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מחוג לשרת\דיווחים חודשיים\2025\2512\לאומי\"/>
    </mc:Choice>
  </mc:AlternateContent>
  <xr:revisionPtr revIDLastSave="0" documentId="13_ncr:1_{3F450273-C599-4BA4-B940-8DB91D667B77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" hidden="1">'איגרות חוב ממשלתיות'!$A$1:$AE$396</definedName>
    <definedName name="_xlnm._FilterDatabase" localSheetId="31" hidden="1">'אפשרויות בחירה'!$A$1:$D$1040</definedName>
    <definedName name="_xlnm._FilterDatabase" localSheetId="30" hidden="1">'יתרות התחייבות להשקעה'!$A$1:$Q$91</definedName>
    <definedName name="_xlnm._FilterDatabase" localSheetId="17" hidden="1">'לא סחיר איגרות חוב'!$A$1:$AL$108</definedName>
    <definedName name="_xlnm._FilterDatabase" localSheetId="22" hidden="1">'לא סחיר נגזרים אחרים'!$A$1:$AP$39</definedName>
    <definedName name="_xlnm._FilterDatabase" localSheetId="16" hidden="1">'לא סחיר ניירות ערך מסחריים'!$A$1:$AN$16</definedName>
    <definedName name="_xlnm._FilterDatabase" localSheetId="2" hidden="1">'מזומנים ושווי מזומנים'!$A$1:$S$97</definedName>
    <definedName name="_xlnm._FilterDatabase" localSheetId="32" hidden="1">'מיפוי סעיפים'!$A$1:$D$795</definedName>
    <definedName name="_xlnm._FilterDatabase" localSheetId="4" hidden="1">'ניירות ערך מסחריים'!$A$1:$AK$1</definedName>
    <definedName name="_xlnm._FilterDatabase" localSheetId="19" hidden="1">'קרנות השקעה'!$A$1:$Z$93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2" l="1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3" i="38"/>
  <c r="B30" i="2" l="1"/>
</calcChain>
</file>

<file path=xl/sharedStrings.xml><?xml version="1.0" encoding="utf-8"?>
<sst xmlns="http://schemas.openxmlformats.org/spreadsheetml/2006/main" count="57004" uniqueCount="3472">
  <si>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</si>
  <si>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</si>
  <si>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</si>
  <si>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</si>
  <si>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</si>
  <si>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</si>
  <si>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</si>
  <si>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</si>
  <si>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</si>
  <si>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</si>
  <si>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</si>
  <si>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</si>
  <si>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</si>
  <si>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</si>
  <si>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</si>
  <si>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</si>
  <si>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</si>
  <si>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</si>
  <si>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</si>
  <si>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</si>
  <si>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</si>
  <si>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</si>
  <si>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</si>
  <si>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</si>
  <si>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</si>
  <si>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</si>
  <si>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מדינת ישראל</t>
  </si>
  <si>
    <t>מלווה קצר מועד 1016</t>
  </si>
  <si>
    <t>IL0082610184</t>
  </si>
  <si>
    <t>מק"מ קצר משנים עשר חודשים</t>
  </si>
  <si>
    <t>ישראל</t>
  </si>
  <si>
    <t>TASE</t>
  </si>
  <si>
    <t>RF</t>
  </si>
  <si>
    <t>פנימי</t>
  </si>
  <si>
    <t>ILS</t>
  </si>
  <si>
    <t>07/10/2026</t>
  </si>
  <si>
    <t>שווי הוגן</t>
  </si>
  <si>
    <t>מלווה קצר מועד 116</t>
  </si>
  <si>
    <t>IL0082601191</t>
  </si>
  <si>
    <t>07/01/2026</t>
  </si>
  <si>
    <t>מלווה קצר מועד 416</t>
  </si>
  <si>
    <t>IL0082604161</t>
  </si>
  <si>
    <t>01/04/2026</t>
  </si>
  <si>
    <t>מלווה קצר מועד 616</t>
  </si>
  <si>
    <t>IL0082606141</t>
  </si>
  <si>
    <t>03/06/2026</t>
  </si>
  <si>
    <t>מלווה קצר מועד 916</t>
  </si>
  <si>
    <t>IL0082609111</t>
  </si>
  <si>
    <t>02/09/2026</t>
  </si>
  <si>
    <t>ממשל צמודה 0456</t>
  </si>
  <si>
    <t>IL0012307133</t>
  </si>
  <si>
    <t>צמוד למדד המחירים לצרכן בריבית קבועה</t>
  </si>
  <si>
    <t>30/04/2056</t>
  </si>
  <si>
    <t>ממשל צמודה 0527</t>
  </si>
  <si>
    <t>IL0011408478</t>
  </si>
  <si>
    <t>31/05/2027</t>
  </si>
  <si>
    <t>ממשל צמודה 1131</t>
  </si>
  <si>
    <t>IL0011722209</t>
  </si>
  <si>
    <t>30/11/2031</t>
  </si>
  <si>
    <t>ממשל צמודה0431</t>
  </si>
  <si>
    <t>IL0012207226</t>
  </si>
  <si>
    <t>30/04/2031</t>
  </si>
  <si>
    <t>ממשל קצרה 0226</t>
  </si>
  <si>
    <t>IL0012194689</t>
  </si>
  <si>
    <t>27/02/2026</t>
  </si>
  <si>
    <t>ממשל קצרה 0526</t>
  </si>
  <si>
    <t>IL0012239245</t>
  </si>
  <si>
    <t>31/05/2026</t>
  </si>
  <si>
    <t>ממשל שיקלית 0928</t>
  </si>
  <si>
    <t>IL0011508798</t>
  </si>
  <si>
    <t>לא צמוד למדד המחירים לצרכן ריבית קבועה</t>
  </si>
  <si>
    <t>28/09/2028</t>
  </si>
  <si>
    <t>ממשל שקלית  0927</t>
  </si>
  <si>
    <t>IL0012035791</t>
  </si>
  <si>
    <t>30/09/2027</t>
  </si>
  <si>
    <t>ממשל שקלית 0226</t>
  </si>
  <si>
    <t>IL0011746976</t>
  </si>
  <si>
    <t>ממשל שקלית 0229</t>
  </si>
  <si>
    <t>IL0011948028</t>
  </si>
  <si>
    <t>28/02/2029</t>
  </si>
  <si>
    <t>ממשל שקלית 0327</t>
  </si>
  <si>
    <t>IL0011393449</t>
  </si>
  <si>
    <t>31/03/2027</t>
  </si>
  <si>
    <t>ממשל שקלית 0335</t>
  </si>
  <si>
    <t>IL0012023326</t>
  </si>
  <si>
    <t>30/03/2035</t>
  </si>
  <si>
    <t>ממשל שקלית 0347</t>
  </si>
  <si>
    <t>IL0011401937</t>
  </si>
  <si>
    <t>31/03/2047</t>
  </si>
  <si>
    <t>ממשל שקלית 1035</t>
  </si>
  <si>
    <t>IL0012277849</t>
  </si>
  <si>
    <t>31/10/2035</t>
  </si>
  <si>
    <t>ממשל שקלית 11/52 2.8%</t>
  </si>
  <si>
    <t>IL0011840761</t>
  </si>
  <si>
    <t>29/11/2052</t>
  </si>
  <si>
    <t>ממשל שקלית 4.60% 8/29</t>
  </si>
  <si>
    <t>IL0012128935</t>
  </si>
  <si>
    <t>31/08/2029</t>
  </si>
  <si>
    <t>ממשל שקלית0728</t>
  </si>
  <si>
    <t>IL0012262403</t>
  </si>
  <si>
    <t>31/07/2028</t>
  </si>
  <si>
    <t>ממשלתי שקלי  1026</t>
  </si>
  <si>
    <t>IL0010994569</t>
  </si>
  <si>
    <t>30/10/2026</t>
  </si>
  <si>
    <t>ממשלתי שקלית 0142</t>
  </si>
  <si>
    <t>IL0011254005</t>
  </si>
  <si>
    <t>31/01/2042</t>
  </si>
  <si>
    <t>ממשלתית צמודה 0.5% 0529</t>
  </si>
  <si>
    <t>IL0011570236</t>
  </si>
  <si>
    <t>31/05/2029</t>
  </si>
  <si>
    <t>ממשלתית צמודה 0726</t>
  </si>
  <si>
    <t>IL0011695645</t>
  </si>
  <si>
    <t>31/07/2026</t>
  </si>
  <si>
    <t>ממשלתית צמודה 1.10% 1028</t>
  </si>
  <si>
    <t>IL0011973265</t>
  </si>
  <si>
    <t>31/10/2028</t>
  </si>
  <si>
    <t>ממשלתית צמודה 1.6% 1033</t>
  </si>
  <si>
    <t>IL0012043795</t>
  </si>
  <si>
    <t>31/10/2033</t>
  </si>
  <si>
    <t>ממשלתית שקלית 0537</t>
  </si>
  <si>
    <t>IL0011661803</t>
  </si>
  <si>
    <t>31/05/2037</t>
  </si>
  <si>
    <t>ממשלתית שקלית 1.00% 03/30</t>
  </si>
  <si>
    <t>IL0011609851</t>
  </si>
  <si>
    <t>31/03/2030</t>
  </si>
  <si>
    <t>ממשלתית שקלית 1.3% 04/32</t>
  </si>
  <si>
    <t>IL0011806606</t>
  </si>
  <si>
    <t>30/04/2032</t>
  </si>
  <si>
    <t>מקמ       216</t>
  </si>
  <si>
    <t>IL0082602181</t>
  </si>
  <si>
    <t>04/02/2026</t>
  </si>
  <si>
    <t>מקמ       316</t>
  </si>
  <si>
    <t>IL0082603171</t>
  </si>
  <si>
    <t>04/03/2026</t>
  </si>
  <si>
    <t>מקמ       516</t>
  </si>
  <si>
    <t>IL0082605150</t>
  </si>
  <si>
    <t>06/05/2026</t>
  </si>
  <si>
    <t>מקמ       726</t>
  </si>
  <si>
    <t>IL0082607214</t>
  </si>
  <si>
    <t>08/07/2026</t>
  </si>
  <si>
    <t>מקמ       816</t>
  </si>
  <si>
    <t>IL0082608121</t>
  </si>
  <si>
    <t>06/08/2026</t>
  </si>
  <si>
    <t>US Govt</t>
  </si>
  <si>
    <t>B 0 1/26</t>
  </si>
  <si>
    <t>US912797SE80</t>
  </si>
  <si>
    <t>נקוב במט"ח</t>
  </si>
  <si>
    <t>חו"ל</t>
  </si>
  <si>
    <t>ארה"ב</t>
  </si>
  <si>
    <t>FOREIGN_GOV_SEC</t>
  </si>
  <si>
    <t>AA+</t>
  </si>
  <si>
    <t>Fitch</t>
  </si>
  <si>
    <t>USD</t>
  </si>
  <si>
    <t>06/01/2026</t>
  </si>
  <si>
    <t>B 0 15/01/2026</t>
  </si>
  <si>
    <t>US912797RJ86</t>
  </si>
  <si>
    <t>Aa1</t>
  </si>
  <si>
    <t>Moodys</t>
  </si>
  <si>
    <t>15/01/2026</t>
  </si>
  <si>
    <t>US TREASURY Bills</t>
  </si>
  <si>
    <t>B 0 24\02\26</t>
  </si>
  <si>
    <t>US912797SS76</t>
  </si>
  <si>
    <t>24/02/2026</t>
  </si>
  <si>
    <t>B 0 30\04\26</t>
  </si>
  <si>
    <t>US912797SN89</t>
  </si>
  <si>
    <t>30/04/2026</t>
  </si>
  <si>
    <t>B 03/05/26</t>
  </si>
  <si>
    <t>US912797RV15</t>
  </si>
  <si>
    <t>05/03/2026</t>
  </si>
  <si>
    <t>B 03\03\26</t>
  </si>
  <si>
    <t>US912797ST59</t>
  </si>
  <si>
    <t>03/03/2026</t>
  </si>
  <si>
    <t>B 06\08\26</t>
  </si>
  <si>
    <t>US912797RG48</t>
  </si>
  <si>
    <t>B 09/03/26</t>
  </si>
  <si>
    <t>US912797RS85</t>
  </si>
  <si>
    <t>03/09/2026</t>
  </si>
  <si>
    <t>B 1/26</t>
  </si>
  <si>
    <t>US912797RK59</t>
  </si>
  <si>
    <t>29/01/2026</t>
  </si>
  <si>
    <t>B 19\02\26</t>
  </si>
  <si>
    <t>US912797PM34</t>
  </si>
  <si>
    <t>19/02/2026</t>
  </si>
  <si>
    <t>B 2/26/26</t>
  </si>
  <si>
    <t>US912797RU32</t>
  </si>
  <si>
    <t>26/02/2026</t>
  </si>
  <si>
    <t>B 29\10\26</t>
  </si>
  <si>
    <t>US912797SK41</t>
  </si>
  <si>
    <t>29/10/2026</t>
  </si>
  <si>
    <t>ISRAEL 5 10/26</t>
  </si>
  <si>
    <t>XS2711443932</t>
  </si>
  <si>
    <t>אחר</t>
  </si>
  <si>
    <t>Baa1</t>
  </si>
  <si>
    <t>EUR</t>
  </si>
  <si>
    <t>ISRAEL 5 5/8 02</t>
  </si>
  <si>
    <t>US46514Y8B63</t>
  </si>
  <si>
    <t>19/02/2035</t>
  </si>
  <si>
    <t>ISRAEL 5.375 03</t>
  </si>
  <si>
    <t>US46514BRN90</t>
  </si>
  <si>
    <t>12/03/2029</t>
  </si>
  <si>
    <t>ISRAEL 5.5 03/3</t>
  </si>
  <si>
    <t>US46514BRL35</t>
  </si>
  <si>
    <t>12/03/2034</t>
  </si>
  <si>
    <t>ISRAEL 5.75</t>
  </si>
  <si>
    <t>US46514BRM18</t>
  </si>
  <si>
    <t>12/03/2054</t>
  </si>
  <si>
    <t>ISRAEL GOV 1.5</t>
  </si>
  <si>
    <t>XS1551294256</t>
  </si>
  <si>
    <t>18/01/2027</t>
  </si>
  <si>
    <t>T 1.125 05/15/40</t>
  </si>
  <si>
    <t>US912810SR05</t>
  </si>
  <si>
    <t>15/05/2040</t>
  </si>
  <si>
    <t>T 2 11/41</t>
  </si>
  <si>
    <t>US912810TC27</t>
  </si>
  <si>
    <t>15/11/2041</t>
  </si>
  <si>
    <t>T 3.375 15/05/44</t>
  </si>
  <si>
    <t>US912810RG58</t>
  </si>
  <si>
    <t>15/05/2044</t>
  </si>
  <si>
    <t>T 3.625 02/15/4</t>
  </si>
  <si>
    <t>US912810RE01</t>
  </si>
  <si>
    <t>15/02/2044</t>
  </si>
  <si>
    <t>T 3.875 08/15/3</t>
  </si>
  <si>
    <t>US91282CHT18</t>
  </si>
  <si>
    <t>15/08/2033</t>
  </si>
  <si>
    <t>T 4.25 15/11/2025</t>
  </si>
  <si>
    <t>US91282CLW90</t>
  </si>
  <si>
    <t>15/11/2034</t>
  </si>
  <si>
    <t>T2.875 5/32</t>
  </si>
  <si>
    <t>US91282CEP23</t>
  </si>
  <si>
    <t>15/05/2032</t>
  </si>
  <si>
    <t>T3.875 08/2034</t>
  </si>
  <si>
    <t>US91282CLF67</t>
  </si>
  <si>
    <t>15/08/2034</t>
  </si>
  <si>
    <t>TREAS 2.875 15/05/2043</t>
  </si>
  <si>
    <t>US912810RB61</t>
  </si>
  <si>
    <t>15/05/2043</t>
  </si>
  <si>
    <t>TREASUR 2/17/26</t>
  </si>
  <si>
    <t>US912797SR93</t>
  </si>
  <si>
    <t>17/02/2026</t>
  </si>
  <si>
    <t>US TR 4.7 02/37</t>
  </si>
  <si>
    <t>US912810PT97</t>
  </si>
  <si>
    <t>15/02/2037</t>
  </si>
  <si>
    <t>US TREASURY 1.3</t>
  </si>
  <si>
    <t>US912810SP49</t>
  </si>
  <si>
    <t>15/08/2050</t>
  </si>
  <si>
    <t>US TREASURY 3 15/11/44</t>
  </si>
  <si>
    <t>US912810RJ97</t>
  </si>
  <si>
    <t>15/11/2044</t>
  </si>
  <si>
    <t>US TREASURY 3.5</t>
  </si>
  <si>
    <t>US91282CGM73</t>
  </si>
  <si>
    <t>15/02/2033</t>
  </si>
  <si>
    <t>UST 3.125 8\44</t>
  </si>
  <si>
    <t>US912810RH32</t>
  </si>
  <si>
    <t>15/08/2044</t>
  </si>
  <si>
    <t>מלווה קצר מועד 1116</t>
  </si>
  <si>
    <t>IL0082611174</t>
  </si>
  <si>
    <t>04/11/2026</t>
  </si>
  <si>
    <t>מקמ       1216</t>
  </si>
  <si>
    <t>IL0082612164</t>
  </si>
  <si>
    <t>02/12/2026</t>
  </si>
  <si>
    <t>ממשלתי משתנה 1130</t>
  </si>
  <si>
    <t>IL0011665523</t>
  </si>
  <si>
    <t>לא צמוד למדד המחירים לצרכן ריבית משתנה</t>
  </si>
  <si>
    <t>29/11/2030</t>
  </si>
  <si>
    <t>ממשלתי צמודה 0536</t>
  </si>
  <si>
    <t>IL0010977085</t>
  </si>
  <si>
    <t>30/05/2036</t>
  </si>
  <si>
    <t>ממשלתית משתנה 05/26 0.0866%</t>
  </si>
  <si>
    <t>IL0011417958</t>
  </si>
  <si>
    <t>ISRAEL 3.25 01/</t>
  </si>
  <si>
    <t>US46513YJH27</t>
  </si>
  <si>
    <t>17/01/2028</t>
  </si>
  <si>
    <t>ממשלתי צמוד 841</t>
  </si>
  <si>
    <t>IL0011205833</t>
  </si>
  <si>
    <t>30/08/2041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</si>
  <si>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</si>
  <si>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</si>
  <si>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</si>
  <si>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</si>
  <si>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</si>
  <si>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</si>
  <si>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</si>
  <si>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</si>
  <si>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</si>
  <si>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</si>
  <si>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דיסקונט מנפיקים בע"מ</t>
  </si>
  <si>
    <t>520029935</t>
  </si>
  <si>
    <t>ח.פ.</t>
  </si>
  <si>
    <t>דיסק מנ מסחרי 5</t>
  </si>
  <si>
    <t>IL0012159468</t>
  </si>
  <si>
    <t>ISIN</t>
  </si>
  <si>
    <t>בנקים</t>
  </si>
  <si>
    <t>לא</t>
  </si>
  <si>
    <t>AAA</t>
  </si>
  <si>
    <t>S&amp;P מעלות</t>
  </si>
  <si>
    <t>נייר ערך</t>
  </si>
  <si>
    <t>ריבית בנק ישראל</t>
  </si>
  <si>
    <t>12/01/2026</t>
  </si>
  <si>
    <t>החוב לא נחות</t>
  </si>
  <si>
    <t>בנק לאומי לישראל בע"מ</t>
  </si>
  <si>
    <t>520018078</t>
  </si>
  <si>
    <t>לאומי מסחרי 7</t>
  </si>
  <si>
    <t>IL0012164153</t>
  </si>
  <si>
    <t>ללא</t>
  </si>
  <si>
    <t>23/01/2026</t>
  </si>
  <si>
    <t>סטאטוס סחירות</t>
  </si>
  <si>
    <t>אאורה השקעות בע"מ</t>
  </si>
  <si>
    <t>520038274</t>
  </si>
  <si>
    <t>אאורה אגח טז</t>
  </si>
  <si>
    <t>IL0037305799</t>
  </si>
  <si>
    <t>לא צמוד למדד המחירים לצרכן</t>
  </si>
  <si>
    <t>סחיר</t>
  </si>
  <si>
    <t>בנייה</t>
  </si>
  <si>
    <t>A2</t>
  </si>
  <si>
    <t>מידרוג Moodys</t>
  </si>
  <si>
    <t xml:space="preserve">אבו מגורים בע"מ </t>
  </si>
  <si>
    <t>515724706</t>
  </si>
  <si>
    <t>אבו מגורים אגחא</t>
  </si>
  <si>
    <t>IL0012316878</t>
  </si>
  <si>
    <t>צמוד למדד המחירים לצרכן</t>
  </si>
  <si>
    <t>נדל"ן מניב בישראל</t>
  </si>
  <si>
    <t>NR</t>
  </si>
  <si>
    <t>01/09/2028</t>
  </si>
  <si>
    <t>קבוצת אורון אחזקות והשקעות בע"מ</t>
  </si>
  <si>
    <t>513432765</t>
  </si>
  <si>
    <t>אורון קב אגח ג</t>
  </si>
  <si>
    <t>IL0011977639</t>
  </si>
  <si>
    <t>30/06/2029</t>
  </si>
  <si>
    <t>אוריון נכסים מסחריים בע"מ</t>
  </si>
  <si>
    <t>517199469</t>
  </si>
  <si>
    <t>אוריון נכס אגחא</t>
  </si>
  <si>
    <t>IL0012327685</t>
  </si>
  <si>
    <t>מסחר</t>
  </si>
  <si>
    <t>30/09/2029</t>
  </si>
  <si>
    <t>אוריון נכס אגחב</t>
  </si>
  <si>
    <t>IL0012327768</t>
  </si>
  <si>
    <t>30/06/2030</t>
  </si>
  <si>
    <t>אוריין ש.מ. בע"מ</t>
  </si>
  <si>
    <t>511068256</t>
  </si>
  <si>
    <t>אוריין אגח ב</t>
  </si>
  <si>
    <t>IL0011433799</t>
  </si>
  <si>
    <t>שירותים</t>
  </si>
  <si>
    <t>A-</t>
  </si>
  <si>
    <t>31/12/2026</t>
  </si>
  <si>
    <t>איירפורט סיטי בע"מ</t>
  </si>
  <si>
    <t>511659401</t>
  </si>
  <si>
    <t>איירפורט אגח ה</t>
  </si>
  <si>
    <t>IL0011334872</t>
  </si>
  <si>
    <t>AA</t>
  </si>
  <si>
    <t>איסתא בע"מ</t>
  </si>
  <si>
    <t>520042763</t>
  </si>
  <si>
    <t>איסתא אגח א להמרה</t>
  </si>
  <si>
    <t>IL0011971285</t>
  </si>
  <si>
    <t>אג"ח להמרה לא צמוד למדד המחירים לצרכן</t>
  </si>
  <si>
    <t>מלונאות ותיירות</t>
  </si>
  <si>
    <t>30/06/2028</t>
  </si>
  <si>
    <t>אלביט מערכות בע"מ</t>
  </si>
  <si>
    <t>520043027</t>
  </si>
  <si>
    <t>אלביט מערכות ב' 1.08%</t>
  </si>
  <si>
    <t>IL0011782351</t>
  </si>
  <si>
    <t>גלובלי</t>
  </si>
  <si>
    <t>ביטחוניות</t>
  </si>
  <si>
    <t>01/07/2029</t>
  </si>
  <si>
    <t>אלבר שירותי מימונית בע"מ</t>
  </si>
  <si>
    <t>512025891</t>
  </si>
  <si>
    <t>אלבר אג"ח יח</t>
  </si>
  <si>
    <t>IL0011587404</t>
  </si>
  <si>
    <t>A+</t>
  </si>
  <si>
    <t>13/01/2027</t>
  </si>
  <si>
    <t>אלדן תחבורה בע"מ</t>
  </si>
  <si>
    <t>510454333</t>
  </si>
  <si>
    <t>אלדן אגח ו</t>
  </si>
  <si>
    <t>IL0011616781</t>
  </si>
  <si>
    <t>30/12/2026</t>
  </si>
  <si>
    <t>אלומה קרן תשתיות (2020) בע"מ</t>
  </si>
  <si>
    <t>516214871</t>
  </si>
  <si>
    <t>אלומה אגח ב</t>
  </si>
  <si>
    <t>IL0012194432</t>
  </si>
  <si>
    <t>השקעה ואחזקות</t>
  </si>
  <si>
    <t>31/12/2030</t>
  </si>
  <si>
    <t>אלומיי קפיטל בע"מ</t>
  </si>
  <si>
    <t>520039868</t>
  </si>
  <si>
    <t>אלומיי    ד</t>
  </si>
  <si>
    <t>IL0011729568</t>
  </si>
  <si>
    <t>אנרגיה מתחדשת</t>
  </si>
  <si>
    <t>אלומיי אגח ה</t>
  </si>
  <si>
    <t>IL0011932758</t>
  </si>
  <si>
    <t>01/04/2029</t>
  </si>
  <si>
    <t>אלומיי אגח ז</t>
  </si>
  <si>
    <t>IL0012175381</t>
  </si>
  <si>
    <t>31/12/2032</t>
  </si>
  <si>
    <t>אלומיי אגח ז חסום מחוג 11/06/26</t>
  </si>
  <si>
    <t>חסום</t>
  </si>
  <si>
    <t>אלון רבוע כחול ישראל בעמ</t>
  </si>
  <si>
    <t>520042847</t>
  </si>
  <si>
    <t>אלון רבוע אגח ט</t>
  </si>
  <si>
    <t>IL0011972846</t>
  </si>
  <si>
    <t>AA-</t>
  </si>
  <si>
    <t>אלון רבוע כחול אגח ו</t>
  </si>
  <si>
    <t>IL0011691271</t>
  </si>
  <si>
    <t>30/09/2026</t>
  </si>
  <si>
    <t>אלון רבוע כחול אגח ח</t>
  </si>
  <si>
    <t>IL0011972762</t>
  </si>
  <si>
    <t>אלוני-חץ נכסים והשקעות בע"מ</t>
  </si>
  <si>
    <t>520038506</t>
  </si>
  <si>
    <t>אלוני חץ  אגח ט</t>
  </si>
  <si>
    <t>IL0039003541</t>
  </si>
  <si>
    <t>28/02/2027</t>
  </si>
  <si>
    <t>אלוני חץ אגח י</t>
  </si>
  <si>
    <t>IL0039003624</t>
  </si>
  <si>
    <t>אלמוג (כ.ד.א.י.) בע"מ</t>
  </si>
  <si>
    <t>511229676</t>
  </si>
  <si>
    <t>אלמוג (כ.ד.א.י) אגח א</t>
  </si>
  <si>
    <t>IL0012233206</t>
  </si>
  <si>
    <t>31/12/2028</t>
  </si>
  <si>
    <t>אלמוגים החזקות בע"מ</t>
  </si>
  <si>
    <t>513988824</t>
  </si>
  <si>
    <t>אלמוגים אגח י'</t>
  </si>
  <si>
    <t>IL0012016155</t>
  </si>
  <si>
    <t>30/06/2026</t>
  </si>
  <si>
    <t>אלקטרה בע"מ</t>
  </si>
  <si>
    <t>520028911</t>
  </si>
  <si>
    <t>אלקטרה    אגח ד</t>
  </si>
  <si>
    <t>IL0073901493</t>
  </si>
  <si>
    <t>אמ.די.ג'י. ריאל אסטייט גלובל לימיטד</t>
  </si>
  <si>
    <t>1840550</t>
  </si>
  <si>
    <t>מספר תאגיד או שותפות בחו"ל</t>
  </si>
  <si>
    <t>אמ.די.ג'י אגח ז</t>
  </si>
  <si>
    <t>IL0012091703</t>
  </si>
  <si>
    <t>נדל"ן מניב בחו"ל</t>
  </si>
  <si>
    <t>A3</t>
  </si>
  <si>
    <t>31/12/2027</t>
  </si>
  <si>
    <t>אמ.די.ג'י אגח י</t>
  </si>
  <si>
    <t>IL0012180233</t>
  </si>
  <si>
    <t>28/02/2028</t>
  </si>
  <si>
    <t>אמות השקעות בע"מ</t>
  </si>
  <si>
    <t>520026683</t>
  </si>
  <si>
    <t>אמות אגח ה</t>
  </si>
  <si>
    <t>IL0011381147</t>
  </si>
  <si>
    <t>04/01/2026</t>
  </si>
  <si>
    <t>אמטראסט אר.אי.לימיטד</t>
  </si>
  <si>
    <t>2177996</t>
  </si>
  <si>
    <t>אמטראסט אגח ב</t>
  </si>
  <si>
    <t>IL0012319435</t>
  </si>
  <si>
    <t>31/05/2030</t>
  </si>
  <si>
    <t>אמריקן אקוויטי פרטנרס לימיטד</t>
  </si>
  <si>
    <t>2160207</t>
  </si>
  <si>
    <t>אמריקן אק אגח א</t>
  </si>
  <si>
    <t>IL0012258872</t>
  </si>
  <si>
    <t>אנלייט אנרגיה מתחדשת בע"מ</t>
  </si>
  <si>
    <t>520041146</t>
  </si>
  <si>
    <t>אנלייט אג ח</t>
  </si>
  <si>
    <t>IL0012181306</t>
  </si>
  <si>
    <t>A</t>
  </si>
  <si>
    <t>01/09/2033</t>
  </si>
  <si>
    <t>אנלייט אנר אגח ו</t>
  </si>
  <si>
    <t>IL0072001733</t>
  </si>
  <si>
    <t>01/09/2026</t>
  </si>
  <si>
    <t>אנלייט אנרגיה אגח ג</t>
  </si>
  <si>
    <t>IL0072002491</t>
  </si>
  <si>
    <t>אנקור פרופרטיס,לימיטד</t>
  </si>
  <si>
    <t>1939883</t>
  </si>
  <si>
    <t>אנקור פרופ אגח ד</t>
  </si>
  <si>
    <t>IL0012044033</t>
  </si>
  <si>
    <t>15/07/2026</t>
  </si>
  <si>
    <t>אנרג'יקס אנרגיות מתחדשות בע"מ</t>
  </si>
  <si>
    <t>513901371</t>
  </si>
  <si>
    <t>אנרג'יקס ב 0.25%</t>
  </si>
  <si>
    <t>IL0011684839</t>
  </si>
  <si>
    <t>01/08/2027</t>
  </si>
  <si>
    <t>אפי נכסים בע"מ</t>
  </si>
  <si>
    <t>510560188</t>
  </si>
  <si>
    <t>אפי נכסים אגח יב</t>
  </si>
  <si>
    <t>IL0011737645</t>
  </si>
  <si>
    <t>15/09/2027</t>
  </si>
  <si>
    <t>אפי קפיטל נדל"ן בע"מ</t>
  </si>
  <si>
    <t>513948216</t>
  </si>
  <si>
    <t>אפי קפיטל אגח ג</t>
  </si>
  <si>
    <t>IL0011997447</t>
  </si>
  <si>
    <t>30/06/2027</t>
  </si>
  <si>
    <t>אפי קפיטל אגח ד</t>
  </si>
  <si>
    <t>IL0012124892</t>
  </si>
  <si>
    <t>אקויטל בע"מ</t>
  </si>
  <si>
    <t>520030859</t>
  </si>
  <si>
    <t>אקויטל אגח 3</t>
  </si>
  <si>
    <t>IL0075501481</t>
  </si>
  <si>
    <t>25/07/2034</t>
  </si>
  <si>
    <t>ארי נדל"ן(ארנה) השקעות בע"מ</t>
  </si>
  <si>
    <t>520038332</t>
  </si>
  <si>
    <t>ארי נדלן אגח א</t>
  </si>
  <si>
    <t>IL0036601560</t>
  </si>
  <si>
    <t>01/04/2027</t>
  </si>
  <si>
    <t>אשטרום נכסים בע"מ</t>
  </si>
  <si>
    <t>520036617</t>
  </si>
  <si>
    <t>אשטרום נכ אגח 11</t>
  </si>
  <si>
    <t>IL0025102380</t>
  </si>
  <si>
    <t>30/10/2028</t>
  </si>
  <si>
    <t>אשטרום נכ אגח 12</t>
  </si>
  <si>
    <t>IL0025102794</t>
  </si>
  <si>
    <t>ביג מרכזי קניות (2004) בע"מ</t>
  </si>
  <si>
    <t>513623314</t>
  </si>
  <si>
    <t>ביג  אגח יג</t>
  </si>
  <si>
    <t>IL0011595167</t>
  </si>
  <si>
    <t>25/03/2029</t>
  </si>
  <si>
    <t>ביג  ח</t>
  </si>
  <si>
    <t>IL0011389249</t>
  </si>
  <si>
    <t>12/04/2026</t>
  </si>
  <si>
    <t>ביג אג"ח כ"א</t>
  </si>
  <si>
    <t>IL0012022179</t>
  </si>
  <si>
    <t>03/07/2030</t>
  </si>
  <si>
    <t>ביג אגח יא</t>
  </si>
  <si>
    <t>IL0011511172</t>
  </si>
  <si>
    <t>20/10/2027</t>
  </si>
  <si>
    <t>ביג אגח כג</t>
  </si>
  <si>
    <t>IL0012249558</t>
  </si>
  <si>
    <t>Aa2</t>
  </si>
  <si>
    <t>10/01/2031</t>
  </si>
  <si>
    <t>הבינלאומי הראשון הנפקות בע"מ</t>
  </si>
  <si>
    <t>513141879</t>
  </si>
  <si>
    <t>בינל הנפקות אגח יב</t>
  </si>
  <si>
    <t>IL0011823858</t>
  </si>
  <si>
    <t>07/12/2027</t>
  </si>
  <si>
    <t>בינל הנפקות אגח יג</t>
  </si>
  <si>
    <t>IL0012284696</t>
  </si>
  <si>
    <t>04/09/2028</t>
  </si>
  <si>
    <t>ב.גאון אחזקות בע"מ</t>
  </si>
  <si>
    <t>512623950</t>
  </si>
  <si>
    <t>גאון אחז אגח ה</t>
  </si>
  <si>
    <t>IL0012065640</t>
  </si>
  <si>
    <t>מתכת ומוצרי בניה</t>
  </si>
  <si>
    <t>חברת גב-ים לקרקעות בע"מ</t>
  </si>
  <si>
    <t>520001736</t>
  </si>
  <si>
    <t>גב ים סד' ו'</t>
  </si>
  <si>
    <t>IL0075901285</t>
  </si>
  <si>
    <t>31/03/2026</t>
  </si>
  <si>
    <t>גבאי מניבים ופיתוח בע"מ</t>
  </si>
  <si>
    <t>520032178</t>
  </si>
  <si>
    <t>גבאי מניבים אגח י</t>
  </si>
  <si>
    <t>IL0077102395</t>
  </si>
  <si>
    <t>גבאי קב אגח ב 5.43%</t>
  </si>
  <si>
    <t>IL0012336348</t>
  </si>
  <si>
    <t>31/12/2029</t>
  </si>
  <si>
    <t>ג'י סיטי בע"מ</t>
  </si>
  <si>
    <t>520033234</t>
  </si>
  <si>
    <t>ג'י סיטי  אגח טז</t>
  </si>
  <si>
    <t>IL0012607854</t>
  </si>
  <si>
    <t>ג'י סיטי  אגח יג חסום מחוג 16/01/26</t>
  </si>
  <si>
    <t>IL0012606526</t>
  </si>
  <si>
    <t>ג'י סיטי אג יז</t>
  </si>
  <si>
    <t>IL0011981425</t>
  </si>
  <si>
    <t>ג'י סיטי אגח טו</t>
  </si>
  <si>
    <t>IL0012607698</t>
  </si>
  <si>
    <t>31/03/2028</t>
  </si>
  <si>
    <t>ג'י סיטי אגח יד</t>
  </si>
  <si>
    <t>IL0012607367</t>
  </si>
  <si>
    <t>30/09/2031</t>
  </si>
  <si>
    <t>ג'י סיטי אגח יד חסום מחוג 24/04/26</t>
  </si>
  <si>
    <t>ג'י סיטי אגח כ</t>
  </si>
  <si>
    <t>IL0012088675</t>
  </si>
  <si>
    <t>30/09/2030</t>
  </si>
  <si>
    <t>גמא ניהול וסליקה בע"מ</t>
  </si>
  <si>
    <t>512711789</t>
  </si>
  <si>
    <t>גמא אגח ד</t>
  </si>
  <si>
    <t>IL0012238411</t>
  </si>
  <si>
    <t>שירותים פיננסיים</t>
  </si>
  <si>
    <t>10/01/2030</t>
  </si>
  <si>
    <t>ZARASAI GROUP LTD</t>
  </si>
  <si>
    <t>1744984</t>
  </si>
  <si>
    <t>דה זראסאי אגח ה</t>
  </si>
  <si>
    <t>IL0011695561</t>
  </si>
  <si>
    <t>כן</t>
  </si>
  <si>
    <t>דה לסר גרופ לימיטד</t>
  </si>
  <si>
    <t>1427976</t>
  </si>
  <si>
    <t>דה לסר אגח ח</t>
  </si>
  <si>
    <t>IL0011931925</t>
  </si>
  <si>
    <t>דור אלון אנרגיה בישראל (1988) בע"מ</t>
  </si>
  <si>
    <t>520043878</t>
  </si>
  <si>
    <t>דור אלון אגח ז</t>
  </si>
  <si>
    <t>IL0011577009</t>
  </si>
  <si>
    <t>אנרגיה</t>
  </si>
  <si>
    <t>קבוצת דוראל משאבי אנרגיה מתחדשת בעמ</t>
  </si>
  <si>
    <t>515364891</t>
  </si>
  <si>
    <t>דוראל אגח א</t>
  </si>
  <si>
    <t>IL0011791345</t>
  </si>
  <si>
    <t>דיסק מנ אגח טו</t>
  </si>
  <si>
    <t>IL0074803045</t>
  </si>
  <si>
    <t>15/08/2032</t>
  </si>
  <si>
    <t>דיסק מנ אגח טז</t>
  </si>
  <si>
    <t>IL0012031576</t>
  </si>
  <si>
    <t>20/03/2035</t>
  </si>
  <si>
    <t>דיסק מנ אגח יז</t>
  </si>
  <si>
    <t>IL0012159534</t>
  </si>
  <si>
    <t>חברת השקעות דיסקונט בע"מ</t>
  </si>
  <si>
    <t>520023896</t>
  </si>
  <si>
    <t>דיסקונט השקעות אגח י</t>
  </si>
  <si>
    <t>IL0063903483</t>
  </si>
  <si>
    <t>BBB</t>
  </si>
  <si>
    <t>קבוצת דלק בע"מ</t>
  </si>
  <si>
    <t>520044322</t>
  </si>
  <si>
    <t>דלק קבוצה אג"ח מא</t>
  </si>
  <si>
    <t>IL0012286188</t>
  </si>
  <si>
    <t>חיפושי נפט וגז</t>
  </si>
  <si>
    <t>31/03/2035</t>
  </si>
  <si>
    <t>דלק קבוצה אגח לח</t>
  </si>
  <si>
    <t>IL0011995045</t>
  </si>
  <si>
    <t>31/10/2031</t>
  </si>
  <si>
    <t>חברת הכשרת הישוב בישראל בע"מ</t>
  </si>
  <si>
    <t>520020116</t>
  </si>
  <si>
    <t>הכשרת הישוב אגח 25</t>
  </si>
  <si>
    <t>IL0011915274</t>
  </si>
  <si>
    <t>החברה לישראל בע"מ</t>
  </si>
  <si>
    <t>520028010</t>
  </si>
  <si>
    <t>חברה לישראל אגח 12</t>
  </si>
  <si>
    <t>IL0057602513</t>
  </si>
  <si>
    <t xml:space="preserve">קבוצת חג'ג' ייזום נדל"ן בע"מ </t>
  </si>
  <si>
    <t>520033309</t>
  </si>
  <si>
    <t>חג'ג' אגח יא</t>
  </si>
  <si>
    <t>IL0082303285</t>
  </si>
  <si>
    <t>01/07/2027</t>
  </si>
  <si>
    <t>חג'ג' אגח יא חסום מחוג 09/01/26</t>
  </si>
  <si>
    <t>יוניברסל מוטורס  ישראל בע"מ</t>
  </si>
  <si>
    <t>511809071</t>
  </si>
  <si>
    <t>יוניברסל  אגח ג</t>
  </si>
  <si>
    <t>IL0011606709</t>
  </si>
  <si>
    <t>10/08/2027</t>
  </si>
  <si>
    <t>יוניברסל אגח ד</t>
  </si>
  <si>
    <t>IL0011722530</t>
  </si>
  <si>
    <t>11/02/2029</t>
  </si>
  <si>
    <t>ירושלים מימון והנפקות (2005) בע"מ</t>
  </si>
  <si>
    <t>513682146</t>
  </si>
  <si>
    <t>ירושליםהנ אגח כ</t>
  </si>
  <si>
    <t>IL0012327271</t>
  </si>
  <si>
    <t>31/03/2032</t>
  </si>
  <si>
    <t>ישפרו בע"מ</t>
  </si>
  <si>
    <t>516291754</t>
  </si>
  <si>
    <t>ישפרו אגח ג</t>
  </si>
  <si>
    <t>IL0012233537</t>
  </si>
  <si>
    <t>30/09/2032</t>
  </si>
  <si>
    <t>ישפרו אגח ד</t>
  </si>
  <si>
    <t>IL0012329749</t>
  </si>
  <si>
    <t>ישראל קנדה (ט.ר) בעמ</t>
  </si>
  <si>
    <t>520039298</t>
  </si>
  <si>
    <t>ישראל קנדה אגח ז</t>
  </si>
  <si>
    <t>IL0043402127</t>
  </si>
  <si>
    <t>ישראמקו נגב 2 שותפות מוגבלת</t>
  </si>
  <si>
    <t>550010003</t>
  </si>
  <si>
    <t>מספר שותפות</t>
  </si>
  <si>
    <t>ישראמקו אגח ב</t>
  </si>
  <si>
    <t>IL0023202240</t>
  </si>
  <si>
    <t>צמוד למט"ח</t>
  </si>
  <si>
    <t>10/10/2030</t>
  </si>
  <si>
    <t>ישרס חברה להשקעות בע"מ</t>
  </si>
  <si>
    <t>520017807</t>
  </si>
  <si>
    <t>ישרס אגח טו</t>
  </si>
  <si>
    <t>IL0061302076</t>
  </si>
  <si>
    <t>16/05/2027</t>
  </si>
  <si>
    <t>ישרס אגח יד</t>
  </si>
  <si>
    <t>IL0061301995</t>
  </si>
  <si>
    <t>01/03/2027</t>
  </si>
  <si>
    <t>כלל החזקות עסקי ביטוח בע"מ</t>
  </si>
  <si>
    <t>520036120</t>
  </si>
  <si>
    <t>כלל ביטוח אג ב</t>
  </si>
  <si>
    <t>IL0011934994</t>
  </si>
  <si>
    <t>ביטוח</t>
  </si>
  <si>
    <t>לאומי אגח  185</t>
  </si>
  <si>
    <t>IL0012018219</t>
  </si>
  <si>
    <t>לאומי אגח 179</t>
  </si>
  <si>
    <t>IL0060403727</t>
  </si>
  <si>
    <t>לאומי אגח 182</t>
  </si>
  <si>
    <t>IL0060405391</t>
  </si>
  <si>
    <t>25/11/2027</t>
  </si>
  <si>
    <t>לאומי אגח 184</t>
  </si>
  <si>
    <t>IL0060406043</t>
  </si>
  <si>
    <t>05/05/2030</t>
  </si>
  <si>
    <t>לאומי אגח 186</t>
  </si>
  <si>
    <t>IL0012018391</t>
  </si>
  <si>
    <t>30/11/2033</t>
  </si>
  <si>
    <t>לאומי אגח סד 183</t>
  </si>
  <si>
    <t>IL0060405474</t>
  </si>
  <si>
    <t>25/11/2029</t>
  </si>
  <si>
    <t>לאומי אגח סד' 187</t>
  </si>
  <si>
    <t>IL0012286592</t>
  </si>
  <si>
    <t>Aaa</t>
  </si>
  <si>
    <t>01/05/2034</t>
  </si>
  <si>
    <t>לאומי אגח סד' 188</t>
  </si>
  <si>
    <t>IL0012286675</t>
  </si>
  <si>
    <t>01/08/2036</t>
  </si>
  <si>
    <t>להב אל.אר רילאסטייט בעמ</t>
  </si>
  <si>
    <t>520034257</t>
  </si>
  <si>
    <t>להב אגח ב</t>
  </si>
  <si>
    <t>IL0013600726</t>
  </si>
  <si>
    <t>31/01/2026</t>
  </si>
  <si>
    <t>קבוצת עמוס לוזון יזמות ואנרגיה בע"מ</t>
  </si>
  <si>
    <t>520039660</t>
  </si>
  <si>
    <t>לוזון קבוצה אגח יא</t>
  </si>
  <si>
    <t>IL0012069865</t>
  </si>
  <si>
    <t>01/12/2033</t>
  </si>
  <si>
    <t>א.לוי השקעות ובנין בע"מ</t>
  </si>
  <si>
    <t>520041096</t>
  </si>
  <si>
    <t>לוי אגח ח</t>
  </si>
  <si>
    <t>IL0071902428</t>
  </si>
  <si>
    <t>מ.ו. השקעות בע"מ</t>
  </si>
  <si>
    <t>510920897</t>
  </si>
  <si>
    <t>מ.ו השקע אגח ב</t>
  </si>
  <si>
    <t>IL0012041229</t>
  </si>
  <si>
    <t>מ.ו. השקעות  אגח א</t>
  </si>
  <si>
    <t>IL0011982175</t>
  </si>
  <si>
    <t>מבנה נדל"ן (כ.ד)  בע"מ</t>
  </si>
  <si>
    <t>520024126</t>
  </si>
  <si>
    <t>מבני תעש אגח יט</t>
  </si>
  <si>
    <t>IL0022604875</t>
  </si>
  <si>
    <t>מבני תעש אגח כג</t>
  </si>
  <si>
    <t>IL0022605450</t>
  </si>
  <si>
    <t>מגה אור החזקות בע"מ</t>
  </si>
  <si>
    <t>513257873</t>
  </si>
  <si>
    <t>מגה אור אגח 8</t>
  </si>
  <si>
    <t>IL0011476020</t>
  </si>
  <si>
    <t>מגה אור אגח יב</t>
  </si>
  <si>
    <t>IL0012112830</t>
  </si>
  <si>
    <t>30/04/2033</t>
  </si>
  <si>
    <t>מגוריט ישראל בעמ</t>
  </si>
  <si>
    <t>515434074</t>
  </si>
  <si>
    <t>מגוריט אגח ד</t>
  </si>
  <si>
    <t>IL0011858342</t>
  </si>
  <si>
    <t>מגוריט אגח ה</t>
  </si>
  <si>
    <t>IL0011921298</t>
  </si>
  <si>
    <t>מגוריט אגח ו</t>
  </si>
  <si>
    <t>IL0012035049</t>
  </si>
  <si>
    <t>מגוריט אגח ח חסום מחוג 09/04/26</t>
  </si>
  <si>
    <t>IL0012270570</t>
  </si>
  <si>
    <t>BBB+</t>
  </si>
  <si>
    <t>30/06/2032</t>
  </si>
  <si>
    <t>מגוריט אגח ט</t>
  </si>
  <si>
    <t>IL0012313073</t>
  </si>
  <si>
    <t>מגוריט אגח י</t>
  </si>
  <si>
    <t>IL001231356</t>
  </si>
  <si>
    <t>מדיפאואר (אוורסיז) לימיטד</t>
  </si>
  <si>
    <t>123830</t>
  </si>
  <si>
    <t>מדיפאואר אגח ג</t>
  </si>
  <si>
    <t>IL0012307398</t>
  </si>
  <si>
    <t>31/12/2033</t>
  </si>
  <si>
    <t>מהדרין בע"מ</t>
  </si>
  <si>
    <t>520018482</t>
  </si>
  <si>
    <t>מהדרין אגח א</t>
  </si>
  <si>
    <t>IL0012114570</t>
  </si>
  <si>
    <t>מזון</t>
  </si>
  <si>
    <t>מזרחי טפחות חברה להנפקות בע"מ</t>
  </si>
  <si>
    <t>520032046</t>
  </si>
  <si>
    <t>מז  הנפק    46 1.22% 9/2027</t>
  </si>
  <si>
    <t>IL0023102259</t>
  </si>
  <si>
    <t>28/09/2027</t>
  </si>
  <si>
    <t>מז טפ הנ אגח 62</t>
  </si>
  <si>
    <t>IL0023104982</t>
  </si>
  <si>
    <t>22/10/2028</t>
  </si>
  <si>
    <t>מז טפ הנ אגח 63</t>
  </si>
  <si>
    <t>IL0023105484</t>
  </si>
  <si>
    <t>13/04/2031</t>
  </si>
  <si>
    <t>מז טפ הנ אגח 67</t>
  </si>
  <si>
    <t>IL0011968075</t>
  </si>
  <si>
    <t>12/06/2033</t>
  </si>
  <si>
    <t>מז טפ הנ אגח 68</t>
  </si>
  <si>
    <t>IL0012021429</t>
  </si>
  <si>
    <t>25/12/2033</t>
  </si>
  <si>
    <t>מז טפ הנפ אגח61</t>
  </si>
  <si>
    <t>IL0023104644</t>
  </si>
  <si>
    <t>04/12/2026</t>
  </si>
  <si>
    <t>מז טפ הנפק 52</t>
  </si>
  <si>
    <t>IL0023103810</t>
  </si>
  <si>
    <t>01/07/2030</t>
  </si>
  <si>
    <t>מזרחי טפחות הנ אגח 66</t>
  </si>
  <si>
    <t>IL0011916678</t>
  </si>
  <si>
    <t>08/12/2031</t>
  </si>
  <si>
    <t>מזרחי טפחות הנפק 49</t>
  </si>
  <si>
    <t>IL0023102820</t>
  </si>
  <si>
    <t>23/06/2026</t>
  </si>
  <si>
    <t>מזרחי טפחות הנפק אגח 64</t>
  </si>
  <si>
    <t>IL0023105559</t>
  </si>
  <si>
    <t xml:space="preserve">מימון ישיר מקבוצת ישיר 2006 בע"מ </t>
  </si>
  <si>
    <t>513893123</t>
  </si>
  <si>
    <t>מימון ישיר ד</t>
  </si>
  <si>
    <t>IL0011756603</t>
  </si>
  <si>
    <t>אשראי חוץ בנקאי</t>
  </si>
  <si>
    <t>A1</t>
  </si>
  <si>
    <t>01/02/2026</t>
  </si>
  <si>
    <t>מליסרון בע"מ</t>
  </si>
  <si>
    <t>520037789</t>
  </si>
  <si>
    <t>מליסרון  אגח יט</t>
  </si>
  <si>
    <t>IL0032303989</t>
  </si>
  <si>
    <t>מליסרון אגח יד</t>
  </si>
  <si>
    <t>IL0032302320</t>
  </si>
  <si>
    <t>27/04/2026</t>
  </si>
  <si>
    <t>מליסרון טז'</t>
  </si>
  <si>
    <t>IL0032302650</t>
  </si>
  <si>
    <t>מניבים קרן הריט החדשה בע"מ</t>
  </si>
  <si>
    <t>515327120</t>
  </si>
  <si>
    <t>מניבים ריט אגח ב</t>
  </si>
  <si>
    <t>IL0011559288</t>
  </si>
  <si>
    <t>Aa3</t>
  </si>
  <si>
    <t xml:space="preserve">מניף - שירותים פיננסים בע"מ </t>
  </si>
  <si>
    <t>512764408</t>
  </si>
  <si>
    <t>מניף אגח א</t>
  </si>
  <si>
    <t>IL0011858839</t>
  </si>
  <si>
    <t>מקורות חברת מים בע"מ</t>
  </si>
  <si>
    <t>520010869</t>
  </si>
  <si>
    <t>מקורות 10  2023/2027 0.5%</t>
  </si>
  <si>
    <t>IL0011584682</t>
  </si>
  <si>
    <t>מקורות אגח 11</t>
  </si>
  <si>
    <t>IL0011584765</t>
  </si>
  <si>
    <t>31/12/2053</t>
  </si>
  <si>
    <t>מרכנתיל הנפקות בע"מ</t>
  </si>
  <si>
    <t>513686154</t>
  </si>
  <si>
    <t>מרכנתיל 4</t>
  </si>
  <si>
    <t>IL0011713059</t>
  </si>
  <si>
    <t>30/01/2030</t>
  </si>
  <si>
    <t>משק אנרגיה-אנרגיות מתחדשות בע"מ</t>
  </si>
  <si>
    <t>516167343</t>
  </si>
  <si>
    <t>משק אנרג אגח ג</t>
  </si>
  <si>
    <t>IL0012237181</t>
  </si>
  <si>
    <t>משק אנרגיה אגח א</t>
  </si>
  <si>
    <t>IL0011695314</t>
  </si>
  <si>
    <t xml:space="preserve">קבוצת האחים נאוי בע"מ </t>
  </si>
  <si>
    <t>520036070</t>
  </si>
  <si>
    <t>נאווי אגח 6</t>
  </si>
  <si>
    <t>IL0020802737</t>
  </si>
  <si>
    <t>01/03/2026</t>
  </si>
  <si>
    <t>נאוויטס פטרוליום, שותפות מוגבלת</t>
  </si>
  <si>
    <t>550263107</t>
  </si>
  <si>
    <t>נאוויטס אגח ז</t>
  </si>
  <si>
    <t>IL0012160433</t>
  </si>
  <si>
    <t>נאוויטס אגח ז חסום מחוג 30/01/26</t>
  </si>
  <si>
    <t>נאוויטס אגח ח</t>
  </si>
  <si>
    <t>IL0012318288</t>
  </si>
  <si>
    <t>31/12/2031</t>
  </si>
  <si>
    <t>נאוויטס פטרו אגח ו</t>
  </si>
  <si>
    <t>IL0012048257</t>
  </si>
  <si>
    <t>נאוי אגח ז</t>
  </si>
  <si>
    <t>IL0012256488</t>
  </si>
  <si>
    <t>נאייקס בע"מ</t>
  </si>
  <si>
    <t>513639013</t>
  </si>
  <si>
    <t>נאייקס  אגח  א</t>
  </si>
  <si>
    <t>IL0012189655</t>
  </si>
  <si>
    <t>תוכנה ואינטרנט</t>
  </si>
  <si>
    <t>ע.י נופר אנרגי' בע"מ</t>
  </si>
  <si>
    <t>514599943</t>
  </si>
  <si>
    <t>נופר אנרג אגח ד</t>
  </si>
  <si>
    <t>IL0012114166</t>
  </si>
  <si>
    <t>חברת נמלי ישראל - פיתוח נכסים בע"מ</t>
  </si>
  <si>
    <t>513569780</t>
  </si>
  <si>
    <t>נמלי ישראל אג ב</t>
  </si>
  <si>
    <t>IL0011455727</t>
  </si>
  <si>
    <t>נמלי ישראל אגח א</t>
  </si>
  <si>
    <t>IL0011455644</t>
  </si>
  <si>
    <t>נמלי ישראל אגח ד</t>
  </si>
  <si>
    <t>IL0011750333</t>
  </si>
  <si>
    <t>31/12/2045</t>
  </si>
  <si>
    <t>נתיבי הגז הטבעי לישראל בע"מ</t>
  </si>
  <si>
    <t>513436394</t>
  </si>
  <si>
    <t>נתיבי גז אגח ד</t>
  </si>
  <si>
    <t>IL0011475030</t>
  </si>
  <si>
    <t>30/06/2033</t>
  </si>
  <si>
    <t>נתנאל גרופ בע"מ</t>
  </si>
  <si>
    <t>520039074</t>
  </si>
  <si>
    <t>נתנאל גרופ אגח יג</t>
  </si>
  <si>
    <t>IL0011886632</t>
  </si>
  <si>
    <t>30/11/2028</t>
  </si>
  <si>
    <t>נתנאל גרופ טו</t>
  </si>
  <si>
    <t>IL0012173634</t>
  </si>
  <si>
    <t>נתנאל מניבים</t>
  </si>
  <si>
    <t>516235918</t>
  </si>
  <si>
    <t>נתנאל מניבים אגח א</t>
  </si>
  <si>
    <t>IL0012247818</t>
  </si>
  <si>
    <t>30/06/2031</t>
  </si>
  <si>
    <t>סאמיט אחזקות נדל"ן בע"מ</t>
  </si>
  <si>
    <t>520043720</t>
  </si>
  <si>
    <t>סאמיט  אגח ח</t>
  </si>
  <si>
    <t>IL0011389405</t>
  </si>
  <si>
    <t>סולאיר אנרגיות מתחדשות בע"מ</t>
  </si>
  <si>
    <t>516046307</t>
  </si>
  <si>
    <t>סולאיר    ב</t>
  </si>
  <si>
    <t>IL0012148321</t>
  </si>
  <si>
    <t>סיאון אינווסטמנט קורפוריישן</t>
  </si>
  <si>
    <t>d14242259</t>
  </si>
  <si>
    <t>סיאון אגח א</t>
  </si>
  <si>
    <t>IL0011940181</t>
  </si>
  <si>
    <t>31/08/2026</t>
  </si>
  <si>
    <t xml:space="preserve">סימד הולדינגס, לימיטד
</t>
  </si>
  <si>
    <t>2177857</t>
  </si>
  <si>
    <t>סימד הולד אגח א</t>
  </si>
  <si>
    <t>IL0012328758</t>
  </si>
  <si>
    <t>30/11/2030</t>
  </si>
  <si>
    <t>סלע קפיטל נדל"ן בע"מ</t>
  </si>
  <si>
    <t>513992529</t>
  </si>
  <si>
    <t>סלע נדלן אגח ג</t>
  </si>
  <si>
    <t>IL0011389736</t>
  </si>
  <si>
    <t>13/04/2029</t>
  </si>
  <si>
    <t>סלע נדלן אגח ד</t>
  </si>
  <si>
    <t>IL0011671471</t>
  </si>
  <si>
    <t>27/03/2033</t>
  </si>
  <si>
    <t>סלע נדלן אגח ה</t>
  </si>
  <si>
    <t>IL0012050873</t>
  </si>
  <si>
    <t>10/04/2037</t>
  </si>
  <si>
    <t>סלקום ישראל בע"מ</t>
  </si>
  <si>
    <t>511930125</t>
  </si>
  <si>
    <t>סלקום אגח יא</t>
  </si>
  <si>
    <t>IL0011392524</t>
  </si>
  <si>
    <t>תקשורת ומדיה</t>
  </si>
  <si>
    <t>05/07/2026</t>
  </si>
  <si>
    <t>ספנסר אקוויטי גרופ לימיטד</t>
  </si>
  <si>
    <t>1838863</t>
  </si>
  <si>
    <t>ספנסר אגח ה</t>
  </si>
  <si>
    <t>IL0012128513</t>
  </si>
  <si>
    <t>30/09/2028</t>
  </si>
  <si>
    <t>ספנסר אגח ו</t>
  </si>
  <si>
    <t>IL0012128695</t>
  </si>
  <si>
    <t>קבוצת עזריאלי בע"מ (לשעבר קנית מימון)</t>
  </si>
  <si>
    <t>510960719</t>
  </si>
  <si>
    <t>עזריאלי אגח ד</t>
  </si>
  <si>
    <t>IL0011386500</t>
  </si>
  <si>
    <t>05/07/2030</t>
  </si>
  <si>
    <t>עזריאלי אגח ה</t>
  </si>
  <si>
    <t>IL0011566036</t>
  </si>
  <si>
    <t>עמידר</t>
  </si>
  <si>
    <t>520017393</t>
  </si>
  <si>
    <t>עמידר     אגח א</t>
  </si>
  <si>
    <t>IL0011435851</t>
  </si>
  <si>
    <t>עמרם אברהם חברה לבנין בע"מ</t>
  </si>
  <si>
    <t>513201582</t>
  </si>
  <si>
    <t>עמרם אברהם אגח ב</t>
  </si>
  <si>
    <t>IL0012025552</t>
  </si>
  <si>
    <t>בנק הפועלים בע"מ</t>
  </si>
  <si>
    <t>520000118</t>
  </si>
  <si>
    <t>פועלים אגח 102</t>
  </si>
  <si>
    <t>IL0012234527</t>
  </si>
  <si>
    <t>17/06/2035</t>
  </si>
  <si>
    <t>פועלים אגח 200</t>
  </si>
  <si>
    <t>IL0066204962</t>
  </si>
  <si>
    <t>09/12/2031</t>
  </si>
  <si>
    <t>פועלים אגח 201</t>
  </si>
  <si>
    <t>IL0011913451</t>
  </si>
  <si>
    <t>29/11/2032</t>
  </si>
  <si>
    <t>פועלים אגח 202</t>
  </si>
  <si>
    <t>IL0011998502</t>
  </si>
  <si>
    <t>30/04/2028</t>
  </si>
  <si>
    <t>פועלים אגח 203</t>
  </si>
  <si>
    <t>IL0011998684</t>
  </si>
  <si>
    <t>02/12/2030</t>
  </si>
  <si>
    <t>פועלים אגח 204</t>
  </si>
  <si>
    <t>IL0012274531</t>
  </si>
  <si>
    <t>21/08/2035</t>
  </si>
  <si>
    <t>פורמולה מערכות (1985)בע"מ</t>
  </si>
  <si>
    <t>520036690</t>
  </si>
  <si>
    <t>פורמולה אג"ח ג</t>
  </si>
  <si>
    <t>IL0025602090</t>
  </si>
  <si>
    <t>שירותי מידע</t>
  </si>
  <si>
    <t>01/12/2026</t>
  </si>
  <si>
    <t>מפעלים פטרוכימיים בישראל בע"מ</t>
  </si>
  <si>
    <t>520029315</t>
  </si>
  <si>
    <t>פטרוכימים אגח י</t>
  </si>
  <si>
    <t>IL0011902975</t>
  </si>
  <si>
    <t>הפניקס גיוסי הון (2009) בע"מ</t>
  </si>
  <si>
    <t>514290345</t>
  </si>
  <si>
    <t>פניקס הון אגח ט</t>
  </si>
  <si>
    <t>IL0011555229</t>
  </si>
  <si>
    <t>פריורטק בע"מ</t>
  </si>
  <si>
    <t>520037797</t>
  </si>
  <si>
    <t>פריורטק אגח ב חסום מחוג 30.06.26</t>
  </si>
  <si>
    <t>IL0012239658</t>
  </si>
  <si>
    <t>מוליכים למחצה</t>
  </si>
  <si>
    <t>פריים אנרג'י פי.אי בע"מ</t>
  </si>
  <si>
    <t>514902147</t>
  </si>
  <si>
    <t>פריים אנרג'י אגח א</t>
  </si>
  <si>
    <t>IL0011792665</t>
  </si>
  <si>
    <t>פתאל נכסים(אירופה)בע"מ</t>
  </si>
  <si>
    <t>515328250</t>
  </si>
  <si>
    <t>פתאל אירו אגח ד</t>
  </si>
  <si>
    <t>IL0011680381</t>
  </si>
  <si>
    <t xml:space="preserve">קסטלן נדל"ן BVI </t>
  </si>
  <si>
    <t>2171174</t>
  </si>
  <si>
    <t>קסטלן אגח ב</t>
  </si>
  <si>
    <t>IL0012248808</t>
  </si>
  <si>
    <t>קרסו מוטורס בע"מ</t>
  </si>
  <si>
    <t>514065283</t>
  </si>
  <si>
    <t>קרסו מוטורס אגח א</t>
  </si>
  <si>
    <t>IL0011364648</t>
  </si>
  <si>
    <t>קרסו מוטורס אגח ד</t>
  </si>
  <si>
    <t>IL0011735664</t>
  </si>
  <si>
    <t>01/10/2028</t>
  </si>
  <si>
    <t>רבוע כחול נדל"ן בע"מ</t>
  </si>
  <si>
    <t>513765859</t>
  </si>
  <si>
    <t>רבוע נדלן אגח ו</t>
  </si>
  <si>
    <t>IL0011406076</t>
  </si>
  <si>
    <t>30/11/2026</t>
  </si>
  <si>
    <t>רבוע נדלן אגח ז</t>
  </si>
  <si>
    <t>IL0011406159</t>
  </si>
  <si>
    <t>רבוע נדלן אגח ח</t>
  </si>
  <si>
    <t>IL0011575698</t>
  </si>
  <si>
    <t>רוטשטיין נדל"ן  בע"מ</t>
  </si>
  <si>
    <t>520039959</t>
  </si>
  <si>
    <t>רוטשטיין אגח יד</t>
  </si>
  <si>
    <t>IL0012307620</t>
  </si>
  <si>
    <t>14/01/2033</t>
  </si>
  <si>
    <t>ריט 1 בע"מ</t>
  </si>
  <si>
    <t>513821488</t>
  </si>
  <si>
    <t>ריט 1 אגח ו</t>
  </si>
  <si>
    <t>IL0011385445</t>
  </si>
  <si>
    <t>21/09/2031</t>
  </si>
  <si>
    <t>ריט 1 סד ה</t>
  </si>
  <si>
    <t>IL0011367534</t>
  </si>
  <si>
    <t>20/09/2028</t>
  </si>
  <si>
    <t>ריט אזורים - ה.פ ליווינג בע"מ</t>
  </si>
  <si>
    <t>516117181</t>
  </si>
  <si>
    <t>ריט אזורים אגח א</t>
  </si>
  <si>
    <t>IL0011757692</t>
  </si>
  <si>
    <t>ריט אזורים אגח א חסום מחוג 27/01/26</t>
  </si>
  <si>
    <t>רכבת ישראל בע"מ</t>
  </si>
  <si>
    <t>520043613</t>
  </si>
  <si>
    <t>רכבת ישראל אגח ג</t>
  </si>
  <si>
    <t>IL0011776254</t>
  </si>
  <si>
    <t>רנט איט-ריט מגורים בע"מ</t>
  </si>
  <si>
    <t>516581741</t>
  </si>
  <si>
    <t>רנט איט אגח ב</t>
  </si>
  <si>
    <t>IL0012314485</t>
  </si>
  <si>
    <t>30/10/2029</t>
  </si>
  <si>
    <t>רני צים מרכזי קניות בע"מ</t>
  </si>
  <si>
    <t>514353671</t>
  </si>
  <si>
    <t>רני צים אגח ה</t>
  </si>
  <si>
    <t>IL0012302753</t>
  </si>
  <si>
    <t>שטראוס גרופ בע"מ</t>
  </si>
  <si>
    <t>520003781</t>
  </si>
  <si>
    <t>שטראוס אגח ה</t>
  </si>
  <si>
    <t>IL0074603890</t>
  </si>
  <si>
    <t>ש.שלמה החזקות בע"מ</t>
  </si>
  <si>
    <t>520034372</t>
  </si>
  <si>
    <t>שלמה החז אגח יז</t>
  </si>
  <si>
    <t>IL0014102995</t>
  </si>
  <si>
    <t>21/06/2026</t>
  </si>
  <si>
    <t>שלמה החז אגח יח</t>
  </si>
  <si>
    <t>IL0014103076</t>
  </si>
  <si>
    <t>שלמה החז אגח כ</t>
  </si>
  <si>
    <t>IL0011927493</t>
  </si>
  <si>
    <t>21/12/2031</t>
  </si>
  <si>
    <t>Chamoss International Limited</t>
  </si>
  <si>
    <t>633896</t>
  </si>
  <si>
    <t>שמוס אגח א</t>
  </si>
  <si>
    <t>IL0011559510</t>
  </si>
  <si>
    <t>בריטניה</t>
  </si>
  <si>
    <t>10/07/2028</t>
  </si>
  <si>
    <t>תומר תמלוגי אנרגיה (2012)  בע"מ</t>
  </si>
  <si>
    <t>514837111</t>
  </si>
  <si>
    <t>תומר אנרגיה אגח א</t>
  </si>
  <si>
    <t>IL0011474793</t>
  </si>
  <si>
    <t>30/08/2028</t>
  </si>
  <si>
    <t>תמר פטרוליום בעמ</t>
  </si>
  <si>
    <t>515334662</t>
  </si>
  <si>
    <t>תמר פטרוליום אגח א</t>
  </si>
  <si>
    <t>IL0011413320</t>
  </si>
  <si>
    <t>התעשיה האוירית לישראל בע"מ</t>
  </si>
  <si>
    <t>520027194</t>
  </si>
  <si>
    <t>תעשיה אוירית אגח ד</t>
  </si>
  <si>
    <t>IL0011331316</t>
  </si>
  <si>
    <t>ITHACA ENERGY NORTH</t>
  </si>
  <si>
    <t>21380057TNFLXPXBIP34</t>
  </si>
  <si>
    <t>LEI</t>
  </si>
  <si>
    <t>/IAECN 8.125 10</t>
  </si>
  <si>
    <t>USG49774AC90</t>
  </si>
  <si>
    <t>Energy Equipment &amp; Services</t>
  </si>
  <si>
    <t>B1</t>
  </si>
  <si>
    <t>15/10/2029</t>
  </si>
  <si>
    <t>BLUE OWL CREDIT INCOME</t>
  </si>
  <si>
    <t>5493003I42XBWPE05N35</t>
  </si>
  <si>
    <t>/OCINCC 7.95 13</t>
  </si>
  <si>
    <t>US69120VBB62</t>
  </si>
  <si>
    <t>Consumer Finance</t>
  </si>
  <si>
    <t>BBB-</t>
  </si>
  <si>
    <t>S&amp;P</t>
  </si>
  <si>
    <t>13/06/2028</t>
  </si>
  <si>
    <t>/ORCINC 6.65 03</t>
  </si>
  <si>
    <t>US69120VAZ40</t>
  </si>
  <si>
    <t>15/03/2031</t>
  </si>
  <si>
    <t>Yara International ASA</t>
  </si>
  <si>
    <t>213800WKOUWXWFJ5Z514</t>
  </si>
  <si>
    <t>/YARNO 7.378 11</t>
  </si>
  <si>
    <t>US984851AH89</t>
  </si>
  <si>
    <t>אירופה</t>
  </si>
  <si>
    <t>NYSE</t>
  </si>
  <si>
    <t>Construction Materials</t>
  </si>
  <si>
    <t>14/11/2032</t>
  </si>
  <si>
    <t>Meta Platforms Inc</t>
  </si>
  <si>
    <t>BQ4BKCS1HXDV9HN80Z93</t>
  </si>
  <si>
    <t>15/05/28 META 4.6</t>
  </si>
  <si>
    <t>US30303M8L96</t>
  </si>
  <si>
    <t>Diversified Telecommunication Services</t>
  </si>
  <si>
    <t>15/05/2028</t>
  </si>
  <si>
    <t>amazon.com</t>
  </si>
  <si>
    <t>ZXTILKJKG63JELOEG630</t>
  </si>
  <si>
    <t>AMZM 4.55 12/01</t>
  </si>
  <si>
    <t>US023135CP90</t>
  </si>
  <si>
    <t>Textiles, Apparel &amp; Luxury Goods</t>
  </si>
  <si>
    <t>01/12/2027</t>
  </si>
  <si>
    <t>Apollo Debt Solutions Bd</t>
  </si>
  <si>
    <t>549300UMUGX092P8DW87</t>
  </si>
  <si>
    <t>APODS 6.9 04/29</t>
  </si>
  <si>
    <t>US03770DAB91</t>
  </si>
  <si>
    <t>Financial Services</t>
  </si>
  <si>
    <t>Arrow Electronics Inc</t>
  </si>
  <si>
    <t>549300YNNLBXT8N8R512</t>
  </si>
  <si>
    <t>ARW 5.875 10/04/34</t>
  </si>
  <si>
    <t>US04273WAE12</t>
  </si>
  <si>
    <t>Technology Hardware, Storage &amp; Peripherals</t>
  </si>
  <si>
    <t>10/04/2034</t>
  </si>
  <si>
    <t>Bayer AG</t>
  </si>
  <si>
    <t>549300J4U55H3WP1XT59</t>
  </si>
  <si>
    <t>BAYNGR 4.375 12</t>
  </si>
  <si>
    <t>US07274NAL73</t>
  </si>
  <si>
    <t>גרמניה</t>
  </si>
  <si>
    <t>Pharmaceuticals</t>
  </si>
  <si>
    <t>15/12/2028</t>
  </si>
  <si>
    <t>Dollar general corp</t>
  </si>
  <si>
    <t>OPX52SQVOZI8IVSWYU66</t>
  </si>
  <si>
    <t>DG 5.2 7/28</t>
  </si>
  <si>
    <t>US256677AN52</t>
  </si>
  <si>
    <t>Consumer Staples Distribution &amp; Retail</t>
  </si>
  <si>
    <t>Baa3</t>
  </si>
  <si>
    <t>05/07/2028</t>
  </si>
  <si>
    <t>DG 5.45 7/33</t>
  </si>
  <si>
    <t>US256677AP01</t>
  </si>
  <si>
    <t>05/07/2033</t>
  </si>
  <si>
    <t>DAVITA INC</t>
  </si>
  <si>
    <t>M2XHYMU3TZNEZURC6H66</t>
  </si>
  <si>
    <t>DVA 6.875 09/01</t>
  </si>
  <si>
    <t>US23918KAW80</t>
  </si>
  <si>
    <t>Health Care Providers &amp; Services</t>
  </si>
  <si>
    <t>BB-</t>
  </si>
  <si>
    <t>01/09/2032</t>
  </si>
  <si>
    <t>Electricite DE France SA</t>
  </si>
  <si>
    <t>549300X3UK4GG3FNMO06</t>
  </si>
  <si>
    <t>EDF 5.7 05</t>
  </si>
  <si>
    <t>US28504DAB91</t>
  </si>
  <si>
    <t>צרפת</t>
  </si>
  <si>
    <t>Water Utilities</t>
  </si>
  <si>
    <t>23/05/2028</t>
  </si>
  <si>
    <t>EDF 5.7 5/28</t>
  </si>
  <si>
    <t>USF29416AB40</t>
  </si>
  <si>
    <t>Energean plc</t>
  </si>
  <si>
    <t>98450044QACBL3F8EB03</t>
  </si>
  <si>
    <t>ENOGLN 5.625 05</t>
  </si>
  <si>
    <t>XS3223933261</t>
  </si>
  <si>
    <t>EURONEXT</t>
  </si>
  <si>
    <t>B+</t>
  </si>
  <si>
    <t>12/05/2031</t>
  </si>
  <si>
    <t xml:space="preserve">Golub Capital Fund </t>
  </si>
  <si>
    <t>254900B5KBW6OY1F9951</t>
  </si>
  <si>
    <t>GCRED 5.8 12/09</t>
  </si>
  <si>
    <t>US38179RAB15</t>
  </si>
  <si>
    <t>12/09/2029</t>
  </si>
  <si>
    <t>GCRED 5.875 01/05/2030</t>
  </si>
  <si>
    <t>US38179RAC97</t>
  </si>
  <si>
    <t>01/05/2030</t>
  </si>
  <si>
    <t>GRAND CITY PROPERTIES</t>
  </si>
  <si>
    <t>5299002QLUYKK2WBMB18</t>
  </si>
  <si>
    <t>GYCGR 0 1/28</t>
  </si>
  <si>
    <t>XS2282101539</t>
  </si>
  <si>
    <t>לוכסמבורג</t>
  </si>
  <si>
    <t>Real Estate Management &amp; Development</t>
  </si>
  <si>
    <t>11/01/2028</t>
  </si>
  <si>
    <t>IAECN 5.5 10/31</t>
  </si>
  <si>
    <t>Xs3186903756</t>
  </si>
  <si>
    <t>Oil, Gas &amp; Consumable Fuels</t>
  </si>
  <si>
    <t>01/10/2031</t>
  </si>
  <si>
    <t>בנק דיסקונט לישראל בע"מ</t>
  </si>
  <si>
    <t>520007030</t>
  </si>
  <si>
    <t>IDBILI 5.375 26.01.28 (Israel discount Bank)</t>
  </si>
  <si>
    <t>IL0011920878</t>
  </si>
  <si>
    <t>Banks</t>
  </si>
  <si>
    <t>26/01/2028</t>
  </si>
  <si>
    <t>INTEL CORP</t>
  </si>
  <si>
    <t>KNX4USFCNGPY45LOCE31</t>
  </si>
  <si>
    <t>INTC 4.875 10/02/26</t>
  </si>
  <si>
    <t>US458140CD04</t>
  </si>
  <si>
    <t>Semiconductors &amp; Semiconductor Equipment</t>
  </si>
  <si>
    <t>10/02/2026</t>
  </si>
  <si>
    <t>IQVIA INC</t>
  </si>
  <si>
    <t>549300PLWY28YB00C717</t>
  </si>
  <si>
    <t>IQV 5.7 5\15\20</t>
  </si>
  <si>
    <t>US46266TAB44</t>
  </si>
  <si>
    <t>Health Care Equipment &amp; Supplies</t>
  </si>
  <si>
    <t xml:space="preserve">אורמת טכנולגיות אינק </t>
  </si>
  <si>
    <t>5493000TSHHWY24VHM09</t>
  </si>
  <si>
    <t>ORMAT TECHNOLOG</t>
  </si>
  <si>
    <t>US686688AB85</t>
  </si>
  <si>
    <t>אג"ח להמרה צמוד למט"ח</t>
  </si>
  <si>
    <t>Multi-Utilities</t>
  </si>
  <si>
    <t>15/07/2027</t>
  </si>
  <si>
    <t>SOUTH BOW USA LLC</t>
  </si>
  <si>
    <t>254900Z1WAY7QFQ70850</t>
  </si>
  <si>
    <t>SOUBOW 5.026 10</t>
  </si>
  <si>
    <t>US83007CAD48</t>
  </si>
  <si>
    <t>01/10/2029</t>
  </si>
  <si>
    <t>טבע תעשיות פרמצבטיות בע"מ</t>
  </si>
  <si>
    <t>520013954</t>
  </si>
  <si>
    <t>TEVA 7.375</t>
  </si>
  <si>
    <t>XS2592804434</t>
  </si>
  <si>
    <t>BB</t>
  </si>
  <si>
    <t>15/09/2029</t>
  </si>
  <si>
    <t>TEVA 7.875</t>
  </si>
  <si>
    <t>XS2592804194</t>
  </si>
  <si>
    <t>15/09/2031</t>
  </si>
  <si>
    <t>פרשקובסקי השקעות ובניין בע"מ</t>
  </si>
  <si>
    <t>513817817</t>
  </si>
  <si>
    <t>פרשקובסקי אגח יד</t>
  </si>
  <si>
    <t>IL0011836231</t>
  </si>
  <si>
    <t xml:space="preserve">אול-יר  הולדינגס לימיטד </t>
  </si>
  <si>
    <t>1841580</t>
  </si>
  <si>
    <t>אול-יר אגח ה מחוג בהשעיה</t>
  </si>
  <si>
    <t>IL0011433047</t>
  </si>
  <si>
    <t>השעיה</t>
  </si>
  <si>
    <t>R/S</t>
  </si>
  <si>
    <t>31/07/2024</t>
  </si>
  <si>
    <t>אלביט מערכות אגח ד</t>
  </si>
  <si>
    <t>IL0011782682</t>
  </si>
  <si>
    <t>30/06/2035</t>
  </si>
  <si>
    <t>אפי קפיטל אגח ה</t>
  </si>
  <si>
    <t>IL0012174210</t>
  </si>
  <si>
    <t>חג'ג' אגח יב</t>
  </si>
  <si>
    <t>IL0082303772</t>
  </si>
  <si>
    <t>מניבים ריט אגח ג</t>
  </si>
  <si>
    <t>IL0011776585</t>
  </si>
  <si>
    <t>פטרוכימים אגח ט</t>
  </si>
  <si>
    <t>IL0011895542</t>
  </si>
  <si>
    <t>30/04/2027</t>
  </si>
  <si>
    <t>פלאזה סנטרס</t>
  </si>
  <si>
    <t>33248324</t>
  </si>
  <si>
    <t>פלאזה סנטרס אגח א</t>
  </si>
  <si>
    <t>IL0011094955</t>
  </si>
  <si>
    <t>01/01/2026</t>
  </si>
  <si>
    <t>פלאזה סנטרס אגח ב</t>
  </si>
  <si>
    <t>IL0011095036</t>
  </si>
  <si>
    <t>פריים אנרג'י אגח ב</t>
  </si>
  <si>
    <t>IL0011846628</t>
  </si>
  <si>
    <t>קרדן אן.וי.</t>
  </si>
  <si>
    <t>1239114</t>
  </si>
  <si>
    <t>קרדן אן וי אגח ב ( שימור</t>
  </si>
  <si>
    <t>IL0011130346</t>
  </si>
  <si>
    <t>רציו חיפושי נפט (מימון) בע"מ</t>
  </si>
  <si>
    <t>515060044</t>
  </si>
  <si>
    <t>רציו מימון אגח ד</t>
  </si>
  <si>
    <t>IL0011781445</t>
  </si>
  <si>
    <t>31/10/2029</t>
  </si>
  <si>
    <t>Broadcom Inc</t>
  </si>
  <si>
    <t>549300WV6GIDOZJTV909</t>
  </si>
  <si>
    <t>AVGO 2.45 2/31</t>
  </si>
  <si>
    <t>US11135FCQ28</t>
  </si>
  <si>
    <t>NASDAQ</t>
  </si>
  <si>
    <t>15/02/2031</t>
  </si>
  <si>
    <t>BANK LEUMI LE-I</t>
  </si>
  <si>
    <t>IL0060406878</t>
  </si>
  <si>
    <t>27/07/2027</t>
  </si>
  <si>
    <t>CITYCON TREASURY BV</t>
  </si>
  <si>
    <t>549300WAE0CGQ0IE1H63</t>
  </si>
  <si>
    <t>CITCON 1 5/8 03</t>
  </si>
  <si>
    <t>XS2310411090</t>
  </si>
  <si>
    <t>פינלנד</t>
  </si>
  <si>
    <t>12/03/2028</t>
  </si>
  <si>
    <t>DANA INC</t>
  </si>
  <si>
    <t>KVWHW7YLZPFJM8QYNJ51</t>
  </si>
  <si>
    <t>DAN 4.5 2/32</t>
  </si>
  <si>
    <t>US235825AJ53</t>
  </si>
  <si>
    <t>Automobiles</t>
  </si>
  <si>
    <t>15/02/2032</t>
  </si>
  <si>
    <t>HF Sinclair Corp</t>
  </si>
  <si>
    <t>2549009G116AM01XHN24</t>
  </si>
  <si>
    <t>DINO 4.5 01/10/30</t>
  </si>
  <si>
    <t>USU4322CAC74</t>
  </si>
  <si>
    <t>01/10/2030</t>
  </si>
  <si>
    <t>dick's sporting goods inc</t>
  </si>
  <si>
    <t>529900SSBV5I4LWSK313</t>
  </si>
  <si>
    <t>DSK 3.15 15/01/32</t>
  </si>
  <si>
    <t>US253393AF94</t>
  </si>
  <si>
    <t>15/01/2032</t>
  </si>
  <si>
    <t>EBAY INC</t>
  </si>
  <si>
    <t>OML71K8X303XQONU6T67</t>
  </si>
  <si>
    <t>EBAY 2.7 11/3/3</t>
  </si>
  <si>
    <t>US278642AW32</t>
  </si>
  <si>
    <t>11/03/2030</t>
  </si>
  <si>
    <t>Fedex corp</t>
  </si>
  <si>
    <t>549300E707U7WNPZN687</t>
  </si>
  <si>
    <t>FDX 4.25</t>
  </si>
  <si>
    <t>US31428XBZ87</t>
  </si>
  <si>
    <t>Transportation Infrastructure</t>
  </si>
  <si>
    <t>15/05/2030</t>
  </si>
  <si>
    <t>FS KKR CAPITAL CORP</t>
  </si>
  <si>
    <t>549300TYRSI1T21B1360</t>
  </si>
  <si>
    <t>FSK 3.125 10/12</t>
  </si>
  <si>
    <t>US302635AK33</t>
  </si>
  <si>
    <t>12/10/2028</t>
  </si>
  <si>
    <t>איי.סי.אל גרופ בע"מ (דואלי)</t>
  </si>
  <si>
    <t>520027830</t>
  </si>
  <si>
    <t>ISRAEL CHEMICAL</t>
  </si>
  <si>
    <t>IL0028103310</t>
  </si>
  <si>
    <t>31/05/2038</t>
  </si>
  <si>
    <t>KRAFT HEINZ CO/T</t>
  </si>
  <si>
    <t>5493003STKEZ2S0RNU91</t>
  </si>
  <si>
    <t>KRAFT 3.75</t>
  </si>
  <si>
    <t>US50077LAV80</t>
  </si>
  <si>
    <t>Food Products</t>
  </si>
  <si>
    <t>01/04/2030</t>
  </si>
  <si>
    <t>MCDONALD'S CORP</t>
  </si>
  <si>
    <t>UE2136O97NLB5BYP9H04</t>
  </si>
  <si>
    <t>MCD 3.6 7/30</t>
  </si>
  <si>
    <t>US58013MFQ24</t>
  </si>
  <si>
    <t>Diversified Consumer Services</t>
  </si>
  <si>
    <t>MOTOROLA INC</t>
  </si>
  <si>
    <t>6S552MUG6KGJVEBSEC55</t>
  </si>
  <si>
    <t>MSI 4.6 05/23/2</t>
  </si>
  <si>
    <t>US620076BN89</t>
  </si>
  <si>
    <t>23/05/2029</t>
  </si>
  <si>
    <t>ORACLE CORP</t>
  </si>
  <si>
    <t>1Z4GXXU7ZHVWFCD8TV52</t>
  </si>
  <si>
    <t>ORACLE 3.25</t>
  </si>
  <si>
    <t>US68389XBN49</t>
  </si>
  <si>
    <t>Software</t>
  </si>
  <si>
    <t>15/11/2027</t>
  </si>
  <si>
    <t>TEVA 3.75</t>
  </si>
  <si>
    <t>XS2406607098</t>
  </si>
  <si>
    <t>09/05/2027</t>
  </si>
  <si>
    <t>TEVA 4.375 30</t>
  </si>
  <si>
    <t>XS2406607171</t>
  </si>
  <si>
    <t>09/05/2030</t>
  </si>
  <si>
    <t>TEVA PHARMACEUT</t>
  </si>
  <si>
    <t>US88167AAE10</t>
  </si>
  <si>
    <t>01/10/2026</t>
  </si>
  <si>
    <t>Viatris Inc</t>
  </si>
  <si>
    <t>254900ZZTSW7NL773X71</t>
  </si>
  <si>
    <t>VTRS 2.3 06.22.27 corp</t>
  </si>
  <si>
    <t>US92556VAC00</t>
  </si>
  <si>
    <t>22/06/2027</t>
  </si>
  <si>
    <t>אקונרג'י אנרגיה מתחדשת בע"מ</t>
  </si>
  <si>
    <t>516339777</t>
  </si>
  <si>
    <t>אקונרג'י אגח ב</t>
  </si>
  <si>
    <t>IL0012144288</t>
  </si>
  <si>
    <t>עילוי פיננסי בע"מ לשעבר אס.אר אק טכנ,שרם פודים טכ</t>
  </si>
  <si>
    <t>512882804</t>
  </si>
  <si>
    <t>שרם פוד טכ אג3</t>
  </si>
  <si>
    <t>1096353</t>
  </si>
  <si>
    <t>28/02/2013</t>
  </si>
  <si>
    <t>או.פי.סי. אנרגיה בע"מ</t>
  </si>
  <si>
    <t>514401702</t>
  </si>
  <si>
    <t>או פי סי אנרגיה</t>
  </si>
  <si>
    <t>IL0011415713</t>
  </si>
  <si>
    <t>מניות</t>
  </si>
  <si>
    <t>או פי סי אנרגיה חסום מחוג 16/02/26</t>
  </si>
  <si>
    <t>אוברסיז קומרס בע"מ</t>
  </si>
  <si>
    <t>510490071</t>
  </si>
  <si>
    <t>אוברסיז</t>
  </si>
  <si>
    <t>IL0011396178</t>
  </si>
  <si>
    <t>אורביט-אלחוט טכנולוגיות בע"מ</t>
  </si>
  <si>
    <t>520036153</t>
  </si>
  <si>
    <t>אורביט</t>
  </si>
  <si>
    <t>IL0002650179</t>
  </si>
  <si>
    <t>אוריין</t>
  </si>
  <si>
    <t>IL0011035065</t>
  </si>
  <si>
    <t>אורמת טכנולוגיות</t>
  </si>
  <si>
    <t>US6866881021</t>
  </si>
  <si>
    <t>אזורים-חברה להשקעות בפתוח ובבנין בע"מ</t>
  </si>
  <si>
    <t>520025990</t>
  </si>
  <si>
    <t>אזורים</t>
  </si>
  <si>
    <t>IL0007150118</t>
  </si>
  <si>
    <t>איי.די.איי. חברה לביטוח בע"מ</t>
  </si>
  <si>
    <t>513910703</t>
  </si>
  <si>
    <t>איידיאיי ביטוח</t>
  </si>
  <si>
    <t>IL0011295016</t>
  </si>
  <si>
    <t>אירפורט סיטי</t>
  </si>
  <si>
    <t>IL0010958358</t>
  </si>
  <si>
    <t>אלביט מערכות</t>
  </si>
  <si>
    <t>IL0010811243</t>
  </si>
  <si>
    <t>אלדן תחבורה</t>
  </si>
  <si>
    <t>IL0011348815</t>
  </si>
  <si>
    <t>אלומיי קפיטל</t>
  </si>
  <si>
    <t>IL0010826357</t>
  </si>
  <si>
    <t>אלוני חץ</t>
  </si>
  <si>
    <t>IL0003900136</t>
  </si>
  <si>
    <t>אלטשולר שחם פיננסים בע"מ</t>
  </si>
  <si>
    <t>516508603</t>
  </si>
  <si>
    <t>אלטשולר פיננסים</t>
  </si>
  <si>
    <t>IL0011849366</t>
  </si>
  <si>
    <t>אלקו בע"מ</t>
  </si>
  <si>
    <t>520025370</t>
  </si>
  <si>
    <t>אלקו החזקות</t>
  </si>
  <si>
    <t>IL0006940345</t>
  </si>
  <si>
    <t>אמות</t>
  </si>
  <si>
    <t>IL0010972789</t>
  </si>
  <si>
    <t>אנלייט אנרגיה</t>
  </si>
  <si>
    <t>IL0007200111</t>
  </si>
  <si>
    <t>אנרג'יאן</t>
  </si>
  <si>
    <t>GB00BG12Y042</t>
  </si>
  <si>
    <t>אפי נכסים</t>
  </si>
  <si>
    <t>IL0010913544</t>
  </si>
  <si>
    <t>אקויטל</t>
  </si>
  <si>
    <t>IL0007550176</t>
  </si>
  <si>
    <t>אקונרג'י</t>
  </si>
  <si>
    <t>IL0011783342</t>
  </si>
  <si>
    <t>ארד בע"מ</t>
  </si>
  <si>
    <t>510007800</t>
  </si>
  <si>
    <t>ארד</t>
  </si>
  <si>
    <t>IL0010916513</t>
  </si>
  <si>
    <t>אלקטרוניקה ואופטיקה</t>
  </si>
  <si>
    <t>ארי נדלן</t>
  </si>
  <si>
    <t>IL0003660136</t>
  </si>
  <si>
    <t>ארי נדלן חסום מחוג 30.06.26</t>
  </si>
  <si>
    <t>בתי זקוק לנפט בע"מ</t>
  </si>
  <si>
    <t>520036658</t>
  </si>
  <si>
    <t>בזן</t>
  </si>
  <si>
    <t>IL0025902482</t>
  </si>
  <si>
    <t>בזק החברה הישראלית לתקשורת בע"מ</t>
  </si>
  <si>
    <t>520031931</t>
  </si>
  <si>
    <t>בזק</t>
  </si>
  <si>
    <t>IL0002300114</t>
  </si>
  <si>
    <t>ביג</t>
  </si>
  <si>
    <t>IL0010972607</t>
  </si>
  <si>
    <t>גב ים</t>
  </si>
  <si>
    <t>IL0007590198</t>
  </si>
  <si>
    <t>גילת רשתות לווין בע"מ</t>
  </si>
  <si>
    <t>520038936</t>
  </si>
  <si>
    <t>גילת</t>
  </si>
  <si>
    <t>IL0010825102</t>
  </si>
  <si>
    <t>ציוד תקשורת</t>
  </si>
  <si>
    <t>גלוברנדס גרופ בע"מ</t>
  </si>
  <si>
    <t>515809499</t>
  </si>
  <si>
    <t>גלוברנדס</t>
  </si>
  <si>
    <t>IL0011474876</t>
  </si>
  <si>
    <t>גניגר מפעלי פלסטיק בע"מ</t>
  </si>
  <si>
    <t>512416991</t>
  </si>
  <si>
    <t>גניגר</t>
  </si>
  <si>
    <t>IL0010958929</t>
  </si>
  <si>
    <t>כימיה, גומי ופלסטיק</t>
  </si>
  <si>
    <t>אחים דוניץ בע"מ</t>
  </si>
  <si>
    <t>520038605</t>
  </si>
  <si>
    <t>דוניץ</t>
  </si>
  <si>
    <t>IL0004000100</t>
  </si>
  <si>
    <t>דוראל אנרגיה</t>
  </si>
  <si>
    <t>IL0011667685</t>
  </si>
  <si>
    <t>דיסקונט</t>
  </si>
  <si>
    <t>IL0006912120</t>
  </si>
  <si>
    <t>דיפלומט אחזקות בע"מ</t>
  </si>
  <si>
    <t>510400740</t>
  </si>
  <si>
    <t>דיפלומט</t>
  </si>
  <si>
    <t>IL0011734915</t>
  </si>
  <si>
    <t>י.ח.דמרי בניה ופיתוח בע"מ</t>
  </si>
  <si>
    <t>511399388</t>
  </si>
  <si>
    <t>דמרי</t>
  </si>
  <si>
    <t>IL0010903156</t>
  </si>
  <si>
    <t>דנאל (אדיר יהושע) בע"מ</t>
  </si>
  <si>
    <t>520037565</t>
  </si>
  <si>
    <t>דנאל כא</t>
  </si>
  <si>
    <t>IL0003140139</t>
  </si>
  <si>
    <t>הראל השקעות בביטוח ושרותים פיננסים בע"מ</t>
  </si>
  <si>
    <t>520033986</t>
  </si>
  <si>
    <t>הראל השקעות</t>
  </si>
  <si>
    <t>IL0005850180</t>
  </si>
  <si>
    <t>וואן טכנולוגיות תוכנה(או.אס.טי)בע"מ</t>
  </si>
  <si>
    <t>520034695</t>
  </si>
  <si>
    <t>וואן טכנולוגיות תוכנה</t>
  </si>
  <si>
    <t>IL0001610182</t>
  </si>
  <si>
    <t>וואן טכנולוגיות תוכנה חסום מחוג 25/06/26</t>
  </si>
  <si>
    <t>וילאר אינטרנשיונל בע"מ</t>
  </si>
  <si>
    <t>520038910</t>
  </si>
  <si>
    <t>וילאר</t>
  </si>
  <si>
    <t>IL0004160169</t>
  </si>
  <si>
    <t>חברה לישראל</t>
  </si>
  <si>
    <t>IL0005760173</t>
  </si>
  <si>
    <t>טאואר סמיקונדקטור בע"מ</t>
  </si>
  <si>
    <t>520041997</t>
  </si>
  <si>
    <t>טאואר</t>
  </si>
  <si>
    <t>IL0010823792</t>
  </si>
  <si>
    <t>טבע</t>
  </si>
  <si>
    <t>IL0006290147</t>
  </si>
  <si>
    <t>פארמה</t>
  </si>
  <si>
    <t>טראלייט בע"מ</t>
  </si>
  <si>
    <t>516414679</t>
  </si>
  <si>
    <t>טראלייט</t>
  </si>
  <si>
    <t>IL0011801730</t>
  </si>
  <si>
    <t>יוניברסל מוטורס</t>
  </si>
  <si>
    <t>IL0011447732</t>
  </si>
  <si>
    <t>ישראכרט בע"מ</t>
  </si>
  <si>
    <t>510706153</t>
  </si>
  <si>
    <t>ישראכרט</t>
  </si>
  <si>
    <t>IL0011574030</t>
  </si>
  <si>
    <t>ישראמקו יהש</t>
  </si>
  <si>
    <t>IL0002320179</t>
  </si>
  <si>
    <t>ישרס אחזקות בע"מ</t>
  </si>
  <si>
    <t>516632387</t>
  </si>
  <si>
    <t>ישרס אחזקות</t>
  </si>
  <si>
    <t>IL0012029778</t>
  </si>
  <si>
    <t>כהן פיתוח ומבני תעשיה בע"מ</t>
  </si>
  <si>
    <t>520032970</t>
  </si>
  <si>
    <t>כהן פיתוח חסום מחוג 23/06/26</t>
  </si>
  <si>
    <t>IL0008100104</t>
  </si>
  <si>
    <t>כלל ביטוח</t>
  </si>
  <si>
    <t>IL0002240146</t>
  </si>
  <si>
    <t>כפרית תעשיות (1993) בע"מ</t>
  </si>
  <si>
    <t>520038787</t>
  </si>
  <si>
    <t>כפרית</t>
  </si>
  <si>
    <t>IL0005220111</t>
  </si>
  <si>
    <t>לאומי</t>
  </si>
  <si>
    <t>IL0006046119</t>
  </si>
  <si>
    <t>להב</t>
  </si>
  <si>
    <t>IL0001360101</t>
  </si>
  <si>
    <t>לפידות קפיטל בעמ</t>
  </si>
  <si>
    <t>520022971</t>
  </si>
  <si>
    <t>לפידות קפיטל</t>
  </si>
  <si>
    <t>IL0006420173</t>
  </si>
  <si>
    <t>יוחננוף</t>
  </si>
  <si>
    <t>511344186</t>
  </si>
  <si>
    <t>מ. יוחננוף</t>
  </si>
  <si>
    <t>IL0011612640</t>
  </si>
  <si>
    <t>רשתות שיווק</t>
  </si>
  <si>
    <t>מבטח שמיר אחזקות בע"מ</t>
  </si>
  <si>
    <t>520034125</t>
  </si>
  <si>
    <t>מבטח שמיר</t>
  </si>
  <si>
    <t>IL0001270193</t>
  </si>
  <si>
    <t>מבנה</t>
  </si>
  <si>
    <t>IL0002260193</t>
  </si>
  <si>
    <t>מגדל אחזקות ביטוח ופיננסים בע"מ</t>
  </si>
  <si>
    <t>520029984</t>
  </si>
  <si>
    <t>מגדל ביטוח</t>
  </si>
  <si>
    <t>IL0010811656</t>
  </si>
  <si>
    <t>מגה אור</t>
  </si>
  <si>
    <t>IL0011044885</t>
  </si>
  <si>
    <t>מג'יק תעשיות תכנה בע"מ</t>
  </si>
  <si>
    <t>520036740</t>
  </si>
  <si>
    <t>מג'יק</t>
  </si>
  <si>
    <t>IL0010823123</t>
  </si>
  <si>
    <t>י.ד. מור השקעות בע"מ</t>
  </si>
  <si>
    <t>513834606</t>
  </si>
  <si>
    <t>מור השקעות</t>
  </si>
  <si>
    <t>IL0011414641</t>
  </si>
  <si>
    <t>בנק מזרחי טפחות בע"מ</t>
  </si>
  <si>
    <t>520000522</t>
  </si>
  <si>
    <t>מזרחי טפחות</t>
  </si>
  <si>
    <t>IL0006954379</t>
  </si>
  <si>
    <t>מחלבות גד )שיווק - 1992 ( בע"מ</t>
  </si>
  <si>
    <t>511749574</t>
  </si>
  <si>
    <t>מחלבות גד</t>
  </si>
  <si>
    <t>IL0012288085</t>
  </si>
  <si>
    <t>קבוצת מיחשוב ישיר בע"מ</t>
  </si>
  <si>
    <t>520040007</t>
  </si>
  <si>
    <t>מחשוב ישיר קבוצה</t>
  </si>
  <si>
    <t>IL0005070128</t>
  </si>
  <si>
    <t>מליסרון</t>
  </si>
  <si>
    <t>IL0003230146</t>
  </si>
  <si>
    <t>מלם-תים בע"מ</t>
  </si>
  <si>
    <t>520034620</t>
  </si>
  <si>
    <t>מלם תים</t>
  </si>
  <si>
    <t>IL0001560189</t>
  </si>
  <si>
    <t>מלם-תים אחזקות בע"מ</t>
  </si>
  <si>
    <t>520025198</t>
  </si>
  <si>
    <t>מלם-תים אחזקות</t>
  </si>
  <si>
    <t>IL0007310183</t>
  </si>
  <si>
    <t>מניבים ריט</t>
  </si>
  <si>
    <t>IL0011405730</t>
  </si>
  <si>
    <t>נאוויטס פט יהש</t>
  </si>
  <si>
    <t>IL0011419699</t>
  </si>
  <si>
    <t>נובה  בע"מ</t>
  </si>
  <si>
    <t>511812463</t>
  </si>
  <si>
    <t>נובה</t>
  </si>
  <si>
    <t>IL0010845571</t>
  </si>
  <si>
    <t>נובולוג פארם אפ 1966 בע"מ</t>
  </si>
  <si>
    <t>510475312</t>
  </si>
  <si>
    <t>נובולוג</t>
  </si>
  <si>
    <t>IL0011401515</t>
  </si>
  <si>
    <t>נופר אנרגי</t>
  </si>
  <si>
    <t>IL0011708778</t>
  </si>
  <si>
    <t>נטו מלינדה סחר בע"מ</t>
  </si>
  <si>
    <t>511725459</t>
  </si>
  <si>
    <t>נטו מלינדה</t>
  </si>
  <si>
    <t>IL0011050973</t>
  </si>
  <si>
    <t>נייס מערכות בע"מ</t>
  </si>
  <si>
    <t>520036872</t>
  </si>
  <si>
    <t>נייס</t>
  </si>
  <si>
    <t>IL0002730112</t>
  </si>
  <si>
    <t>סאמיט</t>
  </si>
  <si>
    <t>IL0010816861</t>
  </si>
  <si>
    <t>סאפיינס אינטרנשיונל קורפוריישן N.V</t>
  </si>
  <si>
    <t>53368</t>
  </si>
  <si>
    <t>סאפיינס</t>
  </si>
  <si>
    <t>KYG7T16G1039</t>
  </si>
  <si>
    <t>פורטיסימו ניהול הון בע"מ</t>
  </si>
  <si>
    <t>530278514</t>
  </si>
  <si>
    <t>סוגת</t>
  </si>
  <si>
    <t>IL0012330143</t>
  </si>
  <si>
    <t>סופווייב מדיקל בעמ</t>
  </si>
  <si>
    <t>515198158</t>
  </si>
  <si>
    <t>IL0011754392</t>
  </si>
  <si>
    <t>מכשור רפואי</t>
  </si>
  <si>
    <t>נ.ר. ספאנטק תעשיות בע"מ</t>
  </si>
  <si>
    <t>512288713</t>
  </si>
  <si>
    <t>ספאנטק</t>
  </si>
  <si>
    <t>IL0010901176</t>
  </si>
  <si>
    <t>עץ, נייר ודפוס</t>
  </si>
  <si>
    <t>עזריאלי קבוצה</t>
  </si>
  <si>
    <t>IL0011194789</t>
  </si>
  <si>
    <t xml:space="preserve">עמל הולדינגס </t>
  </si>
  <si>
    <t>511295412</t>
  </si>
  <si>
    <t>עמל הולדינגס</t>
  </si>
  <si>
    <t>IL0012320086</t>
  </si>
  <si>
    <t>עשות - אשקלון תעשיות בע"מ</t>
  </si>
  <si>
    <t>520037581</t>
  </si>
  <si>
    <t>עשות</t>
  </si>
  <si>
    <t>IL0003120172</t>
  </si>
  <si>
    <t>פולירם תעשיות פלסטיק בע"מ</t>
  </si>
  <si>
    <t>515251593</t>
  </si>
  <si>
    <t>פולירם</t>
  </si>
  <si>
    <t>IL0011702169</t>
  </si>
  <si>
    <t>פועלים</t>
  </si>
  <si>
    <t>IL0006625771</t>
  </si>
  <si>
    <t>פוקס-ויזל בע"מ</t>
  </si>
  <si>
    <t>512157603</t>
  </si>
  <si>
    <t>פוקס- ויזל</t>
  </si>
  <si>
    <t>IL0010870223</t>
  </si>
  <si>
    <t>פורמולה מערכות</t>
  </si>
  <si>
    <t>IL0002560162</t>
  </si>
  <si>
    <t>פז בית זיקוק לנפט-אשדוד בע"מ</t>
  </si>
  <si>
    <t>513775163</t>
  </si>
  <si>
    <t>פז בית זיקוק אשדוד</t>
  </si>
  <si>
    <t>IL0011989105</t>
  </si>
  <si>
    <t>פ.י.ב.י. אחזקות בע"מ</t>
  </si>
  <si>
    <t>520029026</t>
  </si>
  <si>
    <t>פיבי</t>
  </si>
  <si>
    <t>IL0007630119</t>
  </si>
  <si>
    <t>פי.סי.בי. טכנולוגיות בע"מ</t>
  </si>
  <si>
    <t>511888356</t>
  </si>
  <si>
    <t>פיסיבי טכנולוגיות</t>
  </si>
  <si>
    <t>IL0010916851</t>
  </si>
  <si>
    <t>חברת פרטנר תקשורת בע"מ</t>
  </si>
  <si>
    <t>520044314</t>
  </si>
  <si>
    <t>פרטנר</t>
  </si>
  <si>
    <t>IL0010834849</t>
  </si>
  <si>
    <t>פריורטק</t>
  </si>
  <si>
    <t>IL0003280133</t>
  </si>
  <si>
    <t>פרשקובסקי</t>
  </si>
  <si>
    <t>IL0011021289</t>
  </si>
  <si>
    <t>פתאל החזקות 1998 בע"מ</t>
  </si>
  <si>
    <t>512607888</t>
  </si>
  <si>
    <t>פתאל החזקות</t>
  </si>
  <si>
    <t>IL0011434292</t>
  </si>
  <si>
    <t>צבי צרפתי השקעות ובנין (1992) בע"מ</t>
  </si>
  <si>
    <t>520039090</t>
  </si>
  <si>
    <t>צרפתי חסום מחוג 12/01/26</t>
  </si>
  <si>
    <t>IL0004250176</t>
  </si>
  <si>
    <t>קווליטאו בע"מ</t>
  </si>
  <si>
    <t>511896540</t>
  </si>
  <si>
    <t>קווליטאו</t>
  </si>
  <si>
    <t>IL0010839558</t>
  </si>
  <si>
    <t>קמטק בע"מ</t>
  </si>
  <si>
    <t>511235434</t>
  </si>
  <si>
    <t>קמטק</t>
  </si>
  <si>
    <t>IL0010952641</t>
  </si>
  <si>
    <t>kenon-holdings inc</t>
  </si>
  <si>
    <t>254900N5LVBX92GMVN72</t>
  </si>
  <si>
    <t>קנון</t>
  </si>
  <si>
    <t>SG9999012629</t>
  </si>
  <si>
    <t>קרור אחזקות בע"מ</t>
  </si>
  <si>
    <t>520001546</t>
  </si>
  <si>
    <t>קרור  1</t>
  </si>
  <si>
    <t>IL0006210111</t>
  </si>
  <si>
    <t>קרסו מוטורס</t>
  </si>
  <si>
    <t>IL0011238503</t>
  </si>
  <si>
    <t>רבל אי.סי.אס. בע"מ</t>
  </si>
  <si>
    <t>513506329</t>
  </si>
  <si>
    <t>רבל</t>
  </si>
  <si>
    <t>IL0011038788</t>
  </si>
  <si>
    <t>ריט 1</t>
  </si>
  <si>
    <t>IL0010989205</t>
  </si>
  <si>
    <t>ריטיילורס בע"מ</t>
  </si>
  <si>
    <t>514211457</t>
  </si>
  <si>
    <t>ריטיילורס</t>
  </si>
  <si>
    <t>IL0011754889</t>
  </si>
  <si>
    <t>רם-און השקעות והחזקות (1999) בע"מ</t>
  </si>
  <si>
    <t>512776964</t>
  </si>
  <si>
    <t>רם-און</t>
  </si>
  <si>
    <t>IL0010909435</t>
  </si>
  <si>
    <t>רשת חנויות רמי לוי שיווק השיקמה 2006 בע"מ</t>
  </si>
  <si>
    <t>513770669</t>
  </si>
  <si>
    <t>רמי לוי</t>
  </si>
  <si>
    <t>IL0011042491</t>
  </si>
  <si>
    <t>שופר-סל בע"מ</t>
  </si>
  <si>
    <t>520022732</t>
  </si>
  <si>
    <t>שופרסל</t>
  </si>
  <si>
    <t>IL0007770378</t>
  </si>
  <si>
    <t>שטראוס</t>
  </si>
  <si>
    <t>IL0007460160</t>
  </si>
  <si>
    <t>תאת טכנולוגיות בע"מ</t>
  </si>
  <si>
    <t>520035791</t>
  </si>
  <si>
    <t>תאת טכנולוגיות</t>
  </si>
  <si>
    <t>IL0010827264</t>
  </si>
  <si>
    <t>חשמל</t>
  </si>
  <si>
    <t>תורפז תעשיות בעמ</t>
  </si>
  <si>
    <t>514574524</t>
  </si>
  <si>
    <t>תורפז תעשיות</t>
  </si>
  <si>
    <t>IL0011756116</t>
  </si>
  <si>
    <t>תורפז תעשיות חסום מחוג 23/02/26</t>
  </si>
  <si>
    <t>COGNYTE SOFTWARE LTD</t>
  </si>
  <si>
    <t>2549006L803IRJC67B33</t>
  </si>
  <si>
    <t>cognyte softwar</t>
  </si>
  <si>
    <t>IL0011691438</t>
  </si>
  <si>
    <t>גלובל -אי אונליין בע"מ</t>
  </si>
  <si>
    <t>514889534</t>
  </si>
  <si>
    <t>GLOBAL-E ONLIE</t>
  </si>
  <si>
    <t>IL0011741688</t>
  </si>
  <si>
    <t>Specialty Retail</t>
  </si>
  <si>
    <t>ITHACA ENERGY P</t>
  </si>
  <si>
    <t>GB00BPJHV584</t>
  </si>
  <si>
    <t>LSE</t>
  </si>
  <si>
    <t>GBP</t>
  </si>
  <si>
    <t>JOHNSON &amp; JOHNSON</t>
  </si>
  <si>
    <t>549300G0CFPGEF6X2043</t>
  </si>
  <si>
    <t>JOHNSON AND JOHNSON</t>
  </si>
  <si>
    <t>US4781601046</t>
  </si>
  <si>
    <t>קורנית דיגיטל בע"מ</t>
  </si>
  <si>
    <t>513195420</t>
  </si>
  <si>
    <t>KORNIT DIGITAL</t>
  </si>
  <si>
    <t>IL0011216723</t>
  </si>
  <si>
    <t>Capital Markets</t>
  </si>
  <si>
    <t>PFIZER INC</t>
  </si>
  <si>
    <t>765LHXWGK1KXCLTFYQ30</t>
  </si>
  <si>
    <t>US7170811035</t>
  </si>
  <si>
    <t>רדקום בע"מ</t>
  </si>
  <si>
    <t>520043456</t>
  </si>
  <si>
    <t>RADCOM LTD</t>
  </si>
  <si>
    <t>IL0010826688</t>
  </si>
  <si>
    <t>צים שירותי ספנות משולבים בע"מ</t>
  </si>
  <si>
    <t>520015041</t>
  </si>
  <si>
    <t>ZIM INTEGRATED</t>
  </si>
  <si>
    <t>IL0065100930</t>
  </si>
  <si>
    <t>אלקטרה פאוור (2019) בע"מ</t>
  </si>
  <si>
    <t>516077989</t>
  </si>
  <si>
    <t>אלקטרה פאוור</t>
  </si>
  <si>
    <t>IL0011669178</t>
  </si>
  <si>
    <t>ארן מחקר ופיתוח (1982) בע"מ</t>
  </si>
  <si>
    <t>510959596</t>
  </si>
  <si>
    <t>ארן</t>
  </si>
  <si>
    <t>IL0010852650</t>
  </si>
  <si>
    <t>ניסן תעשיות רפואיות בע"מ</t>
  </si>
  <si>
    <t>520040940</t>
  </si>
  <si>
    <t>ניסן</t>
  </si>
  <si>
    <t>IL0006600196</t>
  </si>
  <si>
    <t>קפיטל פוינט בע"מ</t>
  </si>
  <si>
    <t>512950320</t>
  </si>
  <si>
    <t>קפיטל פוינט</t>
  </si>
  <si>
    <t>IL0010971468</t>
  </si>
  <si>
    <t>השקעות במדעי החיים</t>
  </si>
  <si>
    <t>ראלקו סוכנויות בע"מ</t>
  </si>
  <si>
    <t>520038183</t>
  </si>
  <si>
    <t>ראלקו</t>
  </si>
  <si>
    <t>IL0003930174</t>
  </si>
  <si>
    <t>תדאה, פיתוח טכנולוגי ואוטומציה בע"מ</t>
  </si>
  <si>
    <t>520034364</t>
  </si>
  <si>
    <t>תדאה</t>
  </si>
  <si>
    <t>IL0001420186</t>
  </si>
  <si>
    <t>תמיס ג'י.אר.אי.אנ.בע"מ</t>
  </si>
  <si>
    <t>511327017</t>
  </si>
  <si>
    <t>תמיס (ב. יאיר)</t>
  </si>
  <si>
    <t>IL0010972292</t>
  </si>
  <si>
    <t>Aroundtown property</t>
  </si>
  <si>
    <t>529900H4DWG3KWMBMQ39</t>
  </si>
  <si>
    <t>AROUNDTOWN PROP</t>
  </si>
  <si>
    <t>LU1673108939</t>
  </si>
  <si>
    <t>FWB</t>
  </si>
  <si>
    <t>AstraZeneca PLC</t>
  </si>
  <si>
    <t>PY6ZZQWO2IZFZC3IOL08</t>
  </si>
  <si>
    <t>ASTRAZENECA PLC</t>
  </si>
  <si>
    <t>US0463531089</t>
  </si>
  <si>
    <t>צ'ק פוינט</t>
  </si>
  <si>
    <t>2549003ZVBH73EPNS513</t>
  </si>
  <si>
    <t>CHECK POINT</t>
  </si>
  <si>
    <t>IL0010824113</t>
  </si>
  <si>
    <t>CITIGROUP INC</t>
  </si>
  <si>
    <t>6SHGI4ZSSLCXXQSBB395</t>
  </si>
  <si>
    <t>CITIGROUP</t>
  </si>
  <si>
    <t>US1729674242</t>
  </si>
  <si>
    <t>GRAND CITY PROP</t>
  </si>
  <si>
    <t>LU0775917882</t>
  </si>
  <si>
    <t>אינמוד בע"מ</t>
  </si>
  <si>
    <t>514073618</t>
  </si>
  <si>
    <t>IMODE LTD</t>
  </si>
  <si>
    <t>IL0011595993</t>
  </si>
  <si>
    <t>International flavors&amp;fragrances inc</t>
  </si>
  <si>
    <t>BZLRL03D3GPGMOGFO832</t>
  </si>
  <si>
    <t>INTL FLAVORS &amp;</t>
  </si>
  <si>
    <t>US4595061015</t>
  </si>
  <si>
    <t>רדוור בע"מ</t>
  </si>
  <si>
    <t>520044371</t>
  </si>
  <si>
    <t>RADWARE LTD</t>
  </si>
  <si>
    <t>IL0010834765</t>
  </si>
  <si>
    <t>Unity Wireless</t>
  </si>
  <si>
    <t>10447</t>
  </si>
  <si>
    <t>RES UNITY WIREL</t>
  </si>
  <si>
    <t>US9133471006</t>
  </si>
  <si>
    <t>סיליקום בע"מ</t>
  </si>
  <si>
    <t>520041120</t>
  </si>
  <si>
    <t>SILICOM</t>
  </si>
  <si>
    <t>IL0010826928</t>
  </si>
  <si>
    <t>הפניקס אחזקות בע"מ</t>
  </si>
  <si>
    <t>520017450</t>
  </si>
  <si>
    <t>הפניקס</t>
  </si>
  <si>
    <t>IL0007670123</t>
  </si>
  <si>
    <t>ROYAL DUTCH SHELL PLC-A SHS</t>
  </si>
  <si>
    <t>21380068P1DRHMJ8KU70</t>
  </si>
  <si>
    <t>SHELL PLC-ADR</t>
  </si>
  <si>
    <t>US7802593050</t>
  </si>
  <si>
    <t>הולנד</t>
  </si>
  <si>
    <t>סיווג הקרן</t>
  </si>
  <si>
    <t>הראל קרנות נאמנות בע"מ</t>
  </si>
  <si>
    <t>511776783</t>
  </si>
  <si>
    <t>הראל סל DowJones IA</t>
  </si>
  <si>
    <t>IL0011492282</t>
  </si>
  <si>
    <t>עוקב אחר מדדי מניות בחו"ל</t>
  </si>
  <si>
    <t>מניות בחו"ל - מניות בחו"ל משולבת</t>
  </si>
  <si>
    <t>State Street Corp</t>
  </si>
  <si>
    <t>07F5H7W3ET8ZLWNMFP29</t>
  </si>
  <si>
    <t>CONSUMER STAPLE</t>
  </si>
  <si>
    <t>US81369Y3080</t>
  </si>
  <si>
    <t>FINANCIAL SELEC</t>
  </si>
  <si>
    <t>US81369Y6059</t>
  </si>
  <si>
    <t>Financial מניות בחו"ל - מניות לפי ענפים בחו"ל - חשופת מט"ח-ארה"ב- מניות</t>
  </si>
  <si>
    <t>HEALTH CARE SEL</t>
  </si>
  <si>
    <t>US81369Y2090</t>
  </si>
  <si>
    <t>Health Care מניות בחו"ל - מניות לפי ענפים בחו"ל - חשופת מט"ח-ארה"ב- מניות</t>
  </si>
  <si>
    <t>Invesco investment management limited</t>
  </si>
  <si>
    <t>635400KZRKKKNVCJXD85</t>
  </si>
  <si>
    <t>INVESCO NASDAQ</t>
  </si>
  <si>
    <t>US46138G6492</t>
  </si>
  <si>
    <t>NASDAQ 100 - מניות בחו"ל - מניות גיאוגרפי - חשופת מט"ח-ארה"ב</t>
  </si>
  <si>
    <t xml:space="preserve">BlackRock  Asset Managment </t>
  </si>
  <si>
    <t>549300LRIF3NWCU26A80</t>
  </si>
  <si>
    <t>ISHARES CORE EM</t>
  </si>
  <si>
    <t>IE00BKM4GZ66</t>
  </si>
  <si>
    <t>MSCI EMERGING MARKETS - מניות בחו"ל - מניות גיאוגרפי - חשופת מט"ח-שווקים מתעוררים כללי</t>
  </si>
  <si>
    <t>Powershares  QQQ NAS1</t>
  </si>
  <si>
    <t>US73935A1043</t>
  </si>
  <si>
    <t>S&amp;P 500 SOURCE</t>
  </si>
  <si>
    <t>IE00B3YCGJ38</t>
  </si>
  <si>
    <t>S&amp;P 500 - מניות בחו"ל - מניות גיאוגרפי - חשופת מט"ח-ארה"ב</t>
  </si>
  <si>
    <t>SPDR S&amp;P BIOTEC</t>
  </si>
  <si>
    <t>US78464A8707</t>
  </si>
  <si>
    <t>מגדל קרנות נאמנות בע"מ</t>
  </si>
  <si>
    <t>511303661</t>
  </si>
  <si>
    <t>MTF סל Nasdaq 100 (4A) מנוטרלת</t>
  </si>
  <si>
    <t>IL0011814451</t>
  </si>
  <si>
    <t>MTF500SP ממ</t>
  </si>
  <si>
    <t>IL0011505729</t>
  </si>
  <si>
    <t>S&amp;P 500 - מניות בחו"ל - מניות גיאוגרפי - מנוטרלת מט"ח-ארה"ב</t>
  </si>
  <si>
    <t>Russ2000.MTF</t>
  </si>
  <si>
    <t>IL0011502429</t>
  </si>
  <si>
    <t>RUSSELL 2000 - מניות בחו"ל - מניות גיאוגרפי - חשופת מט"ח-ארה"ב</t>
  </si>
  <si>
    <t>הראל סל 4A S&amp;P 500 מנוטרלת</t>
  </si>
  <si>
    <t>IL0011491375</t>
  </si>
  <si>
    <t>הראל סל PR 100 NASDAQ</t>
  </si>
  <si>
    <t>IL0011491037</t>
  </si>
  <si>
    <t>מיטב קרנות נאמנות בע"מ</t>
  </si>
  <si>
    <t>513534974</t>
  </si>
  <si>
    <t>תכלית סל (4D) ‏‏‏Russell 2000</t>
  </si>
  <si>
    <t>IL0011444846</t>
  </si>
  <si>
    <t>תכלית סל (A‏4)י 500 S&amp;P מנוטרלת מטח</t>
  </si>
  <si>
    <t>IL0011438178</t>
  </si>
  <si>
    <t>ISHARES MSCI AU</t>
  </si>
  <si>
    <t>AU000000IOZ4</t>
  </si>
  <si>
    <t>אוסטרליה</t>
  </si>
  <si>
    <t>AUD</t>
  </si>
  <si>
    <t>LYXOR ETF</t>
  </si>
  <si>
    <t>213800VZW861M5FHMD50</t>
  </si>
  <si>
    <t>LYXOR CORE EURS</t>
  </si>
  <si>
    <t>LU0908500753</t>
  </si>
  <si>
    <t>LYXOR ETF S&amp;P 5</t>
  </si>
  <si>
    <t>LU1135865084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</si>
  <si>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</si>
  <si>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</si>
  <si>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</si>
  <si>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</si>
  <si>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</si>
  <si>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אופציה 2 רני צים</t>
  </si>
  <si>
    <t>IL0012302670</t>
  </si>
  <si>
    <t>IL0011436198</t>
  </si>
  <si>
    <t>אלומה אופ 1</t>
  </si>
  <si>
    <t>IL0011909251</t>
  </si>
  <si>
    <t>IL0011816431</t>
  </si>
  <si>
    <t>01/11/2026</t>
  </si>
  <si>
    <t>אלומיי אופ 2</t>
  </si>
  <si>
    <t>IL0012030826</t>
  </si>
  <si>
    <t>05/01/2028</t>
  </si>
  <si>
    <t>נאוויטס פטרו אפ 6</t>
  </si>
  <si>
    <t>IL0012288242</t>
  </si>
  <si>
    <t>נאייקס     אפ</t>
  </si>
  <si>
    <t>IL0012189812</t>
  </si>
  <si>
    <t>סולאיר אפ 1</t>
  </si>
  <si>
    <t>IL0012179185</t>
  </si>
  <si>
    <t>IL0011722878</t>
  </si>
  <si>
    <t>שובל הנדסה ובניין בע"מ</t>
  </si>
  <si>
    <t>512951518</t>
  </si>
  <si>
    <t>שובל הנדסה אופ 1</t>
  </si>
  <si>
    <t>IL0012159617</t>
  </si>
  <si>
    <t>IL0012079682</t>
  </si>
  <si>
    <t>09/01/2027</t>
  </si>
  <si>
    <t>פטרוכימים  אפ 1</t>
  </si>
  <si>
    <t>IL0011903056</t>
  </si>
  <si>
    <t>IL0007560159</t>
  </si>
  <si>
    <t>25/10/2026</t>
  </si>
  <si>
    <t>נכס בסיס</t>
  </si>
  <si>
    <t>חוזים עתידיים בחול</t>
  </si>
  <si>
    <t>10527</t>
  </si>
  <si>
    <t>F 03/2026 MINI DFWH6 INDEX</t>
  </si>
  <si>
    <t>DFWH6</t>
  </si>
  <si>
    <t>טיקר</t>
  </si>
  <si>
    <t>מניות לרבות מדדי מניות</t>
  </si>
  <si>
    <t>F03/26 EURO 600 SXOH6 INDEX</t>
  </si>
  <si>
    <t>SXOH6</t>
  </si>
  <si>
    <t>CME</t>
  </si>
  <si>
    <t>F-03/26 EUROSTO VGH6 INDEX</t>
  </si>
  <si>
    <t>VGH6</t>
  </si>
  <si>
    <t>EUREX</t>
  </si>
  <si>
    <t>F-03/26 MICRO E HWAH6 INDEX</t>
  </si>
  <si>
    <t>HWAH6</t>
  </si>
  <si>
    <t>F03/26 MINI S&amp;P ESH6 INDEX</t>
  </si>
  <si>
    <t>ESH6</t>
  </si>
  <si>
    <t>F3/26 MINI RUSS RTYH6 INDEX</t>
  </si>
  <si>
    <t>RTYH6</t>
  </si>
  <si>
    <t>FUTURE ASX 200 XPH6 INDEX</t>
  </si>
  <si>
    <t>XPH6</t>
  </si>
  <si>
    <t>ASX</t>
  </si>
  <si>
    <t>‏MINI HANG SENG HUF6 INDEX‏ ‏26‏/‏01‏-‏F</t>
  </si>
  <si>
    <t>HUF6</t>
  </si>
  <si>
    <t>סין</t>
  </si>
  <si>
    <t>HKSE</t>
  </si>
  <si>
    <t>HKD</t>
  </si>
  <si>
    <t>UXYH6_US 10YR ULTRA F</t>
  </si>
  <si>
    <t>UXYH6</t>
  </si>
  <si>
    <t>ריבית ואג"ח</t>
  </si>
  <si>
    <t>WNH6_F-03/26 U.S ULT</t>
  </si>
  <si>
    <t>WNH6</t>
  </si>
  <si>
    <t>F-03/2026 E MIN DMH6 INDEX</t>
  </si>
  <si>
    <t>DMH6</t>
  </si>
  <si>
    <t>CBOE</t>
  </si>
  <si>
    <t>NASDAQ 100 E MI NQH6 INDEX</t>
  </si>
  <si>
    <t>NQH6</t>
  </si>
  <si>
    <t>F03/2026 DAX GXH6 INDEX</t>
  </si>
  <si>
    <t>GXH6</t>
  </si>
  <si>
    <t>MICRO EMINI NAS HWBH6 INDEX</t>
  </si>
  <si>
    <t>HWBH6</t>
  </si>
  <si>
    <t>אלה פקדונות בע"מ</t>
  </si>
  <si>
    <t>515666881</t>
  </si>
  <si>
    <t>אלה פקדון אגח ד</t>
  </si>
  <si>
    <t>IL0011623043</t>
  </si>
  <si>
    <t>קרן מובטחת</t>
  </si>
  <si>
    <t>מט"ח</t>
  </si>
  <si>
    <t>אלה פקדון אגח ה</t>
  </si>
  <si>
    <t>IL0011625774</t>
  </si>
  <si>
    <t>מדד המחירים לצרכן</t>
  </si>
  <si>
    <t>קרדיטו הנפקות בע"מ</t>
  </si>
  <si>
    <t>516804499</t>
  </si>
  <si>
    <t>קרדיטו אגח א</t>
  </si>
  <si>
    <t>IL0012103276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</si>
  <si>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</si>
  <si>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</si>
  <si>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</si>
  <si>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</si>
  <si>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</si>
  <si>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</si>
  <si>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</si>
  <si>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</si>
  <si>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</si>
  <si>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</si>
  <si>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</si>
  <si>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אלביט מערכות נעמ1-ל</t>
  </si>
  <si>
    <t>IL0011991572</t>
  </si>
  <si>
    <t>31/08/2023</t>
  </si>
  <si>
    <t>צמוד למדד אחר</t>
  </si>
  <si>
    <t>SOFR</t>
  </si>
  <si>
    <t>04/08/2028</t>
  </si>
  <si>
    <t>חברת ציטוט</t>
  </si>
  <si>
    <t>אי-תלות</t>
  </si>
  <si>
    <t>מרווח הוגן</t>
  </si>
  <si>
    <t>31/12/2025</t>
  </si>
  <si>
    <t>אלקטרה נדל"ן בע"מ</t>
  </si>
  <si>
    <t>510607328</t>
  </si>
  <si>
    <t>אלקטרה נדלן נעמ 1</t>
  </si>
  <si>
    <t>IL0012254327</t>
  </si>
  <si>
    <t>16/07/2025</t>
  </si>
  <si>
    <t>15/07/2030</t>
  </si>
  <si>
    <t>רפאל-רשות לפיתוח אמצעי לחימה בע"מ</t>
  </si>
  <si>
    <t>520042185</t>
  </si>
  <si>
    <t>נייר ערך מסחרי רפאל סדרה 3</t>
  </si>
  <si>
    <t>IL0012202193</t>
  </si>
  <si>
    <t>09/04/2025</t>
  </si>
  <si>
    <t>לא צמוד</t>
  </si>
  <si>
    <t>13/03/2030</t>
  </si>
  <si>
    <t>אגד חברה לתחבורה בע"מ</t>
  </si>
  <si>
    <t>570012377</t>
  </si>
  <si>
    <t>אגד אגח 1-רמ</t>
  </si>
  <si>
    <t>IL0011987877</t>
  </si>
  <si>
    <t>לא סחיר</t>
  </si>
  <si>
    <t>16/08/2023</t>
  </si>
  <si>
    <t>גב-ים נגב בע"מ</t>
  </si>
  <si>
    <t>514189596</t>
  </si>
  <si>
    <t>גב-ים נגב אגח ב-רמ</t>
  </si>
  <si>
    <t>IL0012084534</t>
  </si>
  <si>
    <t>11/07/2024</t>
  </si>
  <si>
    <t>מקורות אגח 8 רמ</t>
  </si>
  <si>
    <t>IL0011243461</t>
  </si>
  <si>
    <t>18/01/2023</t>
  </si>
  <si>
    <t>14/07/2048</t>
  </si>
  <si>
    <t>עלמדב אינק</t>
  </si>
  <si>
    <t>002624970</t>
  </si>
  <si>
    <t>עלמדב אגח ג-רמ</t>
  </si>
  <si>
    <t>IL0012118878</t>
  </si>
  <si>
    <t>קנדה</t>
  </si>
  <si>
    <t>30/09/2024</t>
  </si>
  <si>
    <t>30/04/2029</t>
  </si>
  <si>
    <t>רשות שדות התעופה בישראל</t>
  </si>
  <si>
    <t>500102868</t>
  </si>
  <si>
    <t>רש"ת אגח ב -רמ</t>
  </si>
  <si>
    <t>IL0011873432</t>
  </si>
  <si>
    <t>12/11/2025</t>
  </si>
  <si>
    <t>31/12/2036</t>
  </si>
  <si>
    <t>אנרג'יאן ישראל פיננס בע"מ</t>
  </si>
  <si>
    <t>516301843</t>
  </si>
  <si>
    <t>ENOIGA 8.5  30/09/2033</t>
  </si>
  <si>
    <t>IL0011971442</t>
  </si>
  <si>
    <t>28/06/2023</t>
  </si>
  <si>
    <t>30/09/2033</t>
  </si>
  <si>
    <t>URBANCORP INC</t>
  </si>
  <si>
    <t>1656</t>
  </si>
  <si>
    <t>אורבנקורפ אגח א</t>
  </si>
  <si>
    <t>IL0011370413</t>
  </si>
  <si>
    <t>30/06/2022</t>
  </si>
  <si>
    <t>26/11/2028</t>
  </si>
  <si>
    <t>גורם תלוי/פנימי</t>
  </si>
  <si>
    <t>קיימת תלות</t>
  </si>
  <si>
    <t>06/08/2025</t>
  </si>
  <si>
    <t>אורמת אגח 4 רמ</t>
  </si>
  <si>
    <t>IL0011672123</t>
  </si>
  <si>
    <t>12/09/2016</t>
  </si>
  <si>
    <t>15/06/2031</t>
  </si>
  <si>
    <t>אורתם סהר הנדסה בע"מ</t>
  </si>
  <si>
    <t>512855404</t>
  </si>
  <si>
    <t>אורתם סהר אגח ה</t>
  </si>
  <si>
    <t>IL0011283962</t>
  </si>
  <si>
    <t>31/05/2020</t>
  </si>
  <si>
    <t>אינטרנט גולד - קווי זהב בע"מ</t>
  </si>
  <si>
    <t>520044264</t>
  </si>
  <si>
    <t>אינטרנט זהב אגח ד חשמל</t>
  </si>
  <si>
    <t>IL0011316143</t>
  </si>
  <si>
    <t>חברות ללא פעילות ומעטפת</t>
  </si>
  <si>
    <t>31/05/2022</t>
  </si>
  <si>
    <t>15/09/2022</t>
  </si>
  <si>
    <t>אלון חברת הדלק לישראל בע"מ</t>
  </si>
  <si>
    <t>520041690</t>
  </si>
  <si>
    <t>אלון חברת הדלק רמ אגח א מחוג</t>
  </si>
  <si>
    <t>IL0011015679</t>
  </si>
  <si>
    <t>31/12/2023</t>
  </si>
  <si>
    <t>אפריקה-ישראל להשקעות בע"מ</t>
  </si>
  <si>
    <t>520005067</t>
  </si>
  <si>
    <t>אפריקה אגח כז סכומים לקבל)</t>
  </si>
  <si>
    <t>IL0061104316</t>
  </si>
  <si>
    <t>31/08/2022</t>
  </si>
  <si>
    <t>30/09/2021</t>
  </si>
  <si>
    <t>01/07/2021</t>
  </si>
  <si>
    <t>אפריקה אגח כח (סכומים לקבל)</t>
  </si>
  <si>
    <t>IL0061104803</t>
  </si>
  <si>
    <t>ב.ס.ר אירופה בע"מ</t>
  </si>
  <si>
    <t>520033838</t>
  </si>
  <si>
    <t>בסר אירופה אגח ט</t>
  </si>
  <si>
    <t>IL0011701666</t>
  </si>
  <si>
    <t>30/12/2020</t>
  </si>
  <si>
    <t>14/11/2024</t>
  </si>
  <si>
    <t>בסר ט חש 12/12</t>
  </si>
  <si>
    <t>117019014</t>
  </si>
  <si>
    <t>31/03/2022</t>
  </si>
  <si>
    <t>ברוקלנד</t>
  </si>
  <si>
    <t>1814237</t>
  </si>
  <si>
    <t>ברוקלנד אפריל אגח ב (מחוקה- מחוג</t>
  </si>
  <si>
    <t>IL0011369936</t>
  </si>
  <si>
    <t>28/09/2023</t>
  </si>
  <si>
    <t>01/12/2021</t>
  </si>
  <si>
    <t>14/12/2025</t>
  </si>
  <si>
    <t xml:space="preserve">גדות מסופים כימיקלים (1985) בע"מ </t>
  </si>
  <si>
    <t>520040775</t>
  </si>
  <si>
    <t>גדות מספ אגח א רמ</t>
  </si>
  <si>
    <t>IL0011623209</t>
  </si>
  <si>
    <t>15/08/2018</t>
  </si>
  <si>
    <t>גמול חברה להשקעות בע"מ</t>
  </si>
  <si>
    <t>520018136</t>
  </si>
  <si>
    <t>גמול השקעות אגח ב</t>
  </si>
  <si>
    <t>IL0011167553</t>
  </si>
  <si>
    <t>25/11/2025</t>
  </si>
  <si>
    <t>חבס השקעות (1960) בע"מ</t>
  </si>
  <si>
    <t>520039017</t>
  </si>
  <si>
    <t>חבס אגח 4</t>
  </si>
  <si>
    <t>IL0041501243</t>
  </si>
  <si>
    <t>28/06/2019</t>
  </si>
  <si>
    <t>31/07/2022</t>
  </si>
  <si>
    <t xml:space="preserve">י.ח.ק להשקעות שותפות מוגבלת </t>
  </si>
  <si>
    <t>550016091</t>
  </si>
  <si>
    <t>י.ח.ק.  אגח ב רמ</t>
  </si>
  <si>
    <t>IL0011817835</t>
  </si>
  <si>
    <t>29/12/2022</t>
  </si>
  <si>
    <t>כלל תעשיות בע"מ</t>
  </si>
  <si>
    <t>520021874</t>
  </si>
  <si>
    <t>כלל תעש אגח טז-רמ</t>
  </si>
  <si>
    <t>IL0060802381</t>
  </si>
  <si>
    <t>25/12/2019</t>
  </si>
  <si>
    <t>קאר אנד גו (סדרה א) בע"מ</t>
  </si>
  <si>
    <t>513406835</t>
  </si>
  <si>
    <t>מחוקה _קאר אנד גו %7.4 (חודשי+קרן) 07</t>
  </si>
  <si>
    <t>IL0010882020</t>
  </si>
  <si>
    <t>10/08/2003</t>
  </si>
  <si>
    <t>10/08/2007</t>
  </si>
  <si>
    <t>החוב נחות</t>
  </si>
  <si>
    <t>28/12/2014</t>
  </si>
  <si>
    <t>מעין ונצ'ורס בע"מ</t>
  </si>
  <si>
    <t>512420647</t>
  </si>
  <si>
    <t>מעין ונצורס אגח ב' להמרה(מחוקה)</t>
  </si>
  <si>
    <t>IL0011351850</t>
  </si>
  <si>
    <t>אג"ח להמרה צמוד למדד המחירים לצרכן</t>
  </si>
  <si>
    <t>השקעות בהיי-טק</t>
  </si>
  <si>
    <t>06/04/2015</t>
  </si>
  <si>
    <t>02/04/2022</t>
  </si>
  <si>
    <t>31/10/2022</t>
  </si>
  <si>
    <t>14/07/2011</t>
  </si>
  <si>
    <t>נתיבי גז אג"ח א - רמ</t>
  </si>
  <si>
    <t>IL0011030843</t>
  </si>
  <si>
    <t>28/12/2006</t>
  </si>
  <si>
    <t>29/12/2026</t>
  </si>
  <si>
    <t>31/03/2024</t>
  </si>
  <si>
    <t>סיאלו טכנולוגיה ישראל בע"מ</t>
  </si>
  <si>
    <t>513310235</t>
  </si>
  <si>
    <t>סיאלו אגח א ( מחוקה )</t>
  </si>
  <si>
    <t>IL0011020604</t>
  </si>
  <si>
    <t>13/03/2007</t>
  </si>
  <si>
    <t>28/09/2019</t>
  </si>
  <si>
    <t>29/11/2018</t>
  </si>
  <si>
    <t>קאר אנד גו</t>
  </si>
  <si>
    <t>D</t>
  </si>
  <si>
    <t>קמור בע"מ</t>
  </si>
  <si>
    <t>520034117</t>
  </si>
  <si>
    <t>קמור אגח ו</t>
  </si>
  <si>
    <t>IL0013201186</t>
  </si>
  <si>
    <t>09/08/2024</t>
  </si>
  <si>
    <t>רפאל אגח סדרה ה 2020/2026</t>
  </si>
  <si>
    <t>IL0011402927</t>
  </si>
  <si>
    <t>01/03/2017</t>
  </si>
  <si>
    <t>15/03/2026</t>
  </si>
  <si>
    <t>רפאל סד' ד 2020/2034</t>
  </si>
  <si>
    <t>IL0011402844</t>
  </si>
  <si>
    <t>15/09/2034</t>
  </si>
  <si>
    <t>רש"ת אגח א - רמ</t>
  </si>
  <si>
    <t>IL0011873358</t>
  </si>
  <si>
    <t>תשתיות אנרגיה בעמ</t>
  </si>
  <si>
    <t>520027293</t>
  </si>
  <si>
    <t>תשת אנרג אגח א 2023/2040</t>
  </si>
  <si>
    <t>IL0011680878</t>
  </si>
  <si>
    <t>17/08/2020</t>
  </si>
  <si>
    <t>31/12/2040</t>
  </si>
  <si>
    <t>קמור אגח ח מחוקה</t>
  </si>
  <si>
    <t>IL0013201343</t>
  </si>
  <si>
    <t>קמור ח חש11/12 מחוג</t>
  </si>
  <si>
    <t>132016714</t>
  </si>
  <si>
    <t>30/11/2014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</si>
  <si>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</si>
  <si>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</si>
  <si>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</si>
  <si>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</si>
  <si>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</si>
  <si>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</si>
  <si>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</si>
  <si>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</si>
  <si>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</si>
  <si>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</si>
  <si>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</si>
  <si>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Ap Partners</t>
  </si>
  <si>
    <t>515472009</t>
  </si>
  <si>
    <t>AP Partners קרן השקעה</t>
  </si>
  <si>
    <t>פרייבט אקוויטי</t>
  </si>
  <si>
    <t>Buyout</t>
  </si>
  <si>
    <t>17/04/2018</t>
  </si>
  <si>
    <t>דיווח מנהל הקרן</t>
  </si>
  <si>
    <t xml:space="preserve">Electra Capital PM </t>
  </si>
  <si>
    <t>87-4404526</t>
  </si>
  <si>
    <t>ELECTRA CAPITAL PM קרן השקעה</t>
  </si>
  <si>
    <t>Mezzanine Debt</t>
  </si>
  <si>
    <t>18/03/2020</t>
  </si>
  <si>
    <t>01/12/2025</t>
  </si>
  <si>
    <t>יסודות א נדלן ופיתוח שותפות מוגבלת</t>
  </si>
  <si>
    <t>550263420</t>
  </si>
  <si>
    <t>יסודות אנקס קרן נדלן</t>
  </si>
  <si>
    <t>קרן חוב</t>
  </si>
  <si>
    <t>Direct Lending Debt</t>
  </si>
  <si>
    <t>09/10/2016</t>
  </si>
  <si>
    <t>27/11/2025</t>
  </si>
  <si>
    <t>יסודות א נדלן שותפות מוגבלת</t>
  </si>
  <si>
    <t>550257125</t>
  </si>
  <si>
    <t>יסודות קרן נדלן</t>
  </si>
  <si>
    <t>07/09/2015</t>
  </si>
  <si>
    <t>קרן נוי 2 להשקעה בתשתיות אנרגיה</t>
  </si>
  <si>
    <t>550241467</t>
  </si>
  <si>
    <t>נוי 2  - קרן השקעה חשמל</t>
  </si>
  <si>
    <t>23/12/2014</t>
  </si>
  <si>
    <t>קוגיטו קפיטל אל.אמ.אי שותף כללי, שותפות מוגבלת</t>
  </si>
  <si>
    <t>550270912</t>
  </si>
  <si>
    <t>קוגיטו קפיטל קרן השקעה</t>
  </si>
  <si>
    <t>קרן נדל"ן</t>
  </si>
  <si>
    <t>14/12/2015</t>
  </si>
  <si>
    <t>30/11/2025</t>
  </si>
  <si>
    <t>קוגיטו קרן משלימה</t>
  </si>
  <si>
    <t>12/12/2016</t>
  </si>
  <si>
    <t>קרדיטו בע"מ</t>
  </si>
  <si>
    <t>515251494</t>
  </si>
  <si>
    <t>קרדיטו - קרן השקעה</t>
  </si>
  <si>
    <t>22/03/2020</t>
  </si>
  <si>
    <t>10/12/2025</t>
  </si>
  <si>
    <t>לידר טופ קפיטל מימון קבוצות רכישה</t>
  </si>
  <si>
    <t>516455920</t>
  </si>
  <si>
    <t>קרן לידר טופ קפיטל</t>
  </si>
  <si>
    <t>23/12/2025</t>
  </si>
  <si>
    <t>SHAVIT CAPITAL FUND V (CI), L.P</t>
  </si>
  <si>
    <t>540280906</t>
  </si>
  <si>
    <t>שביט קרן השקעה</t>
  </si>
  <si>
    <t>05/09/2018</t>
  </si>
  <si>
    <t>16/10/2025</t>
  </si>
  <si>
    <t>Frux Capital Investments</t>
  </si>
  <si>
    <t>B285365</t>
  </si>
  <si>
    <t>Frux Debt Fund II</t>
  </si>
  <si>
    <t>Venture Debt</t>
  </si>
  <si>
    <t>16/12/2021</t>
  </si>
  <si>
    <t>30/10/2025</t>
  </si>
  <si>
    <t>Hamilton Lane Advisors, LLC</t>
  </si>
  <si>
    <t xml:space="preserve">98-1588386 </t>
  </si>
  <si>
    <t>Hamilton Lane VII LP</t>
  </si>
  <si>
    <t>Distressed Debt</t>
  </si>
  <si>
    <t>12/12/2025</t>
  </si>
  <si>
    <t>ISF</t>
  </si>
  <si>
    <t>113507-CO</t>
  </si>
  <si>
    <t>ISF III OVERFLOW FUND</t>
  </si>
  <si>
    <t>Secondaries</t>
  </si>
  <si>
    <t>26/01/2023</t>
  </si>
  <si>
    <t>29/12/2025</t>
  </si>
  <si>
    <t>Electra America</t>
  </si>
  <si>
    <t>אלקטרה נדלן חוב 2 קרן  השקעה מחוג</t>
  </si>
  <si>
    <t>GOLDEN TREE</t>
  </si>
  <si>
    <t>549300WMN0QTKIC7M266</t>
  </si>
  <si>
    <t>גולדן טרי</t>
  </si>
  <si>
    <t xml:space="preserve">Madison Reality Capital DEBT </t>
  </si>
  <si>
    <t>30-0963117</t>
  </si>
  <si>
    <t>מדיסון 4 - קרן השקעה</t>
  </si>
  <si>
    <t>24/11/2025</t>
  </si>
  <si>
    <t>Madison Realty Capital</t>
  </si>
  <si>
    <t>84-2386457</t>
  </si>
  <si>
    <t>מדיסון 5 - קרן השקעה</t>
  </si>
  <si>
    <t>Madison Realty Capital Debt Fund VI LP</t>
  </si>
  <si>
    <t>88-0523123</t>
  </si>
  <si>
    <t>מדיסון 6 מחוג</t>
  </si>
  <si>
    <t>24/08/2022</t>
  </si>
  <si>
    <t>Viola Private Equity I L.P</t>
  </si>
  <si>
    <t>540316940</t>
  </si>
  <si>
    <t>קרן VIOLA</t>
  </si>
  <si>
    <t>15/07/2021</t>
  </si>
  <si>
    <t>Accelmed Growth Partners L.P</t>
  </si>
  <si>
    <t>MC-83827</t>
  </si>
  <si>
    <t>קרן אקסלמד</t>
  </si>
  <si>
    <t>30/12/2015</t>
  </si>
  <si>
    <t>03/12/2025</t>
  </si>
  <si>
    <t>Penfund Capital Fund Inc</t>
  </si>
  <si>
    <t xml:space="preserve">793297201 RC0001 </t>
  </si>
  <si>
    <t>קרן השקעות פן פאנד</t>
  </si>
  <si>
    <t>20/09/2022</t>
  </si>
  <si>
    <t>Pantheon Private Debt</t>
  </si>
  <si>
    <t>213800U3XYENZ6K2K182</t>
  </si>
  <si>
    <t>קרן פנתיאון</t>
  </si>
  <si>
    <t xml:space="preserve">Direct Lending Fund V General Partner </t>
  </si>
  <si>
    <t>B266150</t>
  </si>
  <si>
    <t>Arcmont Direct Lending Fund V</t>
  </si>
  <si>
    <t>04/03/2025</t>
  </si>
  <si>
    <t>Frux Debt Fund III</t>
  </si>
  <si>
    <t>Other</t>
  </si>
  <si>
    <t>ספרד</t>
  </si>
  <si>
    <t>Naftali Capital Partners L.p</t>
  </si>
  <si>
    <t>92-1884890</t>
  </si>
  <si>
    <t>Naftali Shaked Partners II Feeder LP</t>
  </si>
  <si>
    <t>03/04/2023</t>
  </si>
  <si>
    <t>Pantheon Senior Debt 3</t>
  </si>
  <si>
    <t>20/12/2024</t>
  </si>
  <si>
    <t>30/12/2025</t>
  </si>
  <si>
    <t>קרן VIOLA 3</t>
  </si>
  <si>
    <t>26/02/2025</t>
  </si>
  <si>
    <t>אוורגרין ניהול בע"מ</t>
  </si>
  <si>
    <t>512835760</t>
  </si>
  <si>
    <t>אוורגרין- חשמל</t>
  </si>
  <si>
    <t>30/11/1999</t>
  </si>
  <si>
    <t>24/05/2023</t>
  </si>
  <si>
    <t xml:space="preserve">קרן פימי </t>
  </si>
  <si>
    <t>540279767</t>
  </si>
  <si>
    <t>פימי 2 חשמל</t>
  </si>
  <si>
    <t>30/06/2009</t>
  </si>
  <si>
    <t>טראלייט כתבי אופציה ל.ס. 032027</t>
  </si>
  <si>
    <t>1219492</t>
  </si>
  <si>
    <t>27/03/2027</t>
  </si>
  <si>
    <t>07/04/2025</t>
  </si>
  <si>
    <t>כהן פיתוח כ. אופציה ל.ס 31.12.2027</t>
  </si>
  <si>
    <t>1233519</t>
  </si>
  <si>
    <t>פז קמעונאות ואנרגיה בע"מ</t>
  </si>
  <si>
    <t>510216054</t>
  </si>
  <si>
    <t>פז אנרגיה אופציה ל.ס 310126</t>
  </si>
  <si>
    <t>29994748</t>
  </si>
  <si>
    <t>IL0011000077</t>
  </si>
  <si>
    <t>29/07/2025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</si>
  <si>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</si>
  <si>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</si>
  <si>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</si>
  <si>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</si>
  <si>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</si>
  <si>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</si>
  <si>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</si>
  <si>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</si>
  <si>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</si>
  <si>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</si>
  <si>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</si>
  <si>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</si>
  <si>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</si>
  <si>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</si>
  <si>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</si>
  <si>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</si>
  <si>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</si>
  <si>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</si>
  <si>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</si>
  <si>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</si>
  <si>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</si>
  <si>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</si>
  <si>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</si>
  <si>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</si>
  <si>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</si>
  <si>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</si>
  <si>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</si>
  <si>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</si>
  <si>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</si>
  <si>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</si>
  <si>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13710</t>
  </si>
  <si>
    <t>13711</t>
  </si>
  <si>
    <t>Funded Total Return/Equity Swap</t>
  </si>
  <si>
    <t>90025798</t>
  </si>
  <si>
    <t>מדדי מניות</t>
  </si>
  <si>
    <t>מדדים</t>
  </si>
  <si>
    <t>XNDX</t>
  </si>
  <si>
    <t>28/05/2025</t>
  </si>
  <si>
    <t>29/05/2026</t>
  </si>
  <si>
    <t>רבעוני</t>
  </si>
  <si>
    <t>No-Delivery</t>
  </si>
  <si>
    <t>הצד הנגדי</t>
  </si>
  <si>
    <t>יומי</t>
  </si>
  <si>
    <t>25823.4</t>
  </si>
  <si>
    <t>NA</t>
  </si>
  <si>
    <t>LUMILIT</t>
  </si>
  <si>
    <t>90026930</t>
  </si>
  <si>
    <t>28/08/2025</t>
  </si>
  <si>
    <t>27/08/2026</t>
  </si>
  <si>
    <t>28763.3</t>
  </si>
  <si>
    <t>90025946</t>
  </si>
  <si>
    <t>SPTR</t>
  </si>
  <si>
    <t>08/07/2025</t>
  </si>
  <si>
    <t>13761.3</t>
  </si>
  <si>
    <t>90026942</t>
  </si>
  <si>
    <t>13/08/2026</t>
  </si>
  <si>
    <t>15203.1</t>
  </si>
  <si>
    <t>559</t>
  </si>
  <si>
    <t>556</t>
  </si>
  <si>
    <t>90025807</t>
  </si>
  <si>
    <t>RU20INTR</t>
  </si>
  <si>
    <t>04/02/2025</t>
  </si>
  <si>
    <t>05/02/2026</t>
  </si>
  <si>
    <t>12390.9</t>
  </si>
  <si>
    <t>90026937</t>
  </si>
  <si>
    <t>AS51T</t>
  </si>
  <si>
    <t>26/05/2026</t>
  </si>
  <si>
    <t>115172</t>
  </si>
  <si>
    <t>90026947</t>
  </si>
  <si>
    <t>11/09/2025</t>
  </si>
  <si>
    <t>12/03/2026</t>
  </si>
  <si>
    <t>14594.6</t>
  </si>
  <si>
    <t>90026946</t>
  </si>
  <si>
    <t>03/09/2025</t>
  </si>
  <si>
    <t>14281.2</t>
  </si>
  <si>
    <t>90026935</t>
  </si>
  <si>
    <t>03/11/2025</t>
  </si>
  <si>
    <t>31549.9</t>
  </si>
  <si>
    <t>90026941</t>
  </si>
  <si>
    <t>NDUEEGF</t>
  </si>
  <si>
    <t>11/11/2025</t>
  </si>
  <si>
    <t>12/11/2026</t>
  </si>
  <si>
    <t>763.39</t>
  </si>
  <si>
    <t>90025796</t>
  </si>
  <si>
    <t>DAX</t>
  </si>
  <si>
    <t>02/03/2026</t>
  </si>
  <si>
    <t>€STR</t>
  </si>
  <si>
    <t>22326.8</t>
  </si>
  <si>
    <t>90025808</t>
  </si>
  <si>
    <t>03/06/2025</t>
  </si>
  <si>
    <t>113284</t>
  </si>
  <si>
    <t>90026013</t>
  </si>
  <si>
    <t>הונג קונג</t>
  </si>
  <si>
    <t>HSI 1</t>
  </si>
  <si>
    <t>17/07/2026</t>
  </si>
  <si>
    <t>86631.4</t>
  </si>
  <si>
    <t>7207</t>
  </si>
  <si>
    <t>7206</t>
  </si>
  <si>
    <t>7205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</si>
  <si>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</si>
  <si>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</si>
  <si>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</si>
  <si>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</si>
  <si>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</si>
  <si>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</si>
  <si>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</si>
  <si>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</si>
  <si>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</si>
  <si>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</si>
  <si>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</si>
  <si>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</si>
  <si>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</si>
  <si>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</si>
  <si>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</si>
  <si>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</si>
  <si>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</si>
  <si>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</si>
  <si>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</si>
  <si>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</si>
  <si>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</si>
  <si>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</si>
  <si>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</si>
  <si>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הלוואות עמיתים</t>
  </si>
  <si>
    <t>300081080</t>
  </si>
  <si>
    <t>עמית/מבוטח</t>
  </si>
  <si>
    <t>הלוואה</t>
  </si>
  <si>
    <t>חסכון עמיתים/מבוטחים</t>
  </si>
  <si>
    <t>שפיצר</t>
  </si>
  <si>
    <t>לכל מטרה</t>
  </si>
  <si>
    <t>הראל חברה לביטוח בע"מ</t>
  </si>
  <si>
    <t>520004078</t>
  </si>
  <si>
    <t>הראל ביטוח אגח ב-רמ</t>
  </si>
  <si>
    <t>IL0012248154</t>
  </si>
  <si>
    <t>קרן לא מובטחת</t>
  </si>
  <si>
    <t>לאומי אגח 3 צמודות אשראי - CLN רמ</t>
  </si>
  <si>
    <t>IL0012150293</t>
  </si>
  <si>
    <t>אשראי בגין נדל"ן יזמי</t>
  </si>
  <si>
    <t>22/12/2024</t>
  </si>
  <si>
    <t>לאומי אגח 4 צמודות אשראי - CLN רמ</t>
  </si>
  <si>
    <t>IL0012219288</t>
  </si>
  <si>
    <t>21/05/2025</t>
  </si>
  <si>
    <t>פועלים אגח 2 צמודות אשראי - CLN רמ</t>
  </si>
  <si>
    <t>IL0012275454</t>
  </si>
  <si>
    <t>27/08/2025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</si>
  <si>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</si>
  <si>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</si>
  <si>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</si>
  <si>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</si>
  <si>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</si>
  <si>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</si>
  <si>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</si>
  <si>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בנק מזרחי</t>
  </si>
  <si>
    <t>20-444</t>
  </si>
  <si>
    <t>סימול בנק</t>
  </si>
  <si>
    <t>20/05/2026</t>
  </si>
  <si>
    <t>17/12/2026</t>
  </si>
  <si>
    <t>13/11/2026</t>
  </si>
  <si>
    <t>10-800</t>
  </si>
  <si>
    <t>30/11/2024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</si>
  <si>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</si>
  <si>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</si>
  <si>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</si>
  <si>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</si>
  <si>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</si>
  <si>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</si>
  <si>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</si>
  <si>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נדלן בית מעיא</t>
  </si>
  <si>
    <t>נדל"ן מניב</t>
  </si>
  <si>
    <t xml:space="preserve">דרך מנחם בגין 74 תל אביב </t>
  </si>
  <si>
    <t>מעריך שווי חיצוני בלתי תלוי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</si>
  <si>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</si>
  <si>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</si>
  <si>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</si>
  <si>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</si>
  <si>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</si>
  <si>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</si>
  <si>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</si>
  <si>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</si>
  <si>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</si>
  <si>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</si>
  <si>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זכאים מס עמיתים</t>
  </si>
  <si>
    <t>28200000</t>
  </si>
  <si>
    <t>חייבים וזכאים מס</t>
  </si>
  <si>
    <t>30/07/2022</t>
  </si>
  <si>
    <t>30/12/2022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</si>
  <si>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</si>
  <si>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</si>
  <si>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</si>
  <si>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</si>
  <si>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</si>
  <si>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</si>
  <si>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</si>
  <si>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</si>
  <si>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</si>
  <si>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</si>
  <si>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</si>
  <si>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</si>
  <si>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ח.פ</t>
  </si>
  <si>
    <t>נוי 2</t>
  </si>
  <si>
    <t>666103072</t>
  </si>
  <si>
    <t>התחייבות להשקעה - קרן בהנזלה</t>
  </si>
  <si>
    <t>קרן יסודות א להשקעה בנדלן</t>
  </si>
  <si>
    <t xml:space="preserve">יסודות </t>
  </si>
  <si>
    <t>666103007</t>
  </si>
  <si>
    <t>יסודות (אנקס)</t>
  </si>
  <si>
    <t>666103635</t>
  </si>
  <si>
    <t>קוגיטו - בערבות המדינה</t>
  </si>
  <si>
    <t>666103494</t>
  </si>
  <si>
    <t>קוגיטו - משלימה</t>
  </si>
  <si>
    <t>666103965</t>
  </si>
  <si>
    <t>mc-83827</t>
  </si>
  <si>
    <t>אקסלמד</t>
  </si>
  <si>
    <t>666103163</t>
  </si>
  <si>
    <t>AP Partners</t>
  </si>
  <si>
    <t>666105929</t>
  </si>
  <si>
    <t>מדיסון 4</t>
  </si>
  <si>
    <t>666106026</t>
  </si>
  <si>
    <t>מדיסון 5</t>
  </si>
  <si>
    <t>666107438</t>
  </si>
  <si>
    <t>מדיסון 6</t>
  </si>
  <si>
    <t>666110671</t>
  </si>
  <si>
    <t>אלקטרה נדל"ן</t>
  </si>
  <si>
    <t>666107420</t>
  </si>
  <si>
    <t>אלקטרה נדל"ן חוב 2</t>
  </si>
  <si>
    <t>66611034</t>
  </si>
  <si>
    <t>שביט</t>
  </si>
  <si>
    <t>666106133</t>
  </si>
  <si>
    <t>קרדיטו</t>
  </si>
  <si>
    <t>666107446</t>
  </si>
  <si>
    <t>Viola Credit ALF III GP, LP</t>
  </si>
  <si>
    <t>MC-122634</t>
  </si>
  <si>
    <t>ויולה</t>
  </si>
  <si>
    <t>666109236</t>
  </si>
  <si>
    <t>B252604</t>
  </si>
  <si>
    <t>פרוקס</t>
  </si>
  <si>
    <t>666109723</t>
  </si>
  <si>
    <t>549300SJMQ4H0G697179</t>
  </si>
  <si>
    <t>פנתיאון 2</t>
  </si>
  <si>
    <t>666109954</t>
  </si>
  <si>
    <t>לידר החזקות והשקעות בע"מ</t>
  </si>
  <si>
    <t>לידר טופ קפיטל</t>
  </si>
  <si>
    <t>666109921</t>
  </si>
  <si>
    <t>קרן המילטון</t>
  </si>
  <si>
    <t>666110408</t>
  </si>
  <si>
    <t>666109798</t>
  </si>
  <si>
    <t>פן פאנד</t>
  </si>
  <si>
    <t>666110754</t>
  </si>
  <si>
    <t>666110800</t>
  </si>
  <si>
    <t>666110801</t>
  </si>
  <si>
    <t>פנתיאון 3</t>
  </si>
  <si>
    <t>666109998</t>
  </si>
  <si>
    <t>ויולה 3</t>
  </si>
  <si>
    <t>666109237</t>
  </si>
  <si>
    <t>Direct Lending Fund V General Partner S.à r.l</t>
  </si>
  <si>
    <t>ארקמונט 5</t>
  </si>
  <si>
    <t>666110883</t>
  </si>
  <si>
    <t>Frux Capital Investments SL</t>
  </si>
  <si>
    <t>פרוקס 3</t>
  </si>
  <si>
    <t>666109734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</si>
  <si>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</si>
  <si>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</si>
  <si>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</si>
  <si>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</si>
  <si>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</si>
  <si>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</si>
  <si>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</si>
  <si>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</si>
  <si>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</si>
  <si>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</si>
  <si>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</si>
  <si>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</si>
  <si>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</si>
  <si>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</si>
  <si>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</si>
  <si>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</si>
  <si>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</si>
  <si>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</si>
  <si>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</si>
  <si>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</si>
  <si>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</si>
  <si>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</si>
  <si>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</si>
  <si>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</si>
  <si>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</si>
  <si>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</si>
  <si>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</si>
  <si>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</si>
  <si>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</si>
  <si>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</si>
  <si>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</si>
  <si>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</si>
  <si>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</si>
  <si>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</si>
  <si>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</si>
  <si>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</si>
  <si>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</si>
  <si>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</si>
  <si>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</si>
  <si>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</si>
  <si>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</si>
  <si>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</si>
  <si>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</si>
  <si>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</si>
  <si>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</si>
  <si>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</si>
  <si>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</si>
  <si>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</si>
  <si>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</si>
  <si>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</si>
  <si>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</si>
  <si>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</si>
  <si>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</si>
  <si>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</si>
  <si>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</si>
  <si>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</si>
  <si>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</si>
  <si>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</si>
  <si>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</si>
  <si>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</si>
  <si>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</si>
  <si>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</si>
  <si>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</si>
  <si>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</si>
  <si>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</si>
  <si>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</si>
  <si>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</si>
  <si>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פנמה</t>
  </si>
  <si>
    <t>צילה</t>
  </si>
  <si>
    <t>צכיה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</si>
  <si>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</si>
  <si>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</si>
  <si>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</si>
  <si>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</si>
  <si>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</si>
  <si>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</si>
  <si>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</si>
  <si>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</si>
  <si>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</si>
  <si>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</si>
  <si>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</si>
  <si>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</si>
  <si>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</si>
  <si>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</si>
  <si>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</si>
  <si>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</si>
  <si>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</si>
  <si>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</si>
  <si>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</si>
  <si>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</si>
  <si>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</si>
  <si>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</si>
  <si>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</si>
  <si>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</si>
  <si>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</si>
  <si>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</si>
  <si>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</si>
  <si>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</si>
  <si>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</si>
  <si>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</si>
  <si>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</si>
  <si>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</si>
  <si>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</si>
  <si>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</si>
  <si>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</si>
  <si>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</si>
  <si>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</si>
  <si>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</si>
  <si>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</si>
  <si>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</si>
  <si>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</si>
  <si>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</si>
  <si>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</si>
  <si>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</si>
  <si>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</si>
  <si>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</si>
  <si>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</si>
  <si>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</si>
  <si>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</si>
  <si>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</si>
  <si>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</si>
  <si>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</si>
  <si>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 -  Australian Securities Exchange</t>
  </si>
  <si>
    <t>BOVESPA</t>
  </si>
  <si>
    <t>BOVESPA -  Brazilian Stock Exchange</t>
  </si>
  <si>
    <t>BSE</t>
  </si>
  <si>
    <t>BSE - Bombay Stock Exchange</t>
  </si>
  <si>
    <t>CBOE - Chicago Board Options Exchange</t>
  </si>
  <si>
    <t>CME - Chicago Mercantile Exchange</t>
  </si>
  <si>
    <t>EURONEXT - Euronext Group Stock Exchange</t>
  </si>
  <si>
    <t>EUREX - Eurex Exchange</t>
  </si>
  <si>
    <t>FWB - Frankfurt Stock Exchange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</si>
  <si>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</si>
  <si>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</si>
  <si>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</si>
  <si>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</si>
  <si>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</si>
  <si>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</si>
  <si>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</si>
  <si>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</si>
  <si>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</si>
  <si>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</si>
  <si>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</si>
  <si>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</si>
  <si>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</si>
  <si>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</si>
  <si>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</si>
  <si>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</si>
  <si>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</si>
  <si>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</si>
  <si>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</si>
  <si>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</si>
  <si>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</si>
  <si>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</si>
  <si>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</si>
  <si>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</si>
  <si>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</si>
  <si>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</si>
  <si>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</si>
  <si>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</si>
  <si>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</si>
  <si>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</si>
  <si>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</si>
  <si>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</si>
  <si>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</si>
  <si>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</si>
  <si>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</si>
  <si>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</si>
  <si>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</si>
  <si>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</si>
  <si>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</si>
  <si>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</si>
  <si>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</si>
  <si>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</si>
  <si>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</si>
  <si>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</si>
  <si>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</si>
  <si>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</si>
  <si>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</si>
  <si>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</si>
  <si>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</si>
  <si>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</si>
  <si>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Moody's Investor Service</t>
  </si>
  <si>
    <t>Standard &amp; Poor's Corporation</t>
  </si>
  <si>
    <t>Not rated</t>
  </si>
  <si>
    <t>אג"ח מובנות</t>
  </si>
  <si>
    <t>אופנה והלבשה</t>
  </si>
  <si>
    <t>אחסנה</t>
  </si>
  <si>
    <t>אנשים פרטיים</t>
  </si>
  <si>
    <t>ביוטכנולוגיה</t>
  </si>
  <si>
    <t>חברות מעטפת</t>
  </si>
  <si>
    <t>ליסינג</t>
  </si>
  <si>
    <t>פודטק</t>
  </si>
  <si>
    <t>קנאביס</t>
  </si>
  <si>
    <t>קלינטק</t>
  </si>
  <si>
    <t>קרנות היי טק</t>
  </si>
  <si>
    <t>קרנות סל</t>
  </si>
  <si>
    <t>רובוטיקה ותלת מימד</t>
  </si>
  <si>
    <t>רשויות מקומיות</t>
  </si>
  <si>
    <t>שירותים ציבוריים</t>
  </si>
  <si>
    <t>תחבורה</t>
  </si>
  <si>
    <t>תעופה</t>
  </si>
  <si>
    <t>תעשיה</t>
  </si>
  <si>
    <t>תשתיות</t>
  </si>
  <si>
    <t>Chemicals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</si>
  <si>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</si>
  <si>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</si>
  <si>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</si>
  <si>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</si>
  <si>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</si>
  <si>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</si>
  <si>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</si>
  <si>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</si>
  <si>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</si>
  <si>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</si>
  <si>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</si>
  <si>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</si>
  <si>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</si>
  <si>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</si>
  <si>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</si>
  <si>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</si>
  <si>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</si>
  <si>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</si>
  <si>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</si>
  <si>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</si>
  <si>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</si>
  <si>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</si>
  <si>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</si>
  <si>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Hotels, Restaurants &amp; Leisure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</si>
  <si>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</si>
  <si>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</si>
  <si>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</si>
  <si>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</si>
  <si>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</si>
  <si>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</si>
  <si>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</si>
  <si>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</si>
  <si>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</si>
  <si>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Technology</t>
  </si>
  <si>
    <t>Biotechnology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</si>
  <si>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</si>
  <si>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</si>
  <si>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</si>
  <si>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Insurance</t>
  </si>
  <si>
    <t>IT Services</t>
  </si>
  <si>
    <t>Communications Equipment</t>
  </si>
  <si>
    <t>Electronic Equipment, Instruments &amp; Components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</si>
  <si>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</si>
  <si>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</si>
  <si>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</si>
  <si>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</si>
  <si>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</si>
  <si>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</si>
  <si>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</si>
  <si>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</si>
  <si>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</si>
  <si>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</si>
  <si>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</si>
  <si>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</si>
  <si>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</si>
  <si>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</si>
  <si>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</si>
  <si>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</si>
  <si>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</si>
  <si>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</si>
  <si>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</si>
  <si>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</si>
  <si>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</si>
  <si>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</si>
  <si>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</si>
  <si>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</si>
  <si>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</si>
  <si>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</si>
  <si>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</si>
  <si>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</si>
  <si>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</si>
  <si>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</si>
  <si>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</si>
  <si>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</si>
  <si>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</si>
  <si>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</si>
  <si>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</si>
  <si>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</si>
  <si>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</si>
  <si>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</si>
  <si>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</si>
  <si>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</si>
  <si>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</si>
  <si>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</si>
  <si>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</si>
  <si>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</si>
  <si>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</si>
  <si>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</si>
  <si>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</si>
  <si>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</si>
  <si>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</si>
  <si>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</si>
  <si>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</si>
  <si>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</si>
  <si>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</si>
  <si>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</si>
  <si>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</si>
  <si>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</si>
  <si>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</si>
  <si>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</si>
  <si>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</si>
  <si>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</si>
  <si>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</si>
  <si>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</si>
  <si>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</si>
  <si>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</si>
  <si>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</si>
  <si>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</si>
  <si>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</si>
  <si>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</si>
  <si>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</si>
  <si>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</si>
  <si>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</si>
  <si>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</si>
  <si>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</si>
  <si>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</si>
  <si>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</si>
  <si>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</si>
  <si>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</si>
  <si>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</si>
  <si>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</si>
  <si>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</si>
  <si>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</si>
  <si>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</si>
  <si>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</si>
  <si>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</si>
  <si>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</si>
  <si>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</si>
  <si>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</si>
  <si>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</si>
  <si>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</si>
  <si>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</si>
  <si>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</si>
  <si>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</si>
  <si>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</si>
  <si>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</si>
  <si>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</si>
  <si>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</si>
  <si>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</si>
  <si>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</si>
  <si>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</si>
  <si>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</si>
  <si>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</si>
  <si>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</si>
  <si>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</si>
  <si>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</si>
  <si>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</si>
  <si>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</si>
  <si>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</si>
  <si>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</si>
  <si>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</si>
  <si>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</si>
  <si>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</si>
  <si>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</si>
  <si>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</si>
  <si>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</si>
  <si>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</si>
  <si>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</si>
  <si>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</si>
  <si>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</si>
  <si>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</si>
  <si>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</si>
  <si>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</si>
  <si>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</si>
  <si>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</si>
  <si>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</si>
  <si>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</si>
  <si>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</si>
  <si>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</si>
  <si>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</si>
  <si>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</si>
  <si>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</si>
  <si>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</si>
  <si>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</si>
  <si>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</si>
  <si>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</si>
  <si>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</si>
  <si>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</si>
  <si>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</si>
  <si>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</si>
  <si>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</si>
  <si>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</si>
  <si>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</si>
  <si>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</si>
  <si>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</si>
  <si>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</si>
  <si>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</si>
  <si>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</si>
  <si>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</si>
  <si>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</si>
  <si>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</si>
  <si>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</si>
  <si>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</si>
  <si>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</si>
  <si>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</si>
  <si>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</si>
  <si>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</si>
  <si>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</si>
  <si>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</si>
  <si>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</si>
  <si>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</si>
  <si>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</si>
  <si>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</si>
  <si>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</si>
  <si>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</si>
  <si>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</si>
  <si>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</si>
  <si>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</si>
  <si>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</si>
  <si>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</si>
  <si>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</si>
  <si>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</si>
  <si>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</si>
  <si>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</si>
  <si>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</si>
  <si>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</si>
  <si>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</si>
  <si>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</si>
  <si>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</si>
  <si>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</si>
  <si>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קמעונאי</t>
  </si>
  <si>
    <t>בעלי חיים</t>
  </si>
  <si>
    <t>גרעינים וחיטה</t>
  </si>
  <si>
    <t>מדדי סחורות</t>
  </si>
  <si>
    <t>משכנתאות או תיקי משכנתאות</t>
  </si>
  <si>
    <t>מתכות</t>
  </si>
  <si>
    <t>סחורות חקלאיות רכות</t>
  </si>
  <si>
    <t>קונסורציום/סינדיקציה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</si>
  <si>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</si>
  <si>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</si>
  <si>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</si>
  <si>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</si>
  <si>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</si>
  <si>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</si>
  <si>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</si>
  <si>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</si>
  <si>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</si>
  <si>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</si>
  <si>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</si>
  <si>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</si>
  <si>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</si>
  <si>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</si>
  <si>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</si>
  <si>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</si>
  <si>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</si>
  <si>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</si>
  <si>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</si>
  <si>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</si>
  <si>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</si>
  <si>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</si>
  <si>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</si>
  <si>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</si>
  <si>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</si>
  <si>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</si>
  <si>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</si>
  <si>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</si>
  <si>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</si>
  <si>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</si>
  <si>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</si>
  <si>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</si>
  <si>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</si>
  <si>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</si>
  <si>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</si>
  <si>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</si>
  <si>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</si>
  <si>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</si>
  <si>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</si>
  <si>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</si>
  <si>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</si>
  <si>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</si>
  <si>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</si>
  <si>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</si>
  <si>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</si>
  <si>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</si>
  <si>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</si>
  <si>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</si>
  <si>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</si>
  <si>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</si>
  <si>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</si>
  <si>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</si>
  <si>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</si>
  <si>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</si>
  <si>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</si>
  <si>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</si>
  <si>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</si>
  <si>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</si>
  <si>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</si>
  <si>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</si>
  <si>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</si>
  <si>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</si>
  <si>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</si>
  <si>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</si>
  <si>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</si>
  <si>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</si>
  <si>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</si>
  <si>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</si>
  <si>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</si>
  <si>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</si>
  <si>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</si>
  <si>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</si>
  <si>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</si>
  <si>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</si>
  <si>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</si>
  <si>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</si>
  <si>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</si>
  <si>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</si>
  <si>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Special Situations Debt</t>
  </si>
  <si>
    <t>Balanced</t>
  </si>
  <si>
    <t>Leveraged Buyout</t>
  </si>
  <si>
    <t>Growth Venture Capital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</si>
  <si>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</si>
  <si>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</si>
  <si>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</si>
  <si>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</si>
  <si>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</si>
  <si>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</si>
  <si>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</si>
  <si>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</si>
  <si>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</si>
  <si>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</si>
  <si>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</si>
  <si>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</si>
  <si>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</si>
  <si>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</si>
  <si>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</si>
  <si>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</si>
  <si>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</si>
  <si>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</si>
  <si>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</si>
  <si>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</si>
  <si>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</si>
  <si>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</si>
  <si>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</si>
  <si>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</si>
  <si>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</si>
  <si>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</si>
  <si>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</si>
  <si>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</si>
  <si>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</si>
  <si>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</si>
  <si>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</si>
  <si>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</si>
  <si>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</si>
  <si>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</si>
  <si>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</si>
  <si>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</si>
  <si>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</si>
  <si>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</si>
  <si>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מומחה בלתי תלוי</t>
  </si>
  <si>
    <t>עלות מופחתת</t>
  </si>
  <si>
    <t>שבועי</t>
  </si>
  <si>
    <t>חודשי</t>
  </si>
  <si>
    <t>חצי-שנתי</t>
  </si>
  <si>
    <t>שנתי</t>
  </si>
  <si>
    <t>Delivery</t>
  </si>
  <si>
    <t>No-delivery</t>
  </si>
  <si>
    <t>ריבית פריים</t>
  </si>
  <si>
    <t>Libor</t>
  </si>
  <si>
    <t>Eonia</t>
  </si>
  <si>
    <t>Euribor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</si>
  <si>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</si>
  <si>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</si>
  <si>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</si>
  <si>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</si>
  <si>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</si>
  <si>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</si>
  <si>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גורם אחר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</si>
  <si>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</si>
  <si>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</si>
  <si>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</si>
  <si>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</si>
  <si>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</si>
  <si>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</si>
  <si>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</si>
  <si>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</si>
  <si>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</si>
  <si>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</si>
  <si>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</si>
  <si>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</si>
  <si>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</si>
  <si>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</si>
  <si>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</si>
  <si>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</si>
  <si>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</si>
  <si>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</si>
  <si>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</si>
  <si>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</si>
  <si>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</si>
  <si>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</si>
  <si>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</si>
  <si>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</si>
  <si>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</si>
  <si>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</si>
  <si>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</si>
  <si>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</si>
  <si>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</si>
  <si>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צמוד מט"ח בריבית קבועה</t>
  </si>
  <si>
    <t>צמוד מט"ח בריבית משתנה</t>
  </si>
  <si>
    <t>ניירות ערך מסחריים</t>
  </si>
  <si>
    <t>איגרות חוב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</si>
  <si>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</si>
  <si>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</si>
  <si>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</si>
  <si>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</si>
  <si>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</si>
  <si>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</si>
  <si>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</si>
  <si>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</si>
  <si>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</si>
  <si>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</si>
  <si>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</si>
  <si>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מדדים אחרים בישראל</t>
  </si>
  <si>
    <t>עוקב אחר מדדים אחרים בחו"ל</t>
  </si>
  <si>
    <t>מכירה בחסר (שורט)</t>
  </si>
  <si>
    <t>קרנות נאמנות</t>
  </si>
  <si>
    <t>אג"ח קונצרני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</si>
  <si>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</si>
  <si>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</si>
  <si>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</si>
  <si>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</si>
  <si>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</si>
  <si>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</si>
  <si>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</si>
  <si>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</si>
  <si>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</si>
  <si>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</si>
  <si>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</si>
  <si>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</si>
  <si>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</si>
  <si>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</si>
  <si>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</si>
  <si>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</si>
  <si>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</si>
  <si>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</si>
  <si>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</si>
  <si>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</si>
  <si>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</si>
  <si>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</si>
  <si>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</si>
  <si>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</si>
  <si>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</si>
  <si>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</si>
  <si>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</si>
  <si>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</si>
  <si>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</si>
  <si>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</si>
  <si>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</si>
  <si>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</si>
  <si>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</si>
  <si>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</si>
  <si>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</si>
  <si>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</si>
  <si>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קרן אנרגיה ותשתיות</t>
  </si>
  <si>
    <t>קרן גידור (Hedge Fund)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</si>
  <si>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</si>
  <si>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</si>
  <si>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</si>
  <si>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</si>
  <si>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</si>
  <si>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</si>
  <si>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</si>
  <si>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</si>
  <si>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תאגיד</t>
  </si>
  <si>
    <t>לא סחיר נגזרים אחרים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</si>
  <si>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</si>
  <si>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</si>
  <si>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</si>
  <si>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</si>
  <si>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</si>
  <si>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</si>
  <si>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</si>
  <si>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</si>
  <si>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</si>
  <si>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</si>
  <si>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</si>
  <si>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</si>
  <si>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</si>
  <si>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</si>
  <si>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</si>
  <si>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</si>
  <si>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</si>
  <si>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</si>
  <si>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</si>
  <si>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</si>
  <si>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</si>
  <si>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</si>
  <si>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</si>
  <si>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</si>
  <si>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</si>
  <si>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</si>
  <si>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</si>
  <si>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</si>
  <si>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</si>
  <si>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</si>
  <si>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</si>
  <si>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</si>
  <si>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</si>
  <si>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</si>
  <si>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</si>
  <si>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</si>
  <si>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</si>
  <si>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</si>
  <si>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</si>
  <si>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</si>
  <si>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</si>
  <si>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</si>
  <si>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</si>
  <si>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</si>
  <si>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</si>
  <si>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</si>
  <si>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</si>
  <si>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</si>
  <si>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</si>
  <si>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</si>
  <si>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</si>
  <si>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</si>
  <si>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</si>
  <si>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</si>
  <si>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</si>
  <si>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</si>
  <si>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</si>
  <si>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</si>
  <si>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</si>
  <si>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</si>
  <si>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כאשר הקרן נמצאת בשלבי הנזלה (liquidation).</t>
  </si>
  <si>
    <t>מושעה</t>
  </si>
  <si>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</si>
  <si>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</si>
  <si>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</si>
  <si>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</si>
  <si>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</si>
  <si>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</si>
  <si>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</si>
  <si>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</si>
  <si>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</si>
  <si>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</si>
  <si>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</si>
  <si>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</si>
  <si>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</si>
  <si>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</si>
  <si>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</si>
  <si>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</si>
  <si>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</si>
  <si>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</si>
  <si>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</si>
  <si>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</si>
  <si>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</si>
  <si>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</si>
  <si>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</si>
  <si>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</si>
  <si>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</si>
  <si>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</si>
  <si>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</si>
  <si>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</si>
  <si>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</si>
  <si>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</si>
  <si>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</si>
  <si>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</si>
  <si>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</si>
  <si>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</si>
  <si>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</si>
  <si>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</si>
  <si>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</si>
  <si>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</si>
  <si>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</si>
  <si>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</si>
  <si>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</si>
  <si>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</si>
  <si>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</si>
  <si>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</si>
  <si>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</si>
  <si>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</si>
  <si>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</si>
  <si>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</si>
  <si>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</si>
  <si>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</si>
  <si>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</si>
  <si>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</si>
  <si>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</si>
  <si>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</si>
  <si>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</si>
  <si>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</si>
  <si>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</si>
  <si>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</si>
  <si>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</si>
  <si>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</si>
  <si>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</si>
  <si>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</si>
  <si>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</si>
  <si>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</si>
  <si>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</si>
  <si>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</si>
  <si>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</si>
  <si>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</si>
  <si>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</si>
  <si>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</si>
  <si>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</si>
  <si>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</si>
  <si>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</si>
  <si>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</si>
  <si>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</si>
  <si>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</si>
  <si>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</si>
  <si>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</si>
  <si>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</si>
  <si>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</si>
  <si>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</si>
  <si>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</si>
  <si>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</si>
  <si>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</si>
  <si>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</si>
  <si>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</si>
  <si>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</si>
  <si>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</si>
  <si>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</si>
  <si>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</si>
  <si>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</si>
  <si>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</si>
  <si>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</si>
  <si>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</si>
  <si>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</si>
  <si>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</si>
  <si>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</si>
  <si>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</si>
  <si>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</si>
  <si>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</si>
  <si>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</si>
  <si>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</si>
  <si>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</si>
  <si>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</si>
  <si>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</si>
  <si>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</si>
  <si>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</si>
  <si>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</si>
  <si>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</si>
  <si>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</si>
  <si>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</si>
  <si>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</si>
  <si>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</si>
  <si>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</si>
  <si>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</si>
  <si>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</si>
  <si>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</si>
  <si>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</si>
  <si>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</si>
  <si>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</si>
  <si>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</si>
  <si>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</si>
  <si>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</si>
  <si>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</si>
  <si>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</si>
  <si>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</si>
  <si>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</si>
  <si>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</si>
  <si>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</si>
  <si>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</si>
  <si>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</si>
  <si>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</si>
  <si>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</si>
  <si>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</si>
  <si>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</si>
  <si>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</si>
  <si>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</si>
  <si>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</si>
  <si>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</si>
  <si>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</si>
  <si>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</si>
  <si>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</si>
  <si>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חוזים עתידיים</t>
  </si>
  <si>
    <t xml:space="preserve">תאריך אחרון בו נבחנה בפועל ירידת ערך </t>
  </si>
  <si>
    <t>לא סחיר מניות, מב"כ ויה"ש</t>
  </si>
  <si>
    <t>לא סחיר כתבי אופציה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</si>
  <si>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</si>
  <si>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</si>
  <si>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</si>
  <si>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</si>
  <si>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</si>
  <si>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</si>
  <si>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</si>
  <si>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</si>
  <si>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</si>
  <si>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</si>
  <si>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</si>
  <si>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20-44</t>
  </si>
  <si>
    <t>SGD</t>
  </si>
  <si>
    <t>27/04/2025</t>
  </si>
  <si>
    <t>P-1</t>
  </si>
  <si>
    <t>19/12/2024</t>
  </si>
  <si>
    <t>06/03/2025</t>
  </si>
  <si>
    <t>A-1+</t>
  </si>
  <si>
    <t>A-2</t>
  </si>
  <si>
    <t>512362914_gm_0425.xlxs</t>
  </si>
  <si>
    <t>אורן בנימין</t>
  </si>
  <si>
    <t>oren.benyamin@iec.co.il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</si>
</sst>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"/>
    <numFmt numFmtId="166" formatCode="0.000%"/>
  </numFmts>
  <fonts count="2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  <font>
      <sz val="11"/>
      <name val="Arial"/>
      <family val="2"/>
      <scheme val="minor"/>
    </font>
    <font>
      <sz val="11"/>
      <color rgb="FF000000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7">
    <xf numFmtId="0" fontId="0" fillId="0" borderId="0"/>
    <xf numFmtId="0" fontId="9" fillId="0" borderId="0"/>
    <xf numFmtId="0" fontId="9" fillId="0" borderId="0"/>
    <xf numFmtId="0" fontId="24" fillId="0" borderId="20"/>
    <xf numFmtId="9" fontId="2" fillId="0" borderId="0" applyFont="0" applyFill="0" applyBorder="0" applyAlignment="0" applyProtection="0"/>
    <xf numFmtId="9" fontId="2" fillId="0" borderId="0"/>
    <xf numFmtId="0" fontId="28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0" xfId="0" applyFont="1"/>
    <xf numFmtId="0" fontId="10" fillId="4" borderId="0" xfId="0" applyFont="1" applyFill="1"/>
    <xf numFmtId="0" fontId="11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5" fillId="4" borderId="0" xfId="0" applyFont="1" applyFill="1"/>
    <xf numFmtId="0" fontId="3" fillId="0" borderId="0" xfId="0" applyFont="1" applyProtection="1"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3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3" fillId="0" borderId="0" xfId="0" applyFont="1"/>
    <xf numFmtId="0" fontId="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5" borderId="0" xfId="1" applyFont="1" applyFill="1" applyAlignment="1" applyProtection="1">
      <alignment horizontal="left" vertical="center" wrapText="1" indent="1"/>
      <protection locked="0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3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4" fontId="16" fillId="0" borderId="1" xfId="0" applyNumberFormat="1" applyFont="1" applyBorder="1" applyAlignment="1">
      <alignment vertical="center" wrapText="1" readingOrder="2"/>
    </xf>
    <xf numFmtId="0" fontId="2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8" fillId="0" borderId="10" xfId="0" applyFont="1" applyBorder="1"/>
    <xf numFmtId="0" fontId="8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2" fillId="5" borderId="11" xfId="1" applyFont="1" applyFill="1" applyBorder="1" applyAlignment="1" applyProtection="1">
      <alignment horizontal="right" vertical="center" wrapText="1"/>
      <protection locked="0"/>
    </xf>
    <xf numFmtId="0" fontId="12" fillId="5" borderId="11" xfId="1" applyFont="1" applyFill="1" applyBorder="1" applyAlignment="1">
      <alignment horizontal="right" vertical="center" wrapText="1"/>
    </xf>
    <xf numFmtId="0" fontId="12" fillId="5" borderId="11" xfId="1" applyFont="1" applyFill="1" applyBorder="1" applyAlignment="1" applyProtection="1">
      <alignment horizontal="left" vertical="center" wrapText="1" indent="1"/>
      <protection locked="0"/>
    </xf>
    <xf numFmtId="0" fontId="7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2" fillId="2" borderId="4" xfId="0" applyFont="1" applyFill="1" applyBorder="1" applyAlignment="1">
      <alignment horizontal="right"/>
    </xf>
    <xf numFmtId="0" fontId="3" fillId="0" borderId="17" xfId="0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3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7" fontId="0" fillId="0" borderId="0" xfId="0" applyNumberFormat="1"/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2" fillId="0" borderId="0" xfId="0" applyFont="1" applyAlignment="1">
      <alignment horizontal="right"/>
    </xf>
    <xf numFmtId="0" fontId="23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8" fillId="0" borderId="21" xfId="0" applyFont="1" applyBorder="1" applyAlignment="1">
      <alignment horizontal="center" vertical="center" wrapText="1"/>
    </xf>
    <xf numFmtId="0" fontId="24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5" fillId="4" borderId="0" xfId="0" applyFont="1" applyFill="1" applyAlignment="1">
      <alignment horizontal="right" vertical="top"/>
    </xf>
    <xf numFmtId="4" fontId="4" fillId="0" borderId="0" xfId="0" applyNumberFormat="1" applyFont="1"/>
    <xf numFmtId="4" fontId="0" fillId="0" borderId="0" xfId="0" applyNumberFormat="1" applyAlignment="1">
      <alignment horizontal="center"/>
    </xf>
    <xf numFmtId="4" fontId="3" fillId="0" borderId="0" xfId="0" applyNumberFormat="1" applyFont="1"/>
    <xf numFmtId="4" fontId="3" fillId="0" borderId="0" xfId="0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4" fontId="4" fillId="0" borderId="0" xfId="0" applyNumberFormat="1" applyFont="1" applyProtection="1">
      <protection locked="0"/>
    </xf>
    <xf numFmtId="4" fontId="0" fillId="0" borderId="0" xfId="0" applyNumberFormat="1"/>
    <xf numFmtId="165" fontId="7" fillId="3" borderId="2" xfId="0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166" fontId="7" fillId="3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/>
    <xf numFmtId="164" fontId="7" fillId="3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5" fontId="3" fillId="0" borderId="0" xfId="0" applyNumberFormat="1" applyFont="1" applyProtection="1">
      <protection locked="0"/>
    </xf>
    <xf numFmtId="166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165" fontId="4" fillId="0" borderId="0" xfId="0" applyNumberFormat="1" applyFont="1" applyProtection="1">
      <protection locked="0"/>
    </xf>
    <xf numFmtId="166" fontId="4" fillId="0" borderId="0" xfId="0" applyNumberFormat="1" applyFont="1" applyProtection="1">
      <protection locked="0"/>
    </xf>
    <xf numFmtId="164" fontId="4" fillId="0" borderId="0" xfId="0" applyNumberFormat="1" applyFont="1"/>
    <xf numFmtId="14" fontId="7" fillId="3" borderId="2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Protection="1">
      <protection locked="0"/>
    </xf>
    <xf numFmtId="14" fontId="4" fillId="0" borderId="0" xfId="0" applyNumberFormat="1" applyFont="1"/>
    <xf numFmtId="166" fontId="0" fillId="0" borderId="0" xfId="0" applyNumberFormat="1"/>
    <xf numFmtId="14" fontId="0" fillId="0" borderId="0" xfId="0" applyNumberFormat="1"/>
    <xf numFmtId="14" fontId="7" fillId="3" borderId="8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Protection="1">
      <protection locked="0"/>
    </xf>
    <xf numFmtId="166" fontId="2" fillId="0" borderId="0" xfId="0" applyNumberFormat="1" applyFont="1" applyProtection="1">
      <protection locked="0"/>
    </xf>
    <xf numFmtId="10" fontId="7" fillId="3" borderId="2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Protection="1">
      <protection locked="0"/>
    </xf>
    <xf numFmtId="2" fontId="7" fillId="3" borderId="2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4" fontId="24" fillId="0" borderId="20" xfId="3" applyNumberFormat="1" applyAlignment="1">
      <alignment horizontal="center" vertical="center" wrapText="1"/>
    </xf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7" fillId="3" borderId="2" xfId="0" applyFont="1" applyFill="1" applyBorder="1" applyAlignment="1">
      <alignment horizontal="right" vertical="center" wrapText="1"/>
    </xf>
    <xf numFmtId="14" fontId="7" fillId="3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right"/>
      <protection locked="0"/>
    </xf>
    <xf numFmtId="14" fontId="2" fillId="0" borderId="0" xfId="0" applyNumberFormat="1" applyFont="1" applyAlignment="1" applyProtection="1">
      <alignment horizontal="right"/>
      <protection locked="0"/>
    </xf>
    <xf numFmtId="4" fontId="4" fillId="0" borderId="0" xfId="0" applyNumberFormat="1" applyFont="1" applyAlignment="1">
      <alignment horizontal="right"/>
    </xf>
    <xf numFmtId="14" fontId="26" fillId="0" borderId="0" xfId="0" applyNumberFormat="1" applyFont="1" applyAlignment="1">
      <alignment horizontal="right"/>
    </xf>
    <xf numFmtId="10" fontId="2" fillId="0" borderId="0" xfId="4" applyNumberFormat="1" applyFont="1" applyFill="1" applyProtection="1">
      <protection locked="0"/>
    </xf>
    <xf numFmtId="4" fontId="2" fillId="0" borderId="0" xfId="0" applyNumberFormat="1" applyFont="1"/>
    <xf numFmtId="10" fontId="8" fillId="0" borderId="10" xfId="4" applyNumberFormat="1" applyFont="1" applyFill="1" applyBorder="1" applyAlignment="1">
      <alignment horizontal="center" vertical="center" wrapText="1"/>
    </xf>
    <xf numFmtId="10" fontId="8" fillId="0" borderId="21" xfId="4" applyNumberFormat="1" applyFont="1" applyFill="1" applyBorder="1" applyAlignment="1">
      <alignment horizontal="center" vertical="center" wrapText="1"/>
    </xf>
    <xf numFmtId="10" fontId="24" fillId="0" borderId="20" xfId="4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166" fontId="2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166" fontId="4" fillId="0" borderId="0" xfId="0" applyNumberFormat="1" applyFont="1" applyAlignment="1" applyProtection="1">
      <alignment horizontal="right"/>
      <protection locked="0"/>
    </xf>
    <xf numFmtId="166" fontId="4" fillId="0" borderId="0" xfId="0" applyNumberFormat="1" applyFont="1" applyAlignment="1">
      <alignment horizontal="right"/>
    </xf>
    <xf numFmtId="166" fontId="0" fillId="0" borderId="0" xfId="5" applyNumberFormat="1" applyFont="1" applyAlignment="1">
      <alignment horizontal="right"/>
    </xf>
    <xf numFmtId="10" fontId="2" fillId="0" borderId="0" xfId="5" applyNumberFormat="1" applyAlignment="1">
      <alignment horizontal="right"/>
    </xf>
    <xf numFmtId="10" fontId="0" fillId="0" borderId="0" xfId="0" applyNumberFormat="1" applyAlignment="1">
      <alignment horizontal="right"/>
    </xf>
    <xf numFmtId="0" fontId="27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7" fillId="0" borderId="0" xfId="0" applyFont="1"/>
    <xf numFmtId="166" fontId="2" fillId="0" borderId="0" xfId="0" applyNumberFormat="1" applyFont="1"/>
    <xf numFmtId="0" fontId="28" fillId="5" borderId="11" xfId="6" applyFill="1" applyBorder="1" applyAlignment="1" applyProtection="1">
      <alignment vertical="center" wrapText="1"/>
      <protection locked="0"/>
    </xf>
  </cellXfs>
  <cellStyles count="7">
    <cellStyle name="Normal" xfId="0" builtinId="0"/>
    <cellStyle name="Normal 3" xfId="1" xr:uid="{00000000-0005-0000-0000-000001000000}"/>
    <cellStyle name="Normal 9" xfId="2" xr:uid="{00000000-0005-0000-0000-000002000000}"/>
    <cellStyle name="Percent" xfId="4" builtinId="5"/>
    <cellStyle name="Percent 2" xfId="5" xr:uid="{ED275DA9-D200-432F-A3E9-B4E2BEFFD137}"/>
    <cellStyle name="היפר-קישור" xfId="6" builtinId="8"/>
    <cellStyle name="סה&quot;כ" xfId="3" builtinId="2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ren.benyamin@iec.co.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A15" sqref="A15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 x14ac:dyDescent="0.2">
      <c r="A1" s="22" t="s">
        <v>3304</v>
      </c>
      <c r="B1" s="23"/>
      <c r="C1" s="23"/>
      <c r="D1" s="23"/>
    </row>
    <row r="3" spans="1:4" x14ac:dyDescent="0.2">
      <c r="A3" t="s">
        <v>3305</v>
      </c>
      <c r="D3" s="89" t="s">
        <v>3321</v>
      </c>
    </row>
    <row r="5" spans="1:4" x14ac:dyDescent="0.2">
      <c r="A5" t="s">
        <v>3306</v>
      </c>
      <c r="D5" s="89"/>
    </row>
    <row r="7" spans="1:4" x14ac:dyDescent="0.2">
      <c r="A7" t="s">
        <v>3307</v>
      </c>
      <c r="D7" s="89" t="s">
        <v>3339</v>
      </c>
    </row>
    <row r="8" spans="1:4" x14ac:dyDescent="0.2">
      <c r="D8" s="21"/>
    </row>
    <row r="9" spans="1:4" x14ac:dyDescent="0.2">
      <c r="A9" t="s">
        <v>3308</v>
      </c>
      <c r="D9" s="89">
        <v>2025</v>
      </c>
    </row>
    <row r="11" spans="1:4" x14ac:dyDescent="0.2">
      <c r="A11" t="s">
        <v>3309</v>
      </c>
      <c r="D11" s="89" t="s">
        <v>3369</v>
      </c>
    </row>
    <row r="13" spans="1:4" x14ac:dyDescent="0.2">
      <c r="A13" t="s">
        <v>3310</v>
      </c>
      <c r="D13" s="90">
        <f>IFERROR(VLOOKUP(D11,'File Name Info'!A35:B130,2,0),"תא מחושב")</f>
        <v>512362914</v>
      </c>
    </row>
    <row r="15" spans="1:4" ht="15" x14ac:dyDescent="0.25">
      <c r="A15" s="12" t="s">
        <v>3311</v>
      </c>
      <c r="D15" s="90" t="s">
        <v>3469</v>
      </c>
    </row>
    <row r="16" spans="1:4" ht="15" x14ac:dyDescent="0.25">
      <c r="A16" s="12"/>
      <c r="D16" s="21"/>
    </row>
    <row r="17" spans="1:4" ht="15" x14ac:dyDescent="0.25">
      <c r="A17" s="12" t="s">
        <v>3312</v>
      </c>
      <c r="B17" s="10" t="s">
        <v>3313</v>
      </c>
      <c r="C17" s="10"/>
      <c r="D17" s="91" t="s">
        <v>3470</v>
      </c>
    </row>
    <row r="18" spans="1:4" x14ac:dyDescent="0.2">
      <c r="A18" s="8"/>
      <c r="D18" s="11"/>
    </row>
    <row r="19" spans="1:4" ht="15" x14ac:dyDescent="0.2">
      <c r="A19" s="8"/>
      <c r="B19" s="10" t="s">
        <v>3314</v>
      </c>
      <c r="C19" s="10"/>
      <c r="D19" s="91">
        <v>523187773</v>
      </c>
    </row>
    <row r="20" spans="1:4" x14ac:dyDescent="0.2">
      <c r="A20" s="8"/>
      <c r="D20" s="11"/>
    </row>
    <row r="21" spans="1:4" x14ac:dyDescent="0.2">
      <c r="A21" s="8"/>
      <c r="B21" s="10" t="s">
        <v>3315</v>
      </c>
      <c r="C21" s="10"/>
      <c r="D21" s="189" t="s">
        <v>3471</v>
      </c>
    </row>
    <row r="22" spans="1:4" x14ac:dyDescent="0.2">
      <c r="A22" s="8"/>
      <c r="B22" s="9"/>
      <c r="C22" s="9"/>
    </row>
    <row r="23" spans="1:4" ht="28.5" x14ac:dyDescent="0.2">
      <c r="A23" s="123" t="s">
        <v>3316</v>
      </c>
      <c r="D23" s="122" t="s">
        <v>3317</v>
      </c>
    </row>
  </sheetData>
  <conditionalFormatting sqref="D3">
    <cfRule type="containsText" dxfId="7" priority="14" operator="containsText" text="Please fill in data">
      <formula>NOT(ISERROR(SEARCH("Please fill in data",D3)))</formula>
    </cfRule>
  </conditionalFormatting>
  <conditionalFormatting sqref="D5">
    <cfRule type="containsText" dxfId="6" priority="8" operator="containsText" text="Please fill in data">
      <formula>NOT(ISERROR(SEARCH("Please fill in data",D5)))</formula>
    </cfRule>
  </conditionalFormatting>
  <conditionalFormatting sqref="D7:D9">
    <cfRule type="containsText" dxfId="5" priority="6" operator="containsText" text="Please fill in data">
      <formula>NOT(ISERROR(SEARCH("Please fill in data",D7)))</formula>
    </cfRule>
  </conditionalFormatting>
  <conditionalFormatting sqref="D11">
    <cfRule type="containsText" dxfId="4" priority="5" operator="containsText" text="Please fill in data">
      <formula>NOT(ISERROR(SEARCH("Please fill in data",D11)))</formula>
    </cfRule>
  </conditionalFormatting>
  <conditionalFormatting sqref="D13">
    <cfRule type="containsText" dxfId="3" priority="4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21" operator="containsText" text="Please fill in data">
      <formula>NOT(ISERROR(SEARCH("Please fill in data",D19)))</formula>
    </cfRule>
  </conditionalFormatting>
  <conditionalFormatting sqref="D21">
    <cfRule type="containsText" dxfId="0" priority="20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hyperlinks>
    <hyperlink ref="D21" r:id="rId1" xr:uid="{55D11398-D19A-4847-A00E-55DC2EDA1008}"/>
  </hyperlink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41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5" width="11.625" style="2" customWidth="1"/>
    <col min="26" max="27" width="11.625" style="2" hidden="1" customWidth="1"/>
    <col min="28" max="28" width="9" style="2" hidden="1" customWidth="1"/>
    <col min="29" max="16384" width="9" style="2" hidden="1"/>
  </cols>
  <sheetData>
    <row r="1" spans="1:25" ht="51" x14ac:dyDescent="0.2">
      <c r="A1" s="14" t="s">
        <v>0</v>
      </c>
      <c r="B1" s="14" t="s">
        <v>1</v>
      </c>
      <c r="C1" s="14" t="s">
        <v>2</v>
      </c>
      <c r="D1" s="14" t="s">
        <v>275</v>
      </c>
      <c r="E1" s="14" t="s">
        <v>276</v>
      </c>
      <c r="F1" s="14" t="s">
        <v>3</v>
      </c>
      <c r="G1" s="14" t="s">
        <v>4</v>
      </c>
      <c r="H1" s="14" t="s">
        <v>277</v>
      </c>
      <c r="I1" s="14" t="s">
        <v>6</v>
      </c>
      <c r="J1" s="14" t="s">
        <v>7</v>
      </c>
      <c r="K1" s="14" t="s">
        <v>305</v>
      </c>
      <c r="L1" s="14" t="s">
        <v>8</v>
      </c>
      <c r="M1" s="14" t="s">
        <v>1876</v>
      </c>
      <c r="N1" s="14" t="s">
        <v>278</v>
      </c>
      <c r="O1" s="146" t="s">
        <v>1877</v>
      </c>
      <c r="P1" s="14" t="s">
        <v>279</v>
      </c>
      <c r="Q1" s="14" t="s">
        <v>11</v>
      </c>
      <c r="R1" s="137" t="s">
        <v>1878</v>
      </c>
      <c r="S1" s="14" t="s">
        <v>1879</v>
      </c>
      <c r="T1" s="14" t="s">
        <v>17</v>
      </c>
      <c r="U1" s="131" t="s">
        <v>18</v>
      </c>
      <c r="V1" s="137" t="s">
        <v>19</v>
      </c>
      <c r="W1" s="14" t="s">
        <v>20</v>
      </c>
      <c r="X1" s="133" t="s">
        <v>24</v>
      </c>
      <c r="Y1" s="133" t="s">
        <v>25</v>
      </c>
    </row>
    <row r="2" spans="1:25" x14ac:dyDescent="0.2">
      <c r="A2" s="19">
        <v>13710</v>
      </c>
      <c r="B2" s="15">
        <v>13711</v>
      </c>
      <c r="C2" s="15" t="s">
        <v>1023</v>
      </c>
      <c r="D2" s="15" t="s">
        <v>1024</v>
      </c>
      <c r="E2" s="13" t="s">
        <v>287</v>
      </c>
      <c r="F2" s="15" t="s">
        <v>1880</v>
      </c>
      <c r="G2" s="15" t="s">
        <v>1881</v>
      </c>
      <c r="H2" s="13" t="s">
        <v>290</v>
      </c>
      <c r="I2" s="13" t="s">
        <v>30</v>
      </c>
      <c r="J2" s="13" t="s">
        <v>30</v>
      </c>
      <c r="K2" s="15" t="s">
        <v>311</v>
      </c>
      <c r="L2" s="13" t="s">
        <v>31</v>
      </c>
      <c r="M2" s="15" t="s">
        <v>1882</v>
      </c>
      <c r="N2" s="15" t="s">
        <v>320</v>
      </c>
      <c r="O2" s="147" t="s">
        <v>753</v>
      </c>
      <c r="P2" s="15" t="s">
        <v>292</v>
      </c>
      <c r="Q2" s="13" t="s">
        <v>34</v>
      </c>
      <c r="R2" s="141">
        <v>700</v>
      </c>
      <c r="S2" s="127">
        <v>1</v>
      </c>
      <c r="T2" s="129">
        <v>2475</v>
      </c>
      <c r="U2" s="143">
        <v>1</v>
      </c>
      <c r="V2" s="142">
        <v>85</v>
      </c>
      <c r="W2" s="129">
        <v>2.1040000000000001</v>
      </c>
      <c r="X2" s="144">
        <v>0.16906960484123701</v>
      </c>
      <c r="Y2" s="144">
        <v>2.6091118617893399E-5</v>
      </c>
    </row>
    <row r="3" spans="1:25" x14ac:dyDescent="0.2">
      <c r="A3" s="15">
        <v>13710</v>
      </c>
      <c r="B3" s="15">
        <v>13711</v>
      </c>
      <c r="C3" s="15" t="s">
        <v>374</v>
      </c>
      <c r="D3" s="15" t="s">
        <v>375</v>
      </c>
      <c r="E3" s="13" t="s">
        <v>287</v>
      </c>
      <c r="F3" s="15" t="s">
        <v>1883</v>
      </c>
      <c r="G3" s="15" t="s">
        <v>1884</v>
      </c>
      <c r="H3" s="13" t="s">
        <v>290</v>
      </c>
      <c r="I3" s="13" t="s">
        <v>30</v>
      </c>
      <c r="J3" s="13" t="s">
        <v>30</v>
      </c>
      <c r="K3" s="15" t="s">
        <v>311</v>
      </c>
      <c r="L3" s="13" t="s">
        <v>31</v>
      </c>
      <c r="M3" s="15" t="s">
        <v>1885</v>
      </c>
      <c r="N3" s="15" t="s">
        <v>378</v>
      </c>
      <c r="O3" s="147" t="s">
        <v>1886</v>
      </c>
      <c r="P3" s="15" t="s">
        <v>292</v>
      </c>
      <c r="Q3" s="13" t="s">
        <v>34</v>
      </c>
      <c r="R3" s="141">
        <v>100</v>
      </c>
      <c r="S3" s="127">
        <v>1</v>
      </c>
      <c r="T3" s="129">
        <v>4200</v>
      </c>
      <c r="U3" s="143">
        <v>1</v>
      </c>
      <c r="V3" s="142">
        <v>9.4</v>
      </c>
      <c r="W3" s="129">
        <v>0.39500000000000002</v>
      </c>
      <c r="X3" s="144">
        <v>3.1728427803360902E-2</v>
      </c>
      <c r="Y3" s="144">
        <v>4.8963867523918303E-6</v>
      </c>
    </row>
    <row r="4" spans="1:25" x14ac:dyDescent="0.2">
      <c r="A4" s="15">
        <v>13710</v>
      </c>
      <c r="B4" s="15">
        <v>13711</v>
      </c>
      <c r="C4" s="15" t="s">
        <v>380</v>
      </c>
      <c r="D4" s="15" t="s">
        <v>381</v>
      </c>
      <c r="E4" s="13" t="s">
        <v>287</v>
      </c>
      <c r="F4" s="15" t="s">
        <v>1887</v>
      </c>
      <c r="G4" s="15" t="s">
        <v>1888</v>
      </c>
      <c r="H4" s="13" t="s">
        <v>290</v>
      </c>
      <c r="I4" s="13" t="s">
        <v>30</v>
      </c>
      <c r="J4" s="13" t="s">
        <v>30</v>
      </c>
      <c r="K4" s="15" t="s">
        <v>311</v>
      </c>
      <c r="L4" s="13" t="s">
        <v>31</v>
      </c>
      <c r="M4" s="15" t="s">
        <v>1378</v>
      </c>
      <c r="N4" s="15" t="s">
        <v>384</v>
      </c>
      <c r="O4" s="147" t="s">
        <v>1889</v>
      </c>
      <c r="P4" s="15" t="s">
        <v>292</v>
      </c>
      <c r="Q4" s="13" t="s">
        <v>34</v>
      </c>
      <c r="R4" s="141">
        <v>8000</v>
      </c>
      <c r="S4" s="127">
        <v>1</v>
      </c>
      <c r="T4" s="129">
        <v>36</v>
      </c>
      <c r="U4" s="143">
        <v>1</v>
      </c>
      <c r="V4" s="142">
        <v>1354</v>
      </c>
      <c r="W4" s="129">
        <v>0.48699999999999999</v>
      </c>
      <c r="X4" s="144">
        <v>3.91735178532681E-2</v>
      </c>
      <c r="Y4" s="144">
        <v>6.0453261362357499E-6</v>
      </c>
    </row>
    <row r="5" spans="1:25" x14ac:dyDescent="0.2">
      <c r="A5" s="15">
        <v>13710</v>
      </c>
      <c r="B5" s="15">
        <v>13711</v>
      </c>
      <c r="C5" s="15" t="s">
        <v>825</v>
      </c>
      <c r="D5" s="15" t="s">
        <v>826</v>
      </c>
      <c r="E5" s="13" t="s">
        <v>646</v>
      </c>
      <c r="F5" s="15" t="s">
        <v>1890</v>
      </c>
      <c r="G5" s="15" t="s">
        <v>1891</v>
      </c>
      <c r="H5" s="13" t="s">
        <v>290</v>
      </c>
      <c r="I5" s="13" t="s">
        <v>30</v>
      </c>
      <c r="J5" s="13" t="s">
        <v>30</v>
      </c>
      <c r="K5" s="15" t="s">
        <v>311</v>
      </c>
      <c r="L5" s="13" t="s">
        <v>31</v>
      </c>
      <c r="M5" s="15" t="s">
        <v>1561</v>
      </c>
      <c r="N5" s="15" t="s">
        <v>601</v>
      </c>
      <c r="O5" s="147" t="s">
        <v>884</v>
      </c>
      <c r="P5" s="15" t="s">
        <v>292</v>
      </c>
      <c r="Q5" s="13" t="s">
        <v>34</v>
      </c>
      <c r="R5" s="141">
        <v>12000</v>
      </c>
      <c r="S5" s="127">
        <v>1</v>
      </c>
      <c r="T5" s="129">
        <v>102</v>
      </c>
      <c r="U5" s="143">
        <v>1</v>
      </c>
      <c r="V5" s="142">
        <v>1780</v>
      </c>
      <c r="W5" s="129">
        <v>1.8160000000000001</v>
      </c>
      <c r="X5" s="144">
        <v>0.14591219229934699</v>
      </c>
      <c r="Y5" s="144">
        <v>2.2517426007200099E-5</v>
      </c>
    </row>
    <row r="6" spans="1:25" x14ac:dyDescent="0.2">
      <c r="A6" s="15">
        <v>13710</v>
      </c>
      <c r="B6" s="15">
        <v>13711</v>
      </c>
      <c r="C6" s="15" t="s">
        <v>837</v>
      </c>
      <c r="D6" s="15" t="s">
        <v>838</v>
      </c>
      <c r="E6" s="13" t="s">
        <v>287</v>
      </c>
      <c r="F6" s="15" t="s">
        <v>1892</v>
      </c>
      <c r="G6" s="15" t="s">
        <v>1893</v>
      </c>
      <c r="H6" s="13" t="s">
        <v>290</v>
      </c>
      <c r="I6" s="13" t="s">
        <v>30</v>
      </c>
      <c r="J6" s="13" t="s">
        <v>30</v>
      </c>
      <c r="K6" s="15" t="s">
        <v>311</v>
      </c>
      <c r="L6" s="13" t="s">
        <v>31</v>
      </c>
      <c r="M6" s="15" t="s">
        <v>840</v>
      </c>
      <c r="N6" s="15" t="s">
        <v>841</v>
      </c>
      <c r="O6" s="147" t="s">
        <v>82</v>
      </c>
      <c r="P6" s="15" t="s">
        <v>292</v>
      </c>
      <c r="Q6" s="13" t="s">
        <v>34</v>
      </c>
      <c r="R6" s="141">
        <v>17780</v>
      </c>
      <c r="S6" s="127">
        <v>1</v>
      </c>
      <c r="T6" s="129">
        <v>93</v>
      </c>
      <c r="U6" s="143">
        <v>1</v>
      </c>
      <c r="V6" s="142">
        <v>2187</v>
      </c>
      <c r="W6" s="129">
        <v>2.0339999999999998</v>
      </c>
      <c r="X6" s="144">
        <v>0.16345685560672199</v>
      </c>
      <c r="Y6" s="144">
        <v>2.5224949289658699E-5</v>
      </c>
    </row>
    <row r="7" spans="1:25" x14ac:dyDescent="0.2">
      <c r="A7" s="15">
        <v>13710</v>
      </c>
      <c r="B7" s="15">
        <v>13711</v>
      </c>
      <c r="C7" s="15" t="s">
        <v>876</v>
      </c>
      <c r="D7" s="15" t="s">
        <v>877</v>
      </c>
      <c r="E7" s="13" t="s">
        <v>287</v>
      </c>
      <c r="F7" s="15" t="s">
        <v>1894</v>
      </c>
      <c r="G7" s="15" t="s">
        <v>1895</v>
      </c>
      <c r="H7" s="13" t="s">
        <v>290</v>
      </c>
      <c r="I7" s="13" t="s">
        <v>30</v>
      </c>
      <c r="J7" s="13" t="s">
        <v>30</v>
      </c>
      <c r="K7" s="15" t="s">
        <v>311</v>
      </c>
      <c r="L7" s="13" t="s">
        <v>31</v>
      </c>
      <c r="M7" s="15" t="s">
        <v>1896</v>
      </c>
      <c r="N7" s="15" t="s">
        <v>384</v>
      </c>
      <c r="O7" s="147" t="s">
        <v>884</v>
      </c>
      <c r="P7" s="15" t="s">
        <v>292</v>
      </c>
      <c r="Q7" s="13" t="s">
        <v>34</v>
      </c>
      <c r="R7" s="141">
        <v>4152</v>
      </c>
      <c r="S7" s="127">
        <v>1</v>
      </c>
      <c r="T7" s="129">
        <v>300</v>
      </c>
      <c r="U7" s="143">
        <v>1</v>
      </c>
      <c r="V7" s="142">
        <v>1756</v>
      </c>
      <c r="W7" s="129">
        <v>5.2679999999999998</v>
      </c>
      <c r="X7" s="144">
        <v>0.42336716734575802</v>
      </c>
      <c r="Y7" s="144">
        <v>6.5334765480243599E-5</v>
      </c>
    </row>
    <row r="8" spans="1:25" x14ac:dyDescent="0.2">
      <c r="A8" s="15">
        <v>13710</v>
      </c>
      <c r="B8" s="15">
        <v>13711</v>
      </c>
      <c r="C8" s="15" t="s">
        <v>1897</v>
      </c>
      <c r="D8" s="15" t="s">
        <v>1898</v>
      </c>
      <c r="E8" s="13" t="s">
        <v>287</v>
      </c>
      <c r="F8" s="15" t="s">
        <v>1899</v>
      </c>
      <c r="G8" s="15" t="s">
        <v>1900</v>
      </c>
      <c r="H8" s="13" t="s">
        <v>290</v>
      </c>
      <c r="I8" s="13" t="s">
        <v>30</v>
      </c>
      <c r="J8" s="13" t="s">
        <v>30</v>
      </c>
      <c r="K8" s="15" t="s">
        <v>311</v>
      </c>
      <c r="L8" s="13" t="s">
        <v>31</v>
      </c>
      <c r="M8" s="15" t="s">
        <v>1901</v>
      </c>
      <c r="N8" s="15" t="s">
        <v>312</v>
      </c>
      <c r="O8" s="147" t="s">
        <v>1902</v>
      </c>
      <c r="P8" s="15" t="s">
        <v>292</v>
      </c>
      <c r="Q8" s="13" t="s">
        <v>34</v>
      </c>
      <c r="R8" s="141">
        <v>1023</v>
      </c>
      <c r="S8" s="127">
        <v>1</v>
      </c>
      <c r="T8" s="129">
        <v>300</v>
      </c>
      <c r="U8" s="143">
        <v>1</v>
      </c>
      <c r="V8" s="142">
        <v>113.2</v>
      </c>
      <c r="W8" s="129">
        <v>0.34</v>
      </c>
      <c r="X8" s="144">
        <v>2.7292234250307398E-2</v>
      </c>
      <c r="Y8" s="144">
        <v>4.2117855651273202E-6</v>
      </c>
    </row>
    <row r="9" spans="1:25" x14ac:dyDescent="0.2">
      <c r="A9" s="15">
        <v>13710</v>
      </c>
      <c r="B9" s="15">
        <v>15444</v>
      </c>
      <c r="C9" s="15" t="s">
        <v>1023</v>
      </c>
      <c r="D9" s="15" t="s">
        <v>1024</v>
      </c>
      <c r="E9" s="13" t="s">
        <v>287</v>
      </c>
      <c r="F9" s="15" t="s">
        <v>1880</v>
      </c>
      <c r="G9" s="15" t="s">
        <v>1881</v>
      </c>
      <c r="H9" s="13" t="s">
        <v>290</v>
      </c>
      <c r="I9" s="13" t="s">
        <v>30</v>
      </c>
      <c r="J9" s="13" t="s">
        <v>30</v>
      </c>
      <c r="K9" s="15" t="s">
        <v>311</v>
      </c>
      <c r="L9" s="13" t="s">
        <v>31</v>
      </c>
      <c r="M9" s="15" t="s">
        <v>1882</v>
      </c>
      <c r="N9" s="15" t="s">
        <v>320</v>
      </c>
      <c r="O9" s="147" t="s">
        <v>753</v>
      </c>
      <c r="P9" s="15" t="s">
        <v>292</v>
      </c>
      <c r="Q9" s="13" t="s">
        <v>34</v>
      </c>
      <c r="R9" s="141">
        <v>700</v>
      </c>
      <c r="S9" s="127">
        <v>1</v>
      </c>
      <c r="T9" s="129">
        <v>150</v>
      </c>
      <c r="U9" s="143">
        <v>1</v>
      </c>
      <c r="V9" s="142">
        <v>85</v>
      </c>
      <c r="W9" s="129">
        <v>0.128</v>
      </c>
      <c r="X9" s="144">
        <v>0.117630777747025</v>
      </c>
      <c r="Y9" s="144">
        <v>7.0435019581326404E-6</v>
      </c>
    </row>
    <row r="10" spans="1:25" x14ac:dyDescent="0.2">
      <c r="A10" s="15">
        <v>13710</v>
      </c>
      <c r="B10" s="15">
        <v>15444</v>
      </c>
      <c r="C10" s="15" t="s">
        <v>825</v>
      </c>
      <c r="D10" s="15" t="s">
        <v>826</v>
      </c>
      <c r="E10" s="13" t="s">
        <v>646</v>
      </c>
      <c r="F10" s="15" t="s">
        <v>1890</v>
      </c>
      <c r="G10" s="15" t="s">
        <v>1891</v>
      </c>
      <c r="H10" s="13" t="s">
        <v>290</v>
      </c>
      <c r="I10" s="13" t="s">
        <v>30</v>
      </c>
      <c r="J10" s="13" t="s">
        <v>30</v>
      </c>
      <c r="K10" s="15" t="s">
        <v>311</v>
      </c>
      <c r="L10" s="13" t="s">
        <v>31</v>
      </c>
      <c r="M10" s="15" t="s">
        <v>1561</v>
      </c>
      <c r="N10" s="15" t="s">
        <v>601</v>
      </c>
      <c r="O10" s="147" t="s">
        <v>884</v>
      </c>
      <c r="P10" s="15" t="s">
        <v>292</v>
      </c>
      <c r="Q10" s="13" t="s">
        <v>34</v>
      </c>
      <c r="R10" s="141">
        <v>12000</v>
      </c>
      <c r="S10" s="127">
        <v>1</v>
      </c>
      <c r="T10" s="129">
        <v>34</v>
      </c>
      <c r="U10" s="143">
        <v>1</v>
      </c>
      <c r="V10" s="142">
        <v>1780</v>
      </c>
      <c r="W10" s="129">
        <v>0.60499999999999998</v>
      </c>
      <c r="X10" s="144">
        <v>0.55835409170587702</v>
      </c>
      <c r="Y10" s="144">
        <v>3.3433155961269598E-5</v>
      </c>
    </row>
    <row r="11" spans="1:25" x14ac:dyDescent="0.2">
      <c r="A11" s="19">
        <v>13710</v>
      </c>
      <c r="B11" s="15">
        <v>15444</v>
      </c>
      <c r="C11" s="15" t="s">
        <v>876</v>
      </c>
      <c r="D11" s="15" t="s">
        <v>877</v>
      </c>
      <c r="E11" s="13" t="s">
        <v>287</v>
      </c>
      <c r="F11" s="15" t="s">
        <v>1894</v>
      </c>
      <c r="G11" s="15" t="s">
        <v>1895</v>
      </c>
      <c r="H11" s="13" t="s">
        <v>290</v>
      </c>
      <c r="I11" s="13" t="s">
        <v>30</v>
      </c>
      <c r="J11" s="13" t="s">
        <v>30</v>
      </c>
      <c r="K11" s="15" t="s">
        <v>311</v>
      </c>
      <c r="L11" s="13" t="s">
        <v>31</v>
      </c>
      <c r="M11" s="15" t="s">
        <v>1896</v>
      </c>
      <c r="N11" s="15" t="s">
        <v>384</v>
      </c>
      <c r="O11" s="147" t="s">
        <v>884</v>
      </c>
      <c r="P11" s="15" t="s">
        <v>292</v>
      </c>
      <c r="Q11" s="13" t="s">
        <v>34</v>
      </c>
      <c r="R11" s="141">
        <v>4152</v>
      </c>
      <c r="S11" s="127">
        <v>1</v>
      </c>
      <c r="T11" s="129">
        <v>20</v>
      </c>
      <c r="U11" s="143">
        <v>1</v>
      </c>
      <c r="V11" s="142">
        <v>1756</v>
      </c>
      <c r="W11" s="129">
        <v>0.35099999999999998</v>
      </c>
      <c r="X11" s="144">
        <v>0.32401513054709802</v>
      </c>
      <c r="Y11" s="144">
        <v>1.94013951976171E-5</v>
      </c>
    </row>
    <row r="12" spans="1:25" x14ac:dyDescent="0.2">
      <c r="A12" s="15">
        <v>559</v>
      </c>
      <c r="B12" s="15">
        <v>556</v>
      </c>
      <c r="C12" s="15" t="s">
        <v>1023</v>
      </c>
      <c r="D12" s="15" t="s">
        <v>1024</v>
      </c>
      <c r="E12" s="13" t="s">
        <v>287</v>
      </c>
      <c r="F12" s="15" t="s">
        <v>1880</v>
      </c>
      <c r="G12" s="15" t="s">
        <v>1881</v>
      </c>
      <c r="H12" s="13" t="s">
        <v>290</v>
      </c>
      <c r="I12" s="13" t="s">
        <v>30</v>
      </c>
      <c r="J12" s="13" t="s">
        <v>30</v>
      </c>
      <c r="K12" s="15" t="s">
        <v>311</v>
      </c>
      <c r="L12" s="13" t="s">
        <v>31</v>
      </c>
      <c r="M12" s="15" t="s">
        <v>1882</v>
      </c>
      <c r="N12" s="15" t="s">
        <v>320</v>
      </c>
      <c r="O12" s="147" t="s">
        <v>753</v>
      </c>
      <c r="P12" s="15" t="s">
        <v>292</v>
      </c>
      <c r="Q12" s="13" t="s">
        <v>34</v>
      </c>
      <c r="R12" s="141">
        <v>700</v>
      </c>
      <c r="S12" s="127">
        <v>1</v>
      </c>
      <c r="T12" s="129">
        <v>10800</v>
      </c>
      <c r="U12" s="143">
        <v>1</v>
      </c>
      <c r="V12" s="142">
        <v>85</v>
      </c>
      <c r="W12" s="129">
        <v>9.18</v>
      </c>
      <c r="X12" s="144">
        <v>0.11950982126659999</v>
      </c>
      <c r="Y12" s="144">
        <v>2.5958677559444499E-5</v>
      </c>
    </row>
    <row r="13" spans="1:25" x14ac:dyDescent="0.2">
      <c r="A13" s="15">
        <v>559</v>
      </c>
      <c r="B13" s="15">
        <v>556</v>
      </c>
      <c r="C13" s="15" t="s">
        <v>374</v>
      </c>
      <c r="D13" s="15" t="s">
        <v>375</v>
      </c>
      <c r="E13" s="13" t="s">
        <v>287</v>
      </c>
      <c r="F13" s="15" t="s">
        <v>1883</v>
      </c>
      <c r="G13" s="15" t="s">
        <v>1884</v>
      </c>
      <c r="H13" s="13" t="s">
        <v>290</v>
      </c>
      <c r="I13" s="13" t="s">
        <v>30</v>
      </c>
      <c r="J13" s="13" t="s">
        <v>30</v>
      </c>
      <c r="K13" s="15" t="s">
        <v>311</v>
      </c>
      <c r="L13" s="13" t="s">
        <v>31</v>
      </c>
      <c r="M13" s="15" t="s">
        <v>1885</v>
      </c>
      <c r="N13" s="15" t="s">
        <v>378</v>
      </c>
      <c r="O13" s="147" t="s">
        <v>1886</v>
      </c>
      <c r="P13" s="15" t="s">
        <v>292</v>
      </c>
      <c r="Q13" s="13" t="s">
        <v>34</v>
      </c>
      <c r="R13" s="141">
        <v>100</v>
      </c>
      <c r="S13" s="127">
        <v>1</v>
      </c>
      <c r="T13" s="129">
        <v>156200</v>
      </c>
      <c r="U13" s="143">
        <v>1</v>
      </c>
      <c r="V13" s="142">
        <v>9.4</v>
      </c>
      <c r="W13" s="129">
        <v>14.683</v>
      </c>
      <c r="X13" s="144">
        <v>0.19114801783150701</v>
      </c>
      <c r="Y13" s="144">
        <v>4.15191798333129E-5</v>
      </c>
    </row>
    <row r="14" spans="1:25" x14ac:dyDescent="0.2">
      <c r="A14" s="15">
        <v>559</v>
      </c>
      <c r="B14" s="15">
        <v>556</v>
      </c>
      <c r="C14" s="15" t="s">
        <v>380</v>
      </c>
      <c r="D14" s="15" t="s">
        <v>381</v>
      </c>
      <c r="E14" s="13" t="s">
        <v>287</v>
      </c>
      <c r="F14" s="15" t="s">
        <v>1887</v>
      </c>
      <c r="G14" s="15" t="s">
        <v>1888</v>
      </c>
      <c r="H14" s="13" t="s">
        <v>290</v>
      </c>
      <c r="I14" s="13" t="s">
        <v>30</v>
      </c>
      <c r="J14" s="13" t="s">
        <v>30</v>
      </c>
      <c r="K14" s="15" t="s">
        <v>311</v>
      </c>
      <c r="L14" s="13" t="s">
        <v>31</v>
      </c>
      <c r="M14" s="15" t="s">
        <v>1378</v>
      </c>
      <c r="N14" s="15" t="s">
        <v>384</v>
      </c>
      <c r="O14" s="147" t="s">
        <v>1889</v>
      </c>
      <c r="P14" s="15" t="s">
        <v>292</v>
      </c>
      <c r="Q14" s="13" t="s">
        <v>34</v>
      </c>
      <c r="R14" s="141">
        <v>8000</v>
      </c>
      <c r="S14" s="127">
        <v>1</v>
      </c>
      <c r="T14" s="129">
        <v>288</v>
      </c>
      <c r="U14" s="143">
        <v>1</v>
      </c>
      <c r="V14" s="142">
        <v>1354</v>
      </c>
      <c r="W14" s="129">
        <v>3.9</v>
      </c>
      <c r="X14" s="144">
        <v>5.0765897410188603E-2</v>
      </c>
      <c r="Y14" s="144">
        <v>1.10268390323099E-5</v>
      </c>
    </row>
    <row r="15" spans="1:25" x14ac:dyDescent="0.2">
      <c r="A15" s="15">
        <v>559</v>
      </c>
      <c r="B15" s="15">
        <v>556</v>
      </c>
      <c r="C15" s="15" t="s">
        <v>825</v>
      </c>
      <c r="D15" s="15" t="s">
        <v>826</v>
      </c>
      <c r="E15" s="13" t="s">
        <v>646</v>
      </c>
      <c r="F15" s="15" t="s">
        <v>1890</v>
      </c>
      <c r="G15" s="15" t="s">
        <v>1891</v>
      </c>
      <c r="H15" s="13" t="s">
        <v>290</v>
      </c>
      <c r="I15" s="13" t="s">
        <v>30</v>
      </c>
      <c r="J15" s="13" t="s">
        <v>30</v>
      </c>
      <c r="K15" s="15" t="s">
        <v>311</v>
      </c>
      <c r="L15" s="13" t="s">
        <v>31</v>
      </c>
      <c r="M15" s="15" t="s">
        <v>1561</v>
      </c>
      <c r="N15" s="15" t="s">
        <v>601</v>
      </c>
      <c r="O15" s="147" t="s">
        <v>884</v>
      </c>
      <c r="P15" s="15" t="s">
        <v>292</v>
      </c>
      <c r="Q15" s="13" t="s">
        <v>34</v>
      </c>
      <c r="R15" s="141">
        <v>12000</v>
      </c>
      <c r="S15" s="127">
        <v>1</v>
      </c>
      <c r="T15" s="129">
        <v>476</v>
      </c>
      <c r="U15" s="143">
        <v>1</v>
      </c>
      <c r="V15" s="142">
        <v>1780</v>
      </c>
      <c r="W15" s="129">
        <v>8.4730000000000008</v>
      </c>
      <c r="X15" s="144">
        <v>0.110303138739395</v>
      </c>
      <c r="Y15" s="144">
        <v>2.39588979548651E-5</v>
      </c>
    </row>
    <row r="16" spans="1:25" x14ac:dyDescent="0.2">
      <c r="A16" s="15">
        <v>559</v>
      </c>
      <c r="B16" s="15">
        <v>556</v>
      </c>
      <c r="C16" s="15" t="s">
        <v>837</v>
      </c>
      <c r="D16" s="15" t="s">
        <v>838</v>
      </c>
      <c r="E16" s="13" t="s">
        <v>287</v>
      </c>
      <c r="F16" s="15" t="s">
        <v>1892</v>
      </c>
      <c r="G16" s="15" t="s">
        <v>1893</v>
      </c>
      <c r="H16" s="13" t="s">
        <v>290</v>
      </c>
      <c r="I16" s="13" t="s">
        <v>30</v>
      </c>
      <c r="J16" s="13" t="s">
        <v>30</v>
      </c>
      <c r="K16" s="15" t="s">
        <v>311</v>
      </c>
      <c r="L16" s="13" t="s">
        <v>31</v>
      </c>
      <c r="M16" s="15" t="s">
        <v>840</v>
      </c>
      <c r="N16" s="15" t="s">
        <v>841</v>
      </c>
      <c r="O16" s="147" t="s">
        <v>82</v>
      </c>
      <c r="P16" s="15" t="s">
        <v>292</v>
      </c>
      <c r="Q16" s="13" t="s">
        <v>34</v>
      </c>
      <c r="R16" s="141">
        <v>17780</v>
      </c>
      <c r="S16" s="127">
        <v>1</v>
      </c>
      <c r="T16" s="129">
        <v>396</v>
      </c>
      <c r="U16" s="143">
        <v>1</v>
      </c>
      <c r="V16" s="142">
        <v>2187</v>
      </c>
      <c r="W16" s="129">
        <v>8.6609999999999996</v>
      </c>
      <c r="X16" s="144">
        <v>0.112746971380808</v>
      </c>
      <c r="Y16" s="144">
        <v>2.4489721805786601E-5</v>
      </c>
    </row>
    <row r="17" spans="1:25" x14ac:dyDescent="0.2">
      <c r="A17" s="15">
        <v>559</v>
      </c>
      <c r="B17" s="15">
        <v>556</v>
      </c>
      <c r="C17" s="15" t="s">
        <v>876</v>
      </c>
      <c r="D17" s="15" t="s">
        <v>877</v>
      </c>
      <c r="E17" s="13" t="s">
        <v>287</v>
      </c>
      <c r="F17" s="15" t="s">
        <v>1894</v>
      </c>
      <c r="G17" s="15" t="s">
        <v>1895</v>
      </c>
      <c r="H17" s="13" t="s">
        <v>290</v>
      </c>
      <c r="I17" s="13" t="s">
        <v>30</v>
      </c>
      <c r="J17" s="13" t="s">
        <v>30</v>
      </c>
      <c r="K17" s="15" t="s">
        <v>311</v>
      </c>
      <c r="L17" s="13" t="s">
        <v>31</v>
      </c>
      <c r="M17" s="15" t="s">
        <v>1896</v>
      </c>
      <c r="N17" s="15" t="s">
        <v>384</v>
      </c>
      <c r="O17" s="147" t="s">
        <v>884</v>
      </c>
      <c r="P17" s="15" t="s">
        <v>292</v>
      </c>
      <c r="Q17" s="13" t="s">
        <v>34</v>
      </c>
      <c r="R17" s="141">
        <v>4152</v>
      </c>
      <c r="S17" s="127">
        <v>1</v>
      </c>
      <c r="T17" s="129">
        <v>1400</v>
      </c>
      <c r="U17" s="143">
        <v>1</v>
      </c>
      <c r="V17" s="142">
        <v>1756</v>
      </c>
      <c r="W17" s="129">
        <v>24.584</v>
      </c>
      <c r="X17" s="144">
        <v>0.32004678061199299</v>
      </c>
      <c r="Y17" s="144">
        <v>6.9517225394486406E-5</v>
      </c>
    </row>
    <row r="18" spans="1:25" x14ac:dyDescent="0.2">
      <c r="A18" s="15">
        <v>559</v>
      </c>
      <c r="B18" s="15">
        <v>556</v>
      </c>
      <c r="C18" s="15" t="s">
        <v>955</v>
      </c>
      <c r="D18" s="15" t="s">
        <v>956</v>
      </c>
      <c r="E18" s="13" t="s">
        <v>287</v>
      </c>
      <c r="F18" s="15" t="s">
        <v>1903</v>
      </c>
      <c r="G18" s="15" t="s">
        <v>1904</v>
      </c>
      <c r="H18" s="13" t="s">
        <v>290</v>
      </c>
      <c r="I18" s="13" t="s">
        <v>30</v>
      </c>
      <c r="J18" s="13" t="s">
        <v>30</v>
      </c>
      <c r="K18" s="15" t="s">
        <v>311</v>
      </c>
      <c r="L18" s="13" t="s">
        <v>31</v>
      </c>
      <c r="M18" s="15" t="s">
        <v>1905</v>
      </c>
      <c r="N18" s="15" t="s">
        <v>579</v>
      </c>
      <c r="O18" s="147" t="s">
        <v>1906</v>
      </c>
      <c r="P18" s="15" t="s">
        <v>292</v>
      </c>
      <c r="Q18" s="13" t="s">
        <v>34</v>
      </c>
      <c r="R18" s="141">
        <v>37.5</v>
      </c>
      <c r="S18" s="127">
        <v>1</v>
      </c>
      <c r="T18" s="129">
        <v>3817.27</v>
      </c>
      <c r="U18" s="143">
        <v>1</v>
      </c>
      <c r="V18" s="142">
        <v>143.19999999999999</v>
      </c>
      <c r="W18" s="129">
        <v>5.4660000000000002</v>
      </c>
      <c r="X18" s="144">
        <v>7.1163420236442093E-2</v>
      </c>
      <c r="Y18" s="144">
        <v>1.54573763090492E-5</v>
      </c>
    </row>
    <row r="19" spans="1:25" x14ac:dyDescent="0.2">
      <c r="A19" s="15">
        <v>559</v>
      </c>
      <c r="B19" s="15">
        <v>556</v>
      </c>
      <c r="C19" s="15" t="s">
        <v>1897</v>
      </c>
      <c r="D19" s="15" t="s">
        <v>1898</v>
      </c>
      <c r="E19" s="13" t="s">
        <v>287</v>
      </c>
      <c r="F19" s="15" t="s">
        <v>1899</v>
      </c>
      <c r="G19" s="15" t="s">
        <v>1900</v>
      </c>
      <c r="H19" s="13" t="s">
        <v>290</v>
      </c>
      <c r="I19" s="13" t="s">
        <v>30</v>
      </c>
      <c r="J19" s="13" t="s">
        <v>30</v>
      </c>
      <c r="K19" s="15" t="s">
        <v>311</v>
      </c>
      <c r="L19" s="13" t="s">
        <v>31</v>
      </c>
      <c r="M19" s="15" t="s">
        <v>1901</v>
      </c>
      <c r="N19" s="15" t="s">
        <v>312</v>
      </c>
      <c r="O19" s="147" t="s">
        <v>1902</v>
      </c>
      <c r="P19" s="15" t="s">
        <v>292</v>
      </c>
      <c r="Q19" s="13" t="s">
        <v>34</v>
      </c>
      <c r="R19" s="141">
        <v>1023</v>
      </c>
      <c r="S19" s="127">
        <v>1</v>
      </c>
      <c r="T19" s="129">
        <v>1650</v>
      </c>
      <c r="U19" s="143">
        <v>1</v>
      </c>
      <c r="V19" s="142">
        <v>113.2</v>
      </c>
      <c r="W19" s="129">
        <v>1.8680000000000001</v>
      </c>
      <c r="X19" s="144">
        <v>2.4315952523067001E-2</v>
      </c>
      <c r="Y19" s="144">
        <v>5.2816577282713002E-6</v>
      </c>
    </row>
    <row r="20" spans="1:25" x14ac:dyDescent="0.2">
      <c r="A20" s="2">
        <v>559</v>
      </c>
      <c r="B20" s="2">
        <v>7205</v>
      </c>
      <c r="C20" s="2" t="s">
        <v>1023</v>
      </c>
      <c r="D20" s="2" t="s">
        <v>1024</v>
      </c>
      <c r="E20" s="13" t="s">
        <v>287</v>
      </c>
      <c r="F20" s="2" t="s">
        <v>1880</v>
      </c>
      <c r="G20" s="2" t="s">
        <v>1881</v>
      </c>
      <c r="H20" s="13" t="s">
        <v>290</v>
      </c>
      <c r="I20" s="13" t="s">
        <v>30</v>
      </c>
      <c r="J20" s="13" t="s">
        <v>30</v>
      </c>
      <c r="K20" s="15" t="s">
        <v>311</v>
      </c>
      <c r="L20" s="13" t="s">
        <v>31</v>
      </c>
      <c r="M20" s="2" t="s">
        <v>1882</v>
      </c>
      <c r="N20" s="15" t="s">
        <v>320</v>
      </c>
      <c r="O20" s="148" t="s">
        <v>753</v>
      </c>
      <c r="P20" s="15" t="s">
        <v>292</v>
      </c>
      <c r="Q20" s="2" t="s">
        <v>34</v>
      </c>
      <c r="R20" s="145">
        <v>700</v>
      </c>
      <c r="S20" s="124">
        <v>1</v>
      </c>
      <c r="T20" s="124">
        <v>53175</v>
      </c>
      <c r="U20" s="132">
        <v>1</v>
      </c>
      <c r="V20" s="145">
        <v>85</v>
      </c>
      <c r="W20" s="124">
        <v>45.198999999999998</v>
      </c>
      <c r="X20" s="134">
        <v>0.107965188133912</v>
      </c>
      <c r="Y20" s="134">
        <v>2.22998544640383E-5</v>
      </c>
    </row>
    <row r="21" spans="1:25" x14ac:dyDescent="0.2">
      <c r="A21" s="2">
        <v>559</v>
      </c>
      <c r="B21" s="2">
        <v>7205</v>
      </c>
      <c r="C21" s="2" t="s">
        <v>374</v>
      </c>
      <c r="D21" s="2" t="s">
        <v>375</v>
      </c>
      <c r="E21" s="4" t="s">
        <v>287</v>
      </c>
      <c r="F21" s="2" t="s">
        <v>1883</v>
      </c>
      <c r="G21" s="2" t="s">
        <v>1884</v>
      </c>
      <c r="H21" s="4" t="s">
        <v>290</v>
      </c>
      <c r="I21" s="2" t="s">
        <v>30</v>
      </c>
      <c r="J21" s="2" t="s">
        <v>30</v>
      </c>
      <c r="K21" s="2" t="s">
        <v>311</v>
      </c>
      <c r="L21" s="4" t="s">
        <v>31</v>
      </c>
      <c r="M21" s="2" t="s">
        <v>1885</v>
      </c>
      <c r="N21" s="2" t="s">
        <v>378</v>
      </c>
      <c r="O21" s="148" t="s">
        <v>1886</v>
      </c>
      <c r="P21" s="2" t="s">
        <v>292</v>
      </c>
      <c r="Q21" s="2" t="s">
        <v>34</v>
      </c>
      <c r="R21" s="145">
        <v>100</v>
      </c>
      <c r="S21" s="124">
        <v>1</v>
      </c>
      <c r="T21" s="124">
        <v>815600</v>
      </c>
      <c r="U21" s="132">
        <v>1</v>
      </c>
      <c r="V21" s="145">
        <v>9.4</v>
      </c>
      <c r="W21" s="124">
        <v>76.665999999999997</v>
      </c>
      <c r="X21" s="134">
        <v>0.183131221539306</v>
      </c>
      <c r="Y21" s="134">
        <v>3.78251514097568E-5</v>
      </c>
    </row>
    <row r="22" spans="1:25" x14ac:dyDescent="0.2">
      <c r="A22" s="2">
        <v>559</v>
      </c>
      <c r="B22" s="2">
        <v>7205</v>
      </c>
      <c r="C22" s="2" t="s">
        <v>380</v>
      </c>
      <c r="D22" s="2" t="s">
        <v>381</v>
      </c>
      <c r="E22" s="4" t="s">
        <v>287</v>
      </c>
      <c r="F22" s="2" t="s">
        <v>1887</v>
      </c>
      <c r="G22" s="2" t="s">
        <v>1888</v>
      </c>
      <c r="H22" s="2" t="s">
        <v>290</v>
      </c>
      <c r="I22" s="2" t="s">
        <v>30</v>
      </c>
      <c r="J22" s="2" t="s">
        <v>30</v>
      </c>
      <c r="K22" s="2" t="s">
        <v>311</v>
      </c>
      <c r="L22" s="4" t="s">
        <v>31</v>
      </c>
      <c r="M22" s="2" t="s">
        <v>1378</v>
      </c>
      <c r="N22" s="2" t="s">
        <v>384</v>
      </c>
      <c r="O22" s="148" t="s">
        <v>1889</v>
      </c>
      <c r="P22" s="2" t="s">
        <v>292</v>
      </c>
      <c r="Q22" s="2" t="s">
        <v>34</v>
      </c>
      <c r="R22" s="145">
        <v>8000</v>
      </c>
      <c r="S22" s="124">
        <v>1</v>
      </c>
      <c r="T22" s="124">
        <v>1518</v>
      </c>
      <c r="U22" s="132">
        <v>1</v>
      </c>
      <c r="V22" s="145">
        <v>1354</v>
      </c>
      <c r="W22" s="124">
        <v>20.553999999999998</v>
      </c>
      <c r="X22" s="134">
        <v>4.9096186214258999E-2</v>
      </c>
      <c r="Y22" s="134">
        <v>1.0140655763590699E-5</v>
      </c>
    </row>
    <row r="23" spans="1:25" x14ac:dyDescent="0.2">
      <c r="A23" s="2">
        <v>559</v>
      </c>
      <c r="B23" s="2">
        <v>7205</v>
      </c>
      <c r="C23" s="2" t="s">
        <v>825</v>
      </c>
      <c r="D23" s="2" t="s">
        <v>826</v>
      </c>
      <c r="E23" s="4" t="s">
        <v>646</v>
      </c>
      <c r="F23" s="2" t="s">
        <v>1890</v>
      </c>
      <c r="G23" s="2" t="s">
        <v>1891</v>
      </c>
      <c r="H23" s="2" t="s">
        <v>290</v>
      </c>
      <c r="I23" s="2" t="s">
        <v>30</v>
      </c>
      <c r="J23" s="2" t="s">
        <v>30</v>
      </c>
      <c r="K23" s="2" t="s">
        <v>311</v>
      </c>
      <c r="L23" s="2" t="s">
        <v>31</v>
      </c>
      <c r="M23" s="2" t="s">
        <v>1561</v>
      </c>
      <c r="N23" s="2" t="s">
        <v>601</v>
      </c>
      <c r="O23" s="148" t="s">
        <v>884</v>
      </c>
      <c r="P23" s="2" t="s">
        <v>292</v>
      </c>
      <c r="Q23" s="2" t="s">
        <v>34</v>
      </c>
      <c r="R23" s="145">
        <v>12000</v>
      </c>
      <c r="S23" s="124">
        <v>1</v>
      </c>
      <c r="T23" s="124">
        <v>3434</v>
      </c>
      <c r="U23" s="132">
        <v>1</v>
      </c>
      <c r="V23" s="145">
        <v>1780</v>
      </c>
      <c r="W23" s="124">
        <v>61.125</v>
      </c>
      <c r="X23" s="134">
        <v>0.14600832363114</v>
      </c>
      <c r="Y23" s="134">
        <v>3.01575389603746E-5</v>
      </c>
    </row>
    <row r="24" spans="1:25" x14ac:dyDescent="0.2">
      <c r="A24" s="2">
        <v>559</v>
      </c>
      <c r="B24" s="2">
        <v>7205</v>
      </c>
      <c r="C24" s="2" t="s">
        <v>837</v>
      </c>
      <c r="D24" s="2" t="s">
        <v>838</v>
      </c>
      <c r="E24" s="4" t="s">
        <v>287</v>
      </c>
      <c r="F24" s="2" t="s">
        <v>1892</v>
      </c>
      <c r="G24" s="2" t="s">
        <v>1893</v>
      </c>
      <c r="H24" s="2" t="s">
        <v>290</v>
      </c>
      <c r="I24" s="2" t="s">
        <v>30</v>
      </c>
      <c r="J24" s="2" t="s">
        <v>30</v>
      </c>
      <c r="K24" s="2" t="s">
        <v>311</v>
      </c>
      <c r="L24" s="2" t="s">
        <v>31</v>
      </c>
      <c r="M24" s="2" t="s">
        <v>840</v>
      </c>
      <c r="N24" s="2" t="s">
        <v>841</v>
      </c>
      <c r="O24" s="148" t="s">
        <v>82</v>
      </c>
      <c r="P24" s="2" t="s">
        <v>292</v>
      </c>
      <c r="Q24" s="2" t="s">
        <v>34</v>
      </c>
      <c r="R24" s="145">
        <v>17780</v>
      </c>
      <c r="S24" s="124">
        <v>1</v>
      </c>
      <c r="T24" s="124">
        <v>1866</v>
      </c>
      <c r="U24" s="132">
        <v>1</v>
      </c>
      <c r="V24" s="145">
        <v>2187</v>
      </c>
      <c r="W24" s="124">
        <v>40.808999999999997</v>
      </c>
      <c r="X24" s="134">
        <v>9.7480499083178504E-2</v>
      </c>
      <c r="Y24" s="134">
        <v>2.0134276429366201E-5</v>
      </c>
    </row>
    <row r="25" spans="1:25" x14ac:dyDescent="0.2">
      <c r="A25" s="2">
        <v>559</v>
      </c>
      <c r="B25" s="2">
        <v>7205</v>
      </c>
      <c r="C25" s="2" t="s">
        <v>876</v>
      </c>
      <c r="D25" s="2" t="s">
        <v>877</v>
      </c>
      <c r="E25" s="4" t="s">
        <v>287</v>
      </c>
      <c r="F25" s="2" t="s">
        <v>1894</v>
      </c>
      <c r="G25" s="2" t="s">
        <v>1895</v>
      </c>
      <c r="H25" s="2" t="s">
        <v>290</v>
      </c>
      <c r="I25" s="2" t="s">
        <v>30</v>
      </c>
      <c r="J25" s="2" t="s">
        <v>30</v>
      </c>
      <c r="K25" s="2" t="s">
        <v>311</v>
      </c>
      <c r="L25" s="2" t="s">
        <v>31</v>
      </c>
      <c r="M25" s="2" t="s">
        <v>1896</v>
      </c>
      <c r="N25" s="2" t="s">
        <v>384</v>
      </c>
      <c r="O25" s="148" t="s">
        <v>884</v>
      </c>
      <c r="P25" s="2" t="s">
        <v>292</v>
      </c>
      <c r="Q25" s="2" t="s">
        <v>34</v>
      </c>
      <c r="R25" s="145">
        <v>4152</v>
      </c>
      <c r="S25" s="124">
        <v>1</v>
      </c>
      <c r="T25" s="124">
        <v>7320</v>
      </c>
      <c r="U25" s="132">
        <v>1</v>
      </c>
      <c r="V25" s="145">
        <v>1756</v>
      </c>
      <c r="W25" s="124">
        <v>128.53899999999999</v>
      </c>
      <c r="X25" s="134">
        <v>0.30703855550391301</v>
      </c>
      <c r="Y25" s="134">
        <v>6.3417803654391102E-5</v>
      </c>
    </row>
    <row r="26" spans="1:25" x14ac:dyDescent="0.2">
      <c r="A26" s="2">
        <v>559</v>
      </c>
      <c r="B26" s="2">
        <v>7205</v>
      </c>
      <c r="C26" s="2" t="s">
        <v>955</v>
      </c>
      <c r="D26" s="2" t="s">
        <v>956</v>
      </c>
      <c r="E26" s="4" t="s">
        <v>287</v>
      </c>
      <c r="F26" s="2" t="s">
        <v>1903</v>
      </c>
      <c r="G26" s="2" t="s">
        <v>1904</v>
      </c>
      <c r="H26" s="2" t="s">
        <v>290</v>
      </c>
      <c r="I26" s="2" t="s">
        <v>30</v>
      </c>
      <c r="J26" s="2" t="s">
        <v>30</v>
      </c>
      <c r="K26" s="2" t="s">
        <v>311</v>
      </c>
      <c r="L26" s="2" t="s">
        <v>31</v>
      </c>
      <c r="M26" s="2" t="s">
        <v>1905</v>
      </c>
      <c r="N26" s="2" t="s">
        <v>579</v>
      </c>
      <c r="O26" s="148" t="s">
        <v>1906</v>
      </c>
      <c r="P26" s="2" t="s">
        <v>292</v>
      </c>
      <c r="Q26" s="2" t="s">
        <v>34</v>
      </c>
      <c r="R26" s="145">
        <v>37.5</v>
      </c>
      <c r="S26" s="124">
        <v>1</v>
      </c>
      <c r="T26" s="124">
        <v>22698.880000000001</v>
      </c>
      <c r="U26" s="132">
        <v>1</v>
      </c>
      <c r="V26" s="145">
        <v>143.19999999999999</v>
      </c>
      <c r="W26" s="124">
        <v>32.505000000000003</v>
      </c>
      <c r="X26" s="134">
        <v>7.7643439977186202E-2</v>
      </c>
      <c r="Y26" s="134">
        <v>1.60369971238415E-5</v>
      </c>
    </row>
    <row r="27" spans="1:25" x14ac:dyDescent="0.2">
      <c r="A27" s="2">
        <v>559</v>
      </c>
      <c r="B27" s="2">
        <v>7205</v>
      </c>
      <c r="C27" s="2" t="s">
        <v>1897</v>
      </c>
      <c r="D27" s="2" t="s">
        <v>1898</v>
      </c>
      <c r="E27" s="4" t="s">
        <v>287</v>
      </c>
      <c r="F27" s="2" t="s">
        <v>1899</v>
      </c>
      <c r="G27" s="2" t="s">
        <v>1900</v>
      </c>
      <c r="H27" s="2" t="s">
        <v>290</v>
      </c>
      <c r="I27" s="2" t="s">
        <v>30</v>
      </c>
      <c r="J27" s="2" t="s">
        <v>30</v>
      </c>
      <c r="K27" s="2" t="s">
        <v>311</v>
      </c>
      <c r="L27" s="2" t="s">
        <v>31</v>
      </c>
      <c r="M27" s="2" t="s">
        <v>1901</v>
      </c>
      <c r="N27" s="2" t="s">
        <v>312</v>
      </c>
      <c r="O27" s="148" t="s">
        <v>1902</v>
      </c>
      <c r="P27" s="2" t="s">
        <v>292</v>
      </c>
      <c r="Q27" s="2" t="s">
        <v>34</v>
      </c>
      <c r="R27" s="145">
        <v>1023</v>
      </c>
      <c r="S27" s="124">
        <v>1</v>
      </c>
      <c r="T27" s="124">
        <v>11700</v>
      </c>
      <c r="U27" s="132">
        <v>1</v>
      </c>
      <c r="V27" s="145">
        <v>113.2</v>
      </c>
      <c r="W27" s="124">
        <v>13.244</v>
      </c>
      <c r="X27" s="134">
        <v>3.1636585917105602E-2</v>
      </c>
      <c r="Y27" s="134">
        <v>6.5344327545232704E-6</v>
      </c>
    </row>
    <row r="28" spans="1:25" x14ac:dyDescent="0.2">
      <c r="A28" s="2">
        <v>559</v>
      </c>
      <c r="B28" s="2">
        <v>7206</v>
      </c>
      <c r="C28" s="2" t="s">
        <v>1023</v>
      </c>
      <c r="D28" s="2" t="s">
        <v>1024</v>
      </c>
      <c r="E28" s="4" t="s">
        <v>287</v>
      </c>
      <c r="F28" s="2" t="s">
        <v>1880</v>
      </c>
      <c r="G28" s="2" t="s">
        <v>1881</v>
      </c>
      <c r="H28" s="2" t="s">
        <v>290</v>
      </c>
      <c r="I28" s="2" t="s">
        <v>30</v>
      </c>
      <c r="J28" s="2" t="s">
        <v>30</v>
      </c>
      <c r="K28" s="2" t="s">
        <v>311</v>
      </c>
      <c r="L28" s="2" t="s">
        <v>31</v>
      </c>
      <c r="M28" s="2" t="s">
        <v>1882</v>
      </c>
      <c r="N28" s="2" t="s">
        <v>320</v>
      </c>
      <c r="O28" s="148" t="s">
        <v>753</v>
      </c>
      <c r="P28" s="2" t="s">
        <v>292</v>
      </c>
      <c r="Q28" s="2" t="s">
        <v>34</v>
      </c>
      <c r="R28" s="145">
        <v>700</v>
      </c>
      <c r="S28" s="124">
        <v>1</v>
      </c>
      <c r="T28" s="124">
        <v>3375</v>
      </c>
      <c r="U28" s="132">
        <v>1</v>
      </c>
      <c r="V28" s="145">
        <v>85</v>
      </c>
      <c r="W28" s="124">
        <v>2.8690000000000002</v>
      </c>
      <c r="X28" s="134">
        <v>0.157198844002854</v>
      </c>
      <c r="Y28" s="134">
        <v>3.0402487185263199E-5</v>
      </c>
    </row>
    <row r="29" spans="1:25" x14ac:dyDescent="0.2">
      <c r="A29" s="2">
        <v>559</v>
      </c>
      <c r="B29" s="2">
        <v>7206</v>
      </c>
      <c r="C29" s="2" t="s">
        <v>374</v>
      </c>
      <c r="D29" s="2" t="s">
        <v>375</v>
      </c>
      <c r="E29" s="4" t="s">
        <v>287</v>
      </c>
      <c r="F29" s="2" t="s">
        <v>1883</v>
      </c>
      <c r="G29" s="2" t="s">
        <v>1884</v>
      </c>
      <c r="H29" s="2" t="s">
        <v>290</v>
      </c>
      <c r="I29" s="2" t="s">
        <v>30</v>
      </c>
      <c r="J29" s="2" t="s">
        <v>30</v>
      </c>
      <c r="K29" s="2" t="s">
        <v>311</v>
      </c>
      <c r="L29" s="2" t="s">
        <v>31</v>
      </c>
      <c r="M29" s="2" t="s">
        <v>1885</v>
      </c>
      <c r="N29" s="2" t="s">
        <v>378</v>
      </c>
      <c r="O29" s="148" t="s">
        <v>1886</v>
      </c>
      <c r="P29" s="2" t="s">
        <v>292</v>
      </c>
      <c r="Q29" s="2" t="s">
        <v>34</v>
      </c>
      <c r="R29" s="145">
        <v>100</v>
      </c>
      <c r="S29" s="124">
        <v>1</v>
      </c>
      <c r="T29" s="124">
        <v>21600</v>
      </c>
      <c r="U29" s="132">
        <v>1</v>
      </c>
      <c r="V29" s="145">
        <v>9.4</v>
      </c>
      <c r="W29" s="124">
        <v>2.0299999999999998</v>
      </c>
      <c r="X29" s="134">
        <v>0.11125979359072601</v>
      </c>
      <c r="Y29" s="134">
        <v>2.1517807400769799E-5</v>
      </c>
    </row>
    <row r="30" spans="1:25" x14ac:dyDescent="0.2">
      <c r="A30" s="2">
        <v>559</v>
      </c>
      <c r="B30" s="2">
        <v>7206</v>
      </c>
      <c r="C30" s="2" t="s">
        <v>380</v>
      </c>
      <c r="D30" s="2" t="s">
        <v>381</v>
      </c>
      <c r="E30" s="4" t="s">
        <v>287</v>
      </c>
      <c r="F30" s="2" t="s">
        <v>1887</v>
      </c>
      <c r="G30" s="2" t="s">
        <v>1888</v>
      </c>
      <c r="H30" s="2" t="s">
        <v>290</v>
      </c>
      <c r="I30" s="2" t="s">
        <v>30</v>
      </c>
      <c r="J30" s="2" t="s">
        <v>30</v>
      </c>
      <c r="K30" s="2" t="s">
        <v>311</v>
      </c>
      <c r="L30" s="2" t="s">
        <v>31</v>
      </c>
      <c r="M30" s="2" t="s">
        <v>1378</v>
      </c>
      <c r="N30" s="2" t="s">
        <v>384</v>
      </c>
      <c r="O30" s="148" t="s">
        <v>1889</v>
      </c>
      <c r="P30" s="2" t="s">
        <v>292</v>
      </c>
      <c r="Q30" s="2" t="s">
        <v>34</v>
      </c>
      <c r="R30" s="145">
        <v>8000</v>
      </c>
      <c r="S30" s="124">
        <v>1</v>
      </c>
      <c r="T30" s="124">
        <v>66</v>
      </c>
      <c r="U30" s="132">
        <v>1</v>
      </c>
      <c r="V30" s="145">
        <v>1354</v>
      </c>
      <c r="W30" s="124">
        <v>0.89400000000000002</v>
      </c>
      <c r="X30" s="134">
        <v>4.8968775583341298E-2</v>
      </c>
      <c r="Y30" s="134">
        <v>9.4706330799960199E-6</v>
      </c>
    </row>
    <row r="31" spans="1:25" x14ac:dyDescent="0.2">
      <c r="A31" s="2">
        <v>559</v>
      </c>
      <c r="B31" s="2">
        <v>7206</v>
      </c>
      <c r="C31" s="2" t="s">
        <v>825</v>
      </c>
      <c r="D31" s="2" t="s">
        <v>826</v>
      </c>
      <c r="E31" s="4" t="s">
        <v>646</v>
      </c>
      <c r="F31" s="2" t="s">
        <v>1890</v>
      </c>
      <c r="G31" s="2" t="s">
        <v>1891</v>
      </c>
      <c r="H31" s="2" t="s">
        <v>290</v>
      </c>
      <c r="I31" s="2" t="s">
        <v>30</v>
      </c>
      <c r="J31" s="2" t="s">
        <v>30</v>
      </c>
      <c r="K31" s="2" t="s">
        <v>311</v>
      </c>
      <c r="L31" s="2" t="s">
        <v>31</v>
      </c>
      <c r="M31" s="2" t="s">
        <v>1561</v>
      </c>
      <c r="N31" s="2" t="s">
        <v>601</v>
      </c>
      <c r="O31" s="148" t="s">
        <v>884</v>
      </c>
      <c r="P31" s="2" t="s">
        <v>292</v>
      </c>
      <c r="Q31" s="2" t="s">
        <v>34</v>
      </c>
      <c r="R31" s="145">
        <v>12000</v>
      </c>
      <c r="S31" s="124">
        <v>1</v>
      </c>
      <c r="T31" s="124">
        <v>136</v>
      </c>
      <c r="U31" s="132">
        <v>1</v>
      </c>
      <c r="V31" s="145">
        <v>1780</v>
      </c>
      <c r="W31" s="124">
        <v>2.4209999999999998</v>
      </c>
      <c r="X31" s="134">
        <v>0.132652535620779</v>
      </c>
      <c r="Y31" s="134">
        <v>2.5655195112186499E-5</v>
      </c>
    </row>
    <row r="32" spans="1:25" x14ac:dyDescent="0.2">
      <c r="A32" s="2">
        <v>559</v>
      </c>
      <c r="B32" s="2">
        <v>7206</v>
      </c>
      <c r="C32" s="2" t="s">
        <v>837</v>
      </c>
      <c r="D32" s="2" t="s">
        <v>838</v>
      </c>
      <c r="E32" s="4" t="s">
        <v>287</v>
      </c>
      <c r="F32" s="2" t="s">
        <v>1892</v>
      </c>
      <c r="G32" s="2" t="s">
        <v>1893</v>
      </c>
      <c r="H32" s="2" t="s">
        <v>290</v>
      </c>
      <c r="I32" s="2" t="s">
        <v>30</v>
      </c>
      <c r="J32" s="2" t="s">
        <v>30</v>
      </c>
      <c r="K32" s="2" t="s">
        <v>311</v>
      </c>
      <c r="L32" s="2" t="s">
        <v>31</v>
      </c>
      <c r="M32" s="2" t="s">
        <v>840</v>
      </c>
      <c r="N32" s="2" t="s">
        <v>841</v>
      </c>
      <c r="O32" s="148" t="s">
        <v>82</v>
      </c>
      <c r="P32" s="2" t="s">
        <v>292</v>
      </c>
      <c r="Q32" s="2" t="s">
        <v>34</v>
      </c>
      <c r="R32" s="145">
        <v>17780</v>
      </c>
      <c r="S32" s="124">
        <v>1</v>
      </c>
      <c r="T32" s="124">
        <v>117</v>
      </c>
      <c r="U32" s="132">
        <v>1</v>
      </c>
      <c r="V32" s="145">
        <v>2187</v>
      </c>
      <c r="W32" s="124">
        <v>2.5590000000000002</v>
      </c>
      <c r="X32" s="134">
        <v>0.14021397125788701</v>
      </c>
      <c r="Y32" s="134">
        <v>2.7117587863975399E-5</v>
      </c>
    </row>
    <row r="33" spans="1:25" x14ac:dyDescent="0.2">
      <c r="A33" s="2">
        <v>559</v>
      </c>
      <c r="B33" s="2">
        <v>7206</v>
      </c>
      <c r="C33" s="2" t="s">
        <v>876</v>
      </c>
      <c r="D33" s="2" t="s">
        <v>877</v>
      </c>
      <c r="E33" s="4" t="s">
        <v>287</v>
      </c>
      <c r="F33" s="2" t="s">
        <v>1894</v>
      </c>
      <c r="G33" s="2" t="s">
        <v>1895</v>
      </c>
      <c r="H33" s="2" t="s">
        <v>290</v>
      </c>
      <c r="I33" s="2" t="s">
        <v>30</v>
      </c>
      <c r="J33" s="2" t="s">
        <v>30</v>
      </c>
      <c r="K33" s="2" t="s">
        <v>311</v>
      </c>
      <c r="L33" s="2" t="s">
        <v>31</v>
      </c>
      <c r="M33" s="2" t="s">
        <v>1896</v>
      </c>
      <c r="N33" s="2" t="s">
        <v>384</v>
      </c>
      <c r="O33" s="148" t="s">
        <v>884</v>
      </c>
      <c r="P33" s="2" t="s">
        <v>292</v>
      </c>
      <c r="Q33" s="2" t="s">
        <v>34</v>
      </c>
      <c r="R33" s="145">
        <v>4152</v>
      </c>
      <c r="S33" s="124">
        <v>1</v>
      </c>
      <c r="T33" s="124">
        <v>400</v>
      </c>
      <c r="U33" s="132">
        <v>1</v>
      </c>
      <c r="V33" s="145">
        <v>1756</v>
      </c>
      <c r="W33" s="124">
        <v>7.024</v>
      </c>
      <c r="X33" s="134">
        <v>0.38489400619644298</v>
      </c>
      <c r="Y33" s="134">
        <v>7.4439065791473096E-5</v>
      </c>
    </row>
    <row r="34" spans="1:25" x14ac:dyDescent="0.2">
      <c r="A34" s="2">
        <v>559</v>
      </c>
      <c r="B34" s="2">
        <v>7206</v>
      </c>
      <c r="C34" s="2" t="s">
        <v>1897</v>
      </c>
      <c r="D34" s="2" t="s">
        <v>1898</v>
      </c>
      <c r="E34" s="4" t="s">
        <v>287</v>
      </c>
      <c r="F34" s="2" t="s">
        <v>1899</v>
      </c>
      <c r="G34" s="2" t="s">
        <v>1900</v>
      </c>
      <c r="H34" s="2" t="s">
        <v>290</v>
      </c>
      <c r="I34" s="2" t="s">
        <v>30</v>
      </c>
      <c r="J34" s="2" t="s">
        <v>30</v>
      </c>
      <c r="K34" s="2" t="s">
        <v>311</v>
      </c>
      <c r="L34" s="2" t="s">
        <v>31</v>
      </c>
      <c r="M34" s="2" t="s">
        <v>1901</v>
      </c>
      <c r="N34" s="2" t="s">
        <v>312</v>
      </c>
      <c r="O34" s="148" t="s">
        <v>1902</v>
      </c>
      <c r="P34" s="2" t="s">
        <v>292</v>
      </c>
      <c r="Q34" s="2" t="s">
        <v>34</v>
      </c>
      <c r="R34" s="145">
        <v>1023</v>
      </c>
      <c r="S34" s="124">
        <v>1</v>
      </c>
      <c r="T34" s="124">
        <v>400</v>
      </c>
      <c r="U34" s="132">
        <v>1</v>
      </c>
      <c r="V34" s="145">
        <v>113.2</v>
      </c>
      <c r="W34" s="124">
        <v>0.45300000000000001</v>
      </c>
      <c r="X34" s="134">
        <v>2.4812073747971099E-2</v>
      </c>
      <c r="Y34" s="134">
        <v>4.7986914849628396E-6</v>
      </c>
    </row>
    <row r="35" spans="1:25" x14ac:dyDescent="0.2">
      <c r="A35" s="2">
        <v>559</v>
      </c>
      <c r="B35" s="2">
        <v>7207</v>
      </c>
      <c r="C35" s="2" t="s">
        <v>1023</v>
      </c>
      <c r="D35" s="2" t="s">
        <v>1024</v>
      </c>
      <c r="E35" s="4" t="s">
        <v>287</v>
      </c>
      <c r="F35" s="2" t="s">
        <v>1880</v>
      </c>
      <c r="G35" s="2" t="s">
        <v>1881</v>
      </c>
      <c r="H35" s="2" t="s">
        <v>290</v>
      </c>
      <c r="I35" s="2" t="s">
        <v>30</v>
      </c>
      <c r="J35" s="2" t="s">
        <v>30</v>
      </c>
      <c r="K35" s="2" t="s">
        <v>311</v>
      </c>
      <c r="L35" s="2" t="s">
        <v>31</v>
      </c>
      <c r="M35" s="2" t="s">
        <v>1882</v>
      </c>
      <c r="N35" s="2" t="s">
        <v>320</v>
      </c>
      <c r="O35" s="148" t="s">
        <v>753</v>
      </c>
      <c r="P35" s="2" t="s">
        <v>292</v>
      </c>
      <c r="Q35" s="2" t="s">
        <v>34</v>
      </c>
      <c r="R35" s="145">
        <v>700</v>
      </c>
      <c r="S35" s="124">
        <v>1</v>
      </c>
      <c r="T35" s="124">
        <v>4500</v>
      </c>
      <c r="U35" s="132">
        <v>1</v>
      </c>
      <c r="V35" s="145">
        <v>85</v>
      </c>
      <c r="W35" s="124">
        <v>3.8250000000000002</v>
      </c>
      <c r="X35" s="134">
        <v>0.15878768405360699</v>
      </c>
      <c r="Y35" s="134">
        <v>3.2436095278851397E-5</v>
      </c>
    </row>
    <row r="36" spans="1:25" x14ac:dyDescent="0.2">
      <c r="A36" s="2">
        <v>559</v>
      </c>
      <c r="B36" s="2">
        <v>7207</v>
      </c>
      <c r="C36" s="2" t="s">
        <v>374</v>
      </c>
      <c r="D36" s="2" t="s">
        <v>375</v>
      </c>
      <c r="E36" s="4" t="s">
        <v>287</v>
      </c>
      <c r="F36" s="2" t="s">
        <v>1883</v>
      </c>
      <c r="G36" s="2" t="s">
        <v>1884</v>
      </c>
      <c r="H36" s="2" t="s">
        <v>290</v>
      </c>
      <c r="I36" s="2" t="s">
        <v>30</v>
      </c>
      <c r="J36" s="2" t="s">
        <v>30</v>
      </c>
      <c r="K36" s="2" t="s">
        <v>311</v>
      </c>
      <c r="L36" s="2" t="s">
        <v>31</v>
      </c>
      <c r="M36" s="2" t="s">
        <v>1885</v>
      </c>
      <c r="N36" s="2" t="s">
        <v>378</v>
      </c>
      <c r="O36" s="148" t="s">
        <v>1886</v>
      </c>
      <c r="P36" s="2" t="s">
        <v>292</v>
      </c>
      <c r="Q36" s="2" t="s">
        <v>34</v>
      </c>
      <c r="R36" s="145">
        <v>100</v>
      </c>
      <c r="S36" s="124">
        <v>1</v>
      </c>
      <c r="T36" s="124">
        <v>43400</v>
      </c>
      <c r="U36" s="132">
        <v>1</v>
      </c>
      <c r="V36" s="145">
        <v>9.4</v>
      </c>
      <c r="W36" s="124">
        <v>4.08</v>
      </c>
      <c r="X36" s="134">
        <v>0.16935692440917499</v>
      </c>
      <c r="Y36" s="134">
        <v>3.4595109620811001E-5</v>
      </c>
    </row>
    <row r="37" spans="1:25" x14ac:dyDescent="0.2">
      <c r="A37" s="2">
        <v>559</v>
      </c>
      <c r="B37" s="2">
        <v>7207</v>
      </c>
      <c r="C37" s="2" t="s">
        <v>380</v>
      </c>
      <c r="D37" s="2" t="s">
        <v>381</v>
      </c>
      <c r="E37" s="4" t="s">
        <v>287</v>
      </c>
      <c r="F37" s="2" t="s">
        <v>1887</v>
      </c>
      <c r="G37" s="2" t="s">
        <v>1888</v>
      </c>
      <c r="H37" s="2" t="s">
        <v>290</v>
      </c>
      <c r="I37" s="2" t="s">
        <v>30</v>
      </c>
      <c r="J37" s="2" t="s">
        <v>30</v>
      </c>
      <c r="K37" s="2" t="s">
        <v>311</v>
      </c>
      <c r="L37" s="2" t="s">
        <v>31</v>
      </c>
      <c r="M37" s="2" t="s">
        <v>1378</v>
      </c>
      <c r="N37" s="2" t="s">
        <v>384</v>
      </c>
      <c r="O37" s="148" t="s">
        <v>1889</v>
      </c>
      <c r="P37" s="2" t="s">
        <v>292</v>
      </c>
      <c r="Q37" s="2" t="s">
        <v>34</v>
      </c>
      <c r="R37" s="145">
        <v>8000</v>
      </c>
      <c r="S37" s="124">
        <v>1</v>
      </c>
      <c r="T37" s="124">
        <v>66</v>
      </c>
      <c r="U37" s="132">
        <v>1</v>
      </c>
      <c r="V37" s="145">
        <v>1354</v>
      </c>
      <c r="W37" s="124">
        <v>0.89400000000000002</v>
      </c>
      <c r="X37" s="134">
        <v>3.7097784569324201E-2</v>
      </c>
      <c r="Y37" s="134">
        <v>7.57808946012882E-6</v>
      </c>
    </row>
    <row r="38" spans="1:25" x14ac:dyDescent="0.2">
      <c r="A38" s="2">
        <v>559</v>
      </c>
      <c r="B38" s="2">
        <v>7207</v>
      </c>
      <c r="C38" s="2" t="s">
        <v>825</v>
      </c>
      <c r="D38" s="2" t="s">
        <v>826</v>
      </c>
      <c r="E38" s="4" t="s">
        <v>646</v>
      </c>
      <c r="F38" s="2" t="s">
        <v>1890</v>
      </c>
      <c r="G38" s="2" t="s">
        <v>1891</v>
      </c>
      <c r="H38" s="2" t="s">
        <v>290</v>
      </c>
      <c r="I38" s="2" t="s">
        <v>30</v>
      </c>
      <c r="J38" s="2" t="s">
        <v>30</v>
      </c>
      <c r="K38" s="2" t="s">
        <v>311</v>
      </c>
      <c r="L38" s="2" t="s">
        <v>31</v>
      </c>
      <c r="M38" s="2" t="s">
        <v>1561</v>
      </c>
      <c r="N38" s="2" t="s">
        <v>601</v>
      </c>
      <c r="O38" s="148" t="s">
        <v>884</v>
      </c>
      <c r="P38" s="2" t="s">
        <v>292</v>
      </c>
      <c r="Q38" s="2" t="s">
        <v>34</v>
      </c>
      <c r="R38" s="145">
        <v>12000</v>
      </c>
      <c r="S38" s="124">
        <v>1</v>
      </c>
      <c r="T38" s="124">
        <v>102</v>
      </c>
      <c r="U38" s="132">
        <v>1</v>
      </c>
      <c r="V38" s="145">
        <v>1780</v>
      </c>
      <c r="W38" s="124">
        <v>1.8160000000000001</v>
      </c>
      <c r="X38" s="134">
        <v>7.5371220697445299E-2</v>
      </c>
      <c r="Y38" s="134">
        <v>1.5396333225694799E-5</v>
      </c>
    </row>
    <row r="39" spans="1:25" x14ac:dyDescent="0.2">
      <c r="A39" s="2">
        <v>559</v>
      </c>
      <c r="B39" s="2">
        <v>7207</v>
      </c>
      <c r="C39" s="2" t="s">
        <v>837</v>
      </c>
      <c r="D39" s="2" t="s">
        <v>838</v>
      </c>
      <c r="E39" s="4" t="s">
        <v>287</v>
      </c>
      <c r="F39" s="2" t="s">
        <v>1892</v>
      </c>
      <c r="G39" s="2" t="s">
        <v>1893</v>
      </c>
      <c r="H39" s="2" t="s">
        <v>290</v>
      </c>
      <c r="I39" s="2" t="s">
        <v>30</v>
      </c>
      <c r="J39" s="2" t="s">
        <v>30</v>
      </c>
      <c r="K39" s="2" t="s">
        <v>311</v>
      </c>
      <c r="L39" s="2" t="s">
        <v>31</v>
      </c>
      <c r="M39" s="2" t="s">
        <v>840</v>
      </c>
      <c r="N39" s="2" t="s">
        <v>841</v>
      </c>
      <c r="O39" s="148" t="s">
        <v>82</v>
      </c>
      <c r="P39" s="2" t="s">
        <v>292</v>
      </c>
      <c r="Q39" s="2" t="s">
        <v>34</v>
      </c>
      <c r="R39" s="145">
        <v>17780</v>
      </c>
      <c r="S39" s="124">
        <v>1</v>
      </c>
      <c r="T39" s="124">
        <v>159</v>
      </c>
      <c r="U39" s="132">
        <v>1</v>
      </c>
      <c r="V39" s="145">
        <v>2187</v>
      </c>
      <c r="W39" s="124">
        <v>3.4769999999999999</v>
      </c>
      <c r="X39" s="134">
        <v>0.14435481761833399</v>
      </c>
      <c r="Y39" s="134">
        <v>2.9487845018564301E-5</v>
      </c>
    </row>
    <row r="40" spans="1:25" x14ac:dyDescent="0.2">
      <c r="A40" s="2">
        <v>559</v>
      </c>
      <c r="B40" s="2">
        <v>7207</v>
      </c>
      <c r="C40" s="2" t="s">
        <v>876</v>
      </c>
      <c r="D40" s="2" t="s">
        <v>877</v>
      </c>
      <c r="E40" s="4" t="s">
        <v>287</v>
      </c>
      <c r="F40" s="2" t="s">
        <v>1894</v>
      </c>
      <c r="G40" s="2" t="s">
        <v>1895</v>
      </c>
      <c r="H40" s="2" t="s">
        <v>290</v>
      </c>
      <c r="I40" s="2" t="s">
        <v>30</v>
      </c>
      <c r="J40" s="2" t="s">
        <v>30</v>
      </c>
      <c r="K40" s="2" t="s">
        <v>311</v>
      </c>
      <c r="L40" s="2" t="s">
        <v>31</v>
      </c>
      <c r="M40" s="2" t="s">
        <v>1896</v>
      </c>
      <c r="N40" s="2" t="s">
        <v>384</v>
      </c>
      <c r="O40" s="148" t="s">
        <v>884</v>
      </c>
      <c r="P40" s="2" t="s">
        <v>292</v>
      </c>
      <c r="Q40" s="2" t="s">
        <v>34</v>
      </c>
      <c r="R40" s="145">
        <v>4152</v>
      </c>
      <c r="S40" s="124">
        <v>1</v>
      </c>
      <c r="T40" s="124">
        <v>550</v>
      </c>
      <c r="U40" s="132">
        <v>1</v>
      </c>
      <c r="V40" s="145">
        <v>1756</v>
      </c>
      <c r="W40" s="124">
        <v>9.6579999999999995</v>
      </c>
      <c r="X40" s="134">
        <v>0.40093371309535503</v>
      </c>
      <c r="Y40" s="134">
        <v>8.1900080575986095E-5</v>
      </c>
    </row>
    <row r="41" spans="1:25" x14ac:dyDescent="0.2">
      <c r="A41" s="2">
        <v>559</v>
      </c>
      <c r="B41" s="2">
        <v>7207</v>
      </c>
      <c r="C41" s="2" t="s">
        <v>1897</v>
      </c>
      <c r="D41" s="2" t="s">
        <v>1898</v>
      </c>
      <c r="E41" s="4" t="s">
        <v>287</v>
      </c>
      <c r="F41" s="2" t="s">
        <v>1899</v>
      </c>
      <c r="G41" s="2" t="s">
        <v>1900</v>
      </c>
      <c r="H41" s="2" t="s">
        <v>290</v>
      </c>
      <c r="I41" s="2" t="s">
        <v>30</v>
      </c>
      <c r="J41" s="2" t="s">
        <v>30</v>
      </c>
      <c r="K41" s="2" t="s">
        <v>311</v>
      </c>
      <c r="L41" s="2" t="s">
        <v>31</v>
      </c>
      <c r="M41" s="2" t="s">
        <v>1901</v>
      </c>
      <c r="N41" s="2" t="s">
        <v>312</v>
      </c>
      <c r="O41" s="148" t="s">
        <v>1902</v>
      </c>
      <c r="P41" s="2" t="s">
        <v>292</v>
      </c>
      <c r="Q41" s="2" t="s">
        <v>34</v>
      </c>
      <c r="R41" s="145">
        <v>1023</v>
      </c>
      <c r="S41" s="124">
        <v>1</v>
      </c>
      <c r="T41" s="124">
        <v>300</v>
      </c>
      <c r="U41" s="132">
        <v>1</v>
      </c>
      <c r="V41" s="145">
        <v>113.2</v>
      </c>
      <c r="W41" s="124">
        <v>0.34</v>
      </c>
      <c r="X41" s="134">
        <v>1.40978555567594E-2</v>
      </c>
      <c r="Y41" s="134">
        <v>2.8798164592674299E-6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4" width="11.625" style="2" customWidth="1"/>
    <col min="25" max="25" width="11.625" style="2" hidden="1" customWidth="1"/>
    <col min="26" max="26" width="9" style="2" hidden="1" customWidth="1"/>
    <col min="27" max="16384" width="9" style="2" hidden="1"/>
  </cols>
  <sheetData>
    <row r="1" spans="1:24" ht="51" x14ac:dyDescent="0.2">
      <c r="A1" s="14" t="s">
        <v>0</v>
      </c>
      <c r="B1" s="14" t="s">
        <v>1</v>
      </c>
      <c r="C1" s="14" t="s">
        <v>2</v>
      </c>
      <c r="D1" s="14" t="s">
        <v>275</v>
      </c>
      <c r="E1" s="14" t="s">
        <v>276</v>
      </c>
      <c r="F1" s="14" t="s">
        <v>3</v>
      </c>
      <c r="G1" s="14" t="s">
        <v>4</v>
      </c>
      <c r="H1" s="14" t="s">
        <v>277</v>
      </c>
      <c r="I1" s="14" t="s">
        <v>5</v>
      </c>
      <c r="J1" s="14" t="s">
        <v>6</v>
      </c>
      <c r="K1" s="14" t="s">
        <v>7</v>
      </c>
      <c r="L1" s="14" t="s">
        <v>8</v>
      </c>
      <c r="M1" s="14" t="s">
        <v>278</v>
      </c>
      <c r="N1" s="14" t="s">
        <v>1907</v>
      </c>
      <c r="O1" s="14" t="s">
        <v>1877</v>
      </c>
      <c r="P1" s="14" t="s">
        <v>279</v>
      </c>
      <c r="Q1" s="14" t="s">
        <v>11</v>
      </c>
      <c r="R1" s="14" t="s">
        <v>1878</v>
      </c>
      <c r="S1" s="14" t="s">
        <v>17</v>
      </c>
      <c r="T1" s="14" t="s">
        <v>18</v>
      </c>
      <c r="U1" s="14" t="s">
        <v>19</v>
      </c>
      <c r="V1" s="14" t="s">
        <v>20</v>
      </c>
      <c r="W1" s="14" t="s">
        <v>24</v>
      </c>
      <c r="X1" s="14" t="s">
        <v>25</v>
      </c>
    </row>
    <row r="2" spans="1:24" x14ac:dyDescent="0.2">
      <c r="A2" s="15"/>
      <c r="B2" s="15"/>
      <c r="C2" s="15"/>
      <c r="D2" s="15"/>
      <c r="E2" s="13"/>
      <c r="F2" s="15"/>
      <c r="G2" s="15"/>
      <c r="H2" s="13"/>
      <c r="I2" s="15"/>
      <c r="J2" s="13"/>
      <c r="K2" s="13"/>
      <c r="L2" s="13"/>
      <c r="M2" s="15"/>
      <c r="N2" s="15"/>
      <c r="O2" s="15"/>
      <c r="P2" s="15"/>
      <c r="Q2" s="13"/>
      <c r="R2" s="13"/>
      <c r="S2" s="15"/>
      <c r="T2" s="15"/>
      <c r="U2" s="15"/>
      <c r="V2" s="15"/>
      <c r="W2" s="15"/>
      <c r="X2" s="15"/>
    </row>
    <row r="3" spans="1:24" x14ac:dyDescent="0.2">
      <c r="A3" s="15"/>
      <c r="B3" s="15"/>
      <c r="C3" s="15"/>
      <c r="D3" s="15"/>
      <c r="E3" s="13"/>
      <c r="F3" s="15"/>
      <c r="G3" s="15"/>
      <c r="H3" s="13"/>
      <c r="I3" s="15"/>
      <c r="J3" s="13"/>
      <c r="K3" s="13"/>
      <c r="L3" s="13"/>
      <c r="M3" s="15"/>
      <c r="N3" s="15"/>
      <c r="O3" s="15"/>
      <c r="P3" s="15"/>
      <c r="Q3" s="13"/>
      <c r="R3" s="13"/>
      <c r="S3" s="15"/>
      <c r="T3" s="15"/>
      <c r="U3" s="15"/>
      <c r="V3" s="15"/>
      <c r="W3" s="15"/>
      <c r="X3" s="15"/>
    </row>
    <row r="4" spans="1:24" x14ac:dyDescent="0.2">
      <c r="A4" s="15"/>
      <c r="B4" s="15"/>
      <c r="C4" s="15"/>
      <c r="D4" s="15"/>
      <c r="E4" s="13"/>
      <c r="F4" s="15"/>
      <c r="G4" s="15"/>
      <c r="H4" s="13"/>
      <c r="I4" s="15"/>
      <c r="J4" s="13"/>
      <c r="K4" s="13"/>
      <c r="L4" s="13"/>
      <c r="M4" s="15"/>
      <c r="N4" s="15"/>
      <c r="O4" s="15"/>
      <c r="P4" s="15"/>
      <c r="Q4" s="13"/>
      <c r="R4" s="13"/>
      <c r="S4" s="15"/>
      <c r="T4" s="15"/>
      <c r="U4" s="15"/>
      <c r="V4" s="15"/>
      <c r="W4" s="15"/>
      <c r="X4" s="15"/>
    </row>
    <row r="5" spans="1:24" x14ac:dyDescent="0.2">
      <c r="A5" s="15"/>
      <c r="B5" s="15"/>
      <c r="C5" s="15"/>
      <c r="D5" s="15"/>
      <c r="E5" s="13"/>
      <c r="F5" s="15"/>
      <c r="G5" s="15"/>
      <c r="H5" s="13"/>
      <c r="I5" s="15"/>
      <c r="J5" s="13"/>
      <c r="K5" s="13"/>
      <c r="L5" s="13"/>
      <c r="M5" s="15"/>
      <c r="N5" s="15"/>
      <c r="O5" s="15"/>
      <c r="P5" s="15"/>
      <c r="Q5" s="13"/>
      <c r="R5" s="13"/>
      <c r="S5" s="15"/>
      <c r="T5" s="15"/>
      <c r="U5" s="15"/>
      <c r="V5" s="15"/>
      <c r="W5" s="15"/>
      <c r="X5" s="15"/>
    </row>
    <row r="6" spans="1:24" x14ac:dyDescent="0.2">
      <c r="A6" s="15"/>
      <c r="B6" s="15"/>
      <c r="C6" s="15"/>
      <c r="D6" s="15"/>
      <c r="E6" s="13"/>
      <c r="F6" s="15"/>
      <c r="G6" s="15"/>
      <c r="H6" s="13"/>
      <c r="I6" s="15"/>
      <c r="J6" s="13"/>
      <c r="K6" s="13"/>
      <c r="L6" s="13"/>
      <c r="M6" s="15"/>
      <c r="N6" s="15"/>
      <c r="O6" s="15"/>
      <c r="P6" s="15"/>
      <c r="Q6" s="13"/>
      <c r="R6" s="13"/>
      <c r="S6" s="15"/>
      <c r="T6" s="15"/>
      <c r="U6" s="15"/>
      <c r="V6" s="15"/>
      <c r="W6" s="15"/>
      <c r="X6" s="15"/>
    </row>
    <row r="7" spans="1:24" x14ac:dyDescent="0.2">
      <c r="A7" s="15"/>
      <c r="B7" s="15"/>
      <c r="C7" s="15"/>
      <c r="D7" s="15"/>
      <c r="E7" s="13"/>
      <c r="F7" s="15"/>
      <c r="G7" s="15"/>
      <c r="H7" s="13"/>
      <c r="I7" s="15"/>
      <c r="J7" s="13"/>
      <c r="K7" s="13"/>
      <c r="L7" s="13"/>
      <c r="M7" s="15"/>
      <c r="N7" s="15"/>
      <c r="O7" s="15"/>
      <c r="P7" s="15"/>
      <c r="Q7" s="13"/>
      <c r="R7" s="13"/>
      <c r="S7" s="15"/>
      <c r="T7" s="15"/>
      <c r="U7" s="15"/>
      <c r="V7" s="15"/>
      <c r="W7" s="15"/>
      <c r="X7" s="15"/>
    </row>
    <row r="8" spans="1:24" x14ac:dyDescent="0.2">
      <c r="A8" s="15"/>
      <c r="B8" s="15"/>
      <c r="C8" s="15"/>
      <c r="D8" s="15"/>
      <c r="E8" s="13"/>
      <c r="F8" s="15"/>
      <c r="G8" s="15"/>
      <c r="H8" s="13"/>
      <c r="I8" s="15"/>
      <c r="J8" s="13"/>
      <c r="K8" s="13"/>
      <c r="L8" s="13"/>
      <c r="M8" s="15"/>
      <c r="N8" s="15"/>
      <c r="O8" s="15"/>
      <c r="P8" s="15"/>
      <c r="Q8" s="13"/>
      <c r="R8" s="13"/>
      <c r="S8" s="15"/>
      <c r="T8" s="15"/>
      <c r="U8" s="15"/>
      <c r="V8" s="15"/>
      <c r="W8" s="15"/>
      <c r="X8" s="15"/>
    </row>
    <row r="9" spans="1:24" x14ac:dyDescent="0.2">
      <c r="A9" s="15"/>
      <c r="B9" s="15"/>
      <c r="C9" s="15"/>
      <c r="D9" s="15"/>
      <c r="E9" s="13"/>
      <c r="F9" s="15"/>
      <c r="G9" s="15"/>
      <c r="H9" s="13"/>
      <c r="I9" s="15"/>
      <c r="J9" s="13"/>
      <c r="K9" s="13"/>
      <c r="L9" s="13"/>
      <c r="M9" s="15"/>
      <c r="N9" s="15"/>
      <c r="O9" s="15"/>
      <c r="P9" s="15"/>
      <c r="Q9" s="13"/>
      <c r="R9" s="13"/>
      <c r="S9" s="15"/>
      <c r="T9" s="15"/>
      <c r="U9" s="15"/>
      <c r="V9" s="15"/>
      <c r="W9" s="15"/>
      <c r="X9" s="15"/>
    </row>
    <row r="10" spans="1:24" x14ac:dyDescent="0.2">
      <c r="A10" s="15"/>
      <c r="B10" s="15"/>
      <c r="C10" s="15"/>
      <c r="D10" s="15"/>
      <c r="E10" s="13"/>
      <c r="F10" s="15"/>
      <c r="G10" s="15"/>
      <c r="H10" s="13"/>
      <c r="I10" s="15"/>
      <c r="J10" s="13"/>
      <c r="K10" s="13"/>
      <c r="L10" s="13"/>
      <c r="M10" s="15"/>
      <c r="N10" s="15"/>
      <c r="O10" s="15"/>
      <c r="P10" s="15"/>
      <c r="Q10" s="13"/>
      <c r="R10" s="13"/>
      <c r="S10" s="15"/>
      <c r="T10" s="15"/>
      <c r="U10" s="15"/>
      <c r="V10" s="15"/>
      <c r="W10" s="15"/>
      <c r="X10" s="15"/>
    </row>
    <row r="11" spans="1:24" x14ac:dyDescent="0.2">
      <c r="A11" s="15"/>
      <c r="B11" s="15"/>
      <c r="C11" s="15"/>
      <c r="D11" s="15"/>
      <c r="E11" s="13"/>
      <c r="F11" s="15"/>
      <c r="G11" s="15"/>
      <c r="H11" s="13"/>
      <c r="I11" s="15"/>
      <c r="J11" s="13"/>
      <c r="K11" s="13"/>
      <c r="L11" s="13"/>
      <c r="M11" s="15"/>
      <c r="N11" s="15"/>
      <c r="O11" s="15"/>
      <c r="P11" s="15"/>
      <c r="Q11" s="13"/>
      <c r="R11" s="13"/>
      <c r="S11" s="15"/>
      <c r="T11" s="15"/>
      <c r="U11" s="15"/>
      <c r="V11" s="15"/>
      <c r="W11" s="15"/>
      <c r="X11" s="15"/>
    </row>
    <row r="12" spans="1:24" x14ac:dyDescent="0.2">
      <c r="A12" s="15"/>
      <c r="B12" s="15"/>
      <c r="C12" s="15"/>
      <c r="D12" s="15"/>
      <c r="E12" s="13"/>
      <c r="F12" s="15"/>
      <c r="G12" s="15"/>
      <c r="H12" s="13"/>
      <c r="I12" s="15"/>
      <c r="J12" s="13"/>
      <c r="K12" s="13"/>
      <c r="L12" s="13"/>
      <c r="M12" s="15"/>
      <c r="N12" s="15"/>
      <c r="O12" s="15"/>
      <c r="P12" s="15"/>
      <c r="Q12" s="13"/>
      <c r="R12" s="13"/>
      <c r="S12" s="15"/>
      <c r="T12" s="15"/>
      <c r="U12" s="15"/>
      <c r="V12" s="15"/>
      <c r="W12" s="15"/>
      <c r="X12" s="15"/>
    </row>
    <row r="13" spans="1:24" x14ac:dyDescent="0.2">
      <c r="A13" s="15"/>
      <c r="B13" s="15"/>
      <c r="C13" s="15"/>
      <c r="D13" s="15"/>
      <c r="E13" s="13"/>
      <c r="F13" s="15"/>
      <c r="G13" s="15"/>
      <c r="H13" s="13"/>
      <c r="I13" s="15"/>
      <c r="J13" s="13"/>
      <c r="K13" s="13"/>
      <c r="L13" s="13"/>
      <c r="M13" s="15"/>
      <c r="N13" s="15"/>
      <c r="O13" s="15"/>
      <c r="P13" s="15"/>
      <c r="Q13" s="13"/>
      <c r="R13" s="13"/>
      <c r="S13" s="15"/>
      <c r="T13" s="15"/>
      <c r="U13" s="15"/>
      <c r="V13" s="15"/>
      <c r="W13" s="15"/>
      <c r="X13" s="15"/>
    </row>
    <row r="14" spans="1:24" x14ac:dyDescent="0.2">
      <c r="A14" s="15"/>
      <c r="B14" s="15"/>
      <c r="C14" s="15"/>
      <c r="D14" s="15"/>
      <c r="E14" s="13"/>
      <c r="F14" s="15"/>
      <c r="G14" s="15"/>
      <c r="H14" s="13"/>
      <c r="I14" s="15"/>
      <c r="J14" s="13"/>
      <c r="K14" s="13"/>
      <c r="L14" s="13"/>
      <c r="M14" s="15"/>
      <c r="N14" s="15"/>
      <c r="O14" s="15"/>
      <c r="P14" s="15"/>
      <c r="Q14" s="13"/>
      <c r="R14" s="13"/>
      <c r="S14" s="15"/>
      <c r="T14" s="15"/>
      <c r="U14" s="15"/>
      <c r="V14" s="15"/>
      <c r="W14" s="15"/>
      <c r="X14" s="15"/>
    </row>
    <row r="15" spans="1:24" x14ac:dyDescent="0.2">
      <c r="A15" s="15"/>
      <c r="B15" s="15"/>
      <c r="C15" s="15"/>
      <c r="D15" s="15"/>
      <c r="E15" s="13"/>
      <c r="F15" s="15"/>
      <c r="G15" s="15"/>
      <c r="H15" s="13"/>
      <c r="I15" s="15"/>
      <c r="J15" s="13"/>
      <c r="K15" s="13"/>
      <c r="L15" s="13"/>
      <c r="M15" s="15"/>
      <c r="N15" s="15"/>
      <c r="O15" s="15"/>
      <c r="P15" s="15"/>
      <c r="Q15" s="13"/>
      <c r="R15" s="13"/>
      <c r="S15" s="15"/>
      <c r="T15" s="15"/>
      <c r="U15" s="15"/>
      <c r="V15" s="15"/>
      <c r="W15" s="15"/>
      <c r="X15" s="15"/>
    </row>
    <row r="16" spans="1:24" x14ac:dyDescent="0.2">
      <c r="A16" s="15"/>
      <c r="B16" s="15"/>
      <c r="C16" s="15"/>
      <c r="D16" s="15"/>
      <c r="E16" s="13"/>
      <c r="F16" s="15"/>
      <c r="G16" s="15"/>
      <c r="H16" s="13"/>
      <c r="I16" s="15"/>
      <c r="J16" s="13"/>
      <c r="K16" s="13"/>
      <c r="L16" s="13"/>
      <c r="M16" s="15"/>
      <c r="N16" s="15"/>
      <c r="O16" s="15"/>
      <c r="P16" s="15"/>
      <c r="Q16" s="13"/>
      <c r="R16" s="13"/>
      <c r="S16" s="15"/>
      <c r="T16" s="15"/>
      <c r="U16" s="15"/>
      <c r="V16" s="15"/>
      <c r="W16" s="15"/>
      <c r="X16" s="15"/>
    </row>
    <row r="17" spans="1:24" x14ac:dyDescent="0.2">
      <c r="A17" s="15"/>
      <c r="B17" s="15"/>
      <c r="C17" s="15"/>
      <c r="D17" s="15"/>
      <c r="E17" s="13"/>
      <c r="F17" s="15"/>
      <c r="G17" s="15"/>
      <c r="H17" s="13"/>
      <c r="I17" s="15"/>
      <c r="J17" s="13"/>
      <c r="K17" s="13"/>
      <c r="L17" s="13"/>
      <c r="M17" s="15"/>
      <c r="N17" s="15"/>
      <c r="O17" s="15"/>
      <c r="P17" s="15"/>
      <c r="Q17" s="13"/>
      <c r="R17" s="13"/>
      <c r="S17" s="15"/>
      <c r="T17" s="15"/>
      <c r="U17" s="15"/>
      <c r="V17" s="15"/>
      <c r="W17" s="15"/>
      <c r="X17" s="15"/>
    </row>
    <row r="18" spans="1:24" x14ac:dyDescent="0.2">
      <c r="A18" s="15"/>
      <c r="B18" s="15"/>
      <c r="C18" s="15"/>
      <c r="D18" s="15"/>
      <c r="E18" s="13"/>
      <c r="F18" s="15"/>
      <c r="G18" s="15"/>
      <c r="H18" s="13"/>
      <c r="I18" s="15"/>
      <c r="J18" s="13"/>
      <c r="K18" s="13"/>
      <c r="L18" s="13"/>
      <c r="M18" s="15"/>
      <c r="N18" s="15"/>
      <c r="O18" s="15"/>
      <c r="P18" s="15"/>
      <c r="Q18" s="13"/>
      <c r="R18" s="13"/>
      <c r="S18" s="15"/>
      <c r="T18" s="15"/>
      <c r="U18" s="15"/>
      <c r="V18" s="15"/>
      <c r="W18" s="15"/>
      <c r="X18" s="15"/>
    </row>
    <row r="19" spans="1:24" x14ac:dyDescent="0.2">
      <c r="A19" s="15"/>
      <c r="B19" s="15"/>
      <c r="C19" s="15"/>
      <c r="D19" s="15"/>
      <c r="E19" s="13"/>
      <c r="F19" s="15"/>
      <c r="G19" s="15"/>
      <c r="H19" s="13"/>
      <c r="I19" s="15"/>
      <c r="J19" s="13"/>
      <c r="K19" s="13"/>
      <c r="L19" s="13"/>
      <c r="M19" s="15"/>
      <c r="N19" s="15"/>
      <c r="O19" s="15"/>
      <c r="P19" s="15"/>
      <c r="Q19" s="13"/>
      <c r="R19" s="13"/>
      <c r="S19" s="15"/>
      <c r="T19" s="15"/>
      <c r="U19" s="15"/>
      <c r="V19" s="15"/>
      <c r="W19" s="15"/>
      <c r="X19" s="15"/>
    </row>
    <row r="20" spans="1:24" x14ac:dyDescent="0.2">
      <c r="E20" s="13"/>
      <c r="H20" s="13"/>
      <c r="I20" s="15"/>
      <c r="J20" s="13"/>
      <c r="K20" s="13"/>
      <c r="L20" s="13"/>
      <c r="M20" s="15"/>
      <c r="P20" s="15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54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0" width="11.625" style="2" customWidth="1"/>
    <col min="21" max="21" width="9" style="2" hidden="1" customWidth="1"/>
    <col min="22" max="16384" width="9" style="2" hidden="1"/>
  </cols>
  <sheetData>
    <row r="1" spans="1:20" ht="51" x14ac:dyDescent="0.2">
      <c r="A1" s="14" t="s">
        <v>0</v>
      </c>
      <c r="B1" s="14" t="s">
        <v>1</v>
      </c>
      <c r="C1" s="14" t="s">
        <v>2</v>
      </c>
      <c r="D1" s="14" t="s">
        <v>275</v>
      </c>
      <c r="E1" s="14" t="s">
        <v>276</v>
      </c>
      <c r="F1" s="14" t="s">
        <v>3</v>
      </c>
      <c r="G1" s="14" t="s">
        <v>4</v>
      </c>
      <c r="H1" s="14" t="s">
        <v>277</v>
      </c>
      <c r="I1" s="14" t="s">
        <v>6</v>
      </c>
      <c r="J1" s="14" t="s">
        <v>7</v>
      </c>
      <c r="K1" s="14" t="s">
        <v>8</v>
      </c>
      <c r="L1" s="14" t="s">
        <v>1907</v>
      </c>
      <c r="M1" s="14" t="s">
        <v>279</v>
      </c>
      <c r="N1" s="14" t="s">
        <v>11</v>
      </c>
      <c r="O1" s="14" t="s">
        <v>17</v>
      </c>
      <c r="P1" s="131" t="s">
        <v>18</v>
      </c>
      <c r="Q1" s="137" t="s">
        <v>19</v>
      </c>
      <c r="R1" s="14" t="s">
        <v>20</v>
      </c>
      <c r="S1" s="133" t="s">
        <v>24</v>
      </c>
      <c r="T1" s="133" t="s">
        <v>25</v>
      </c>
    </row>
    <row r="2" spans="1:20" x14ac:dyDescent="0.2">
      <c r="A2" s="15">
        <v>13710</v>
      </c>
      <c r="B2" s="15">
        <v>13711</v>
      </c>
      <c r="C2" s="2" t="s">
        <v>1908</v>
      </c>
      <c r="D2" s="2" t="s">
        <v>1909</v>
      </c>
      <c r="E2" s="13" t="s">
        <v>33</v>
      </c>
      <c r="F2" s="15" t="s">
        <v>1910</v>
      </c>
      <c r="G2" s="15" t="s">
        <v>1911</v>
      </c>
      <c r="H2" s="13" t="s">
        <v>1912</v>
      </c>
      <c r="I2" s="13" t="s">
        <v>147</v>
      </c>
      <c r="J2" s="13" t="s">
        <v>1114</v>
      </c>
      <c r="K2" s="13" t="s">
        <v>1767</v>
      </c>
      <c r="L2" s="15" t="s">
        <v>1913</v>
      </c>
      <c r="M2" s="15" t="s">
        <v>292</v>
      </c>
      <c r="N2" s="13" t="s">
        <v>193</v>
      </c>
      <c r="O2" s="129">
        <v>3</v>
      </c>
      <c r="P2" s="143">
        <v>3.7454999999999998</v>
      </c>
      <c r="Q2" s="142">
        <v>24690</v>
      </c>
      <c r="R2" s="129">
        <v>20.675000000000001</v>
      </c>
      <c r="S2" s="144">
        <v>0.66244639512437398</v>
      </c>
      <c r="T2" s="144">
        <v>2.5641737468992502E-4</v>
      </c>
    </row>
    <row r="3" spans="1:20" x14ac:dyDescent="0.2">
      <c r="A3" s="15">
        <v>13710</v>
      </c>
      <c r="B3" s="15">
        <v>13711</v>
      </c>
      <c r="C3" s="2" t="s">
        <v>1908</v>
      </c>
      <c r="D3" s="2" t="s">
        <v>1909</v>
      </c>
      <c r="E3" s="13" t="s">
        <v>33</v>
      </c>
      <c r="F3" s="15" t="s">
        <v>1914</v>
      </c>
      <c r="G3" s="15" t="s">
        <v>1915</v>
      </c>
      <c r="H3" s="13" t="s">
        <v>1912</v>
      </c>
      <c r="I3" s="13" t="s">
        <v>147</v>
      </c>
      <c r="J3" s="13" t="s">
        <v>1083</v>
      </c>
      <c r="K3" s="13" t="s">
        <v>1916</v>
      </c>
      <c r="L3" s="15" t="s">
        <v>1913</v>
      </c>
      <c r="M3" s="15" t="s">
        <v>292</v>
      </c>
      <c r="N3" s="13" t="s">
        <v>193</v>
      </c>
      <c r="O3" s="129">
        <v>10</v>
      </c>
      <c r="P3" s="143">
        <v>3.7454999999999998</v>
      </c>
      <c r="Q3" s="142">
        <v>595</v>
      </c>
      <c r="R3" s="129">
        <v>21.349</v>
      </c>
      <c r="S3" s="144">
        <v>0.68404790800886295</v>
      </c>
      <c r="T3" s="144">
        <v>2.6477881082111703E-4</v>
      </c>
    </row>
    <row r="4" spans="1:20" x14ac:dyDescent="0.2">
      <c r="A4" s="15">
        <v>13710</v>
      </c>
      <c r="B4" s="15">
        <v>13711</v>
      </c>
      <c r="C4" s="2" t="s">
        <v>1908</v>
      </c>
      <c r="D4" s="2" t="s">
        <v>1909</v>
      </c>
      <c r="E4" s="13" t="s">
        <v>33</v>
      </c>
      <c r="F4" s="15" t="s">
        <v>1917</v>
      </c>
      <c r="G4" s="15" t="s">
        <v>1918</v>
      </c>
      <c r="H4" s="13" t="s">
        <v>1912</v>
      </c>
      <c r="I4" s="13" t="s">
        <v>147</v>
      </c>
      <c r="J4" s="13" t="s">
        <v>1083</v>
      </c>
      <c r="K4" s="13" t="s">
        <v>1919</v>
      </c>
      <c r="L4" s="15" t="s">
        <v>1913</v>
      </c>
      <c r="M4" s="15" t="s">
        <v>292</v>
      </c>
      <c r="N4" s="13" t="s">
        <v>193</v>
      </c>
      <c r="O4" s="129">
        <v>3</v>
      </c>
      <c r="P4" s="143">
        <v>3.7454999999999998</v>
      </c>
      <c r="Q4" s="142">
        <v>5841</v>
      </c>
      <c r="R4" s="129">
        <v>8.1460000000000008</v>
      </c>
      <c r="S4" s="144">
        <v>0.26101828068759197</v>
      </c>
      <c r="T4" s="144">
        <v>1.01034019918584E-4</v>
      </c>
    </row>
    <row r="5" spans="1:20" x14ac:dyDescent="0.2">
      <c r="A5" s="15">
        <v>13710</v>
      </c>
      <c r="B5" s="15">
        <v>13711</v>
      </c>
      <c r="C5" s="2" t="s">
        <v>1908</v>
      </c>
      <c r="D5" s="2" t="s">
        <v>1909</v>
      </c>
      <c r="E5" s="13" t="s">
        <v>33</v>
      </c>
      <c r="F5" s="15" t="s">
        <v>1920</v>
      </c>
      <c r="G5" s="15" t="s">
        <v>1921</v>
      </c>
      <c r="H5" s="13" t="s">
        <v>1912</v>
      </c>
      <c r="I5" s="13" t="s">
        <v>147</v>
      </c>
      <c r="J5" s="13" t="s">
        <v>148</v>
      </c>
      <c r="K5" s="13" t="s">
        <v>1916</v>
      </c>
      <c r="L5" s="15" t="s">
        <v>1913</v>
      </c>
      <c r="M5" s="15" t="s">
        <v>292</v>
      </c>
      <c r="N5" s="13" t="s">
        <v>152</v>
      </c>
      <c r="O5" s="129">
        <v>8</v>
      </c>
      <c r="P5" s="143">
        <v>3.19</v>
      </c>
      <c r="Q5" s="142">
        <v>6892.5</v>
      </c>
      <c r="R5" s="129">
        <v>6.7670000000000003</v>
      </c>
      <c r="S5" s="144">
        <v>0.21681254152072499</v>
      </c>
      <c r="T5" s="144">
        <v>8.3923020950482603E-5</v>
      </c>
    </row>
    <row r="6" spans="1:20" x14ac:dyDescent="0.2">
      <c r="A6" s="15">
        <v>13710</v>
      </c>
      <c r="B6" s="15">
        <v>13711</v>
      </c>
      <c r="C6" s="2" t="s">
        <v>1908</v>
      </c>
      <c r="D6" s="2" t="s">
        <v>1909</v>
      </c>
      <c r="E6" s="13" t="s">
        <v>33</v>
      </c>
      <c r="F6" s="15" t="s">
        <v>1922</v>
      </c>
      <c r="G6" s="15" t="s">
        <v>1923</v>
      </c>
      <c r="H6" s="13" t="s">
        <v>1912</v>
      </c>
      <c r="I6" s="13" t="s">
        <v>147</v>
      </c>
      <c r="J6" s="13" t="s">
        <v>148</v>
      </c>
      <c r="K6" s="13" t="s">
        <v>1916</v>
      </c>
      <c r="L6" s="15" t="s">
        <v>1913</v>
      </c>
      <c r="M6" s="15" t="s">
        <v>292</v>
      </c>
      <c r="N6" s="13" t="s">
        <v>152</v>
      </c>
      <c r="O6" s="129">
        <v>7</v>
      </c>
      <c r="P6" s="143">
        <v>3.19</v>
      </c>
      <c r="Q6" s="142">
        <v>6892.5</v>
      </c>
      <c r="R6" s="129">
        <v>13.119</v>
      </c>
      <c r="S6" s="144">
        <v>0.42033780884100602</v>
      </c>
      <c r="T6" s="144">
        <v>1.6270285145968699E-4</v>
      </c>
    </row>
    <row r="7" spans="1:20" x14ac:dyDescent="0.2">
      <c r="A7" s="15">
        <v>13710</v>
      </c>
      <c r="B7" s="15">
        <v>13711</v>
      </c>
      <c r="C7" s="2" t="s">
        <v>1908</v>
      </c>
      <c r="D7" s="2" t="s">
        <v>1909</v>
      </c>
      <c r="E7" s="13" t="s">
        <v>33</v>
      </c>
      <c r="F7" s="15" t="s">
        <v>1924</v>
      </c>
      <c r="G7" s="15" t="s">
        <v>1925</v>
      </c>
      <c r="H7" s="13" t="s">
        <v>1912</v>
      </c>
      <c r="I7" s="13" t="s">
        <v>147</v>
      </c>
      <c r="J7" s="13" t="s">
        <v>148</v>
      </c>
      <c r="K7" s="13" t="s">
        <v>1916</v>
      </c>
      <c r="L7" s="15" t="s">
        <v>1913</v>
      </c>
      <c r="M7" s="15" t="s">
        <v>292</v>
      </c>
      <c r="N7" s="13" t="s">
        <v>152</v>
      </c>
      <c r="O7" s="129">
        <v>2</v>
      </c>
      <c r="P7" s="143">
        <v>3.19</v>
      </c>
      <c r="Q7" s="142">
        <v>2498</v>
      </c>
      <c r="R7" s="129">
        <v>-17.975999999999999</v>
      </c>
      <c r="S7" s="144">
        <v>-0.57595223168852405</v>
      </c>
      <c r="T7" s="144">
        <v>-2.2293752412774E-4</v>
      </c>
    </row>
    <row r="8" spans="1:20" x14ac:dyDescent="0.2">
      <c r="A8" s="15">
        <v>13710</v>
      </c>
      <c r="B8" s="15">
        <v>13711</v>
      </c>
      <c r="C8" s="2" t="s">
        <v>1908</v>
      </c>
      <c r="D8" s="2" t="s">
        <v>1909</v>
      </c>
      <c r="E8" s="13" t="s">
        <v>33</v>
      </c>
      <c r="F8" s="15" t="s">
        <v>1926</v>
      </c>
      <c r="G8" s="15" t="s">
        <v>1927</v>
      </c>
      <c r="H8" s="13" t="s">
        <v>1912</v>
      </c>
      <c r="I8" s="13" t="s">
        <v>147</v>
      </c>
      <c r="J8" s="13" t="s">
        <v>1867</v>
      </c>
      <c r="K8" s="13" t="s">
        <v>1928</v>
      </c>
      <c r="L8" s="15" t="s">
        <v>1913</v>
      </c>
      <c r="M8" s="15" t="s">
        <v>292</v>
      </c>
      <c r="N8" s="13" t="s">
        <v>1868</v>
      </c>
      <c r="O8" s="129">
        <v>2</v>
      </c>
      <c r="P8" s="143">
        <v>2.1318999999999999</v>
      </c>
      <c r="Q8" s="142">
        <v>8676</v>
      </c>
      <c r="R8" s="129">
        <v>6.8220000000000001</v>
      </c>
      <c r="S8" s="144">
        <v>0.21858415138020801</v>
      </c>
      <c r="T8" s="144">
        <v>8.4608769340823402E-5</v>
      </c>
    </row>
    <row r="9" spans="1:20" x14ac:dyDescent="0.2">
      <c r="A9" s="15">
        <v>13710</v>
      </c>
      <c r="B9" s="15">
        <v>13711</v>
      </c>
      <c r="C9" s="2" t="s">
        <v>1908</v>
      </c>
      <c r="D9" s="2" t="s">
        <v>1909</v>
      </c>
      <c r="E9" s="13" t="s">
        <v>33</v>
      </c>
      <c r="F9" s="15" t="s">
        <v>1929</v>
      </c>
      <c r="G9" s="15" t="s">
        <v>1930</v>
      </c>
      <c r="H9" s="13" t="s">
        <v>1912</v>
      </c>
      <c r="I9" s="13" t="s">
        <v>147</v>
      </c>
      <c r="J9" s="13" t="s">
        <v>1931</v>
      </c>
      <c r="K9" s="13" t="s">
        <v>1932</v>
      </c>
      <c r="L9" s="15" t="s">
        <v>1913</v>
      </c>
      <c r="M9" s="15" t="s">
        <v>292</v>
      </c>
      <c r="N9" s="13" t="s">
        <v>1933</v>
      </c>
      <c r="O9" s="129">
        <v>3</v>
      </c>
      <c r="P9" s="143">
        <v>0.4093</v>
      </c>
      <c r="Q9" s="142">
        <v>25648</v>
      </c>
      <c r="R9" s="129">
        <v>-0.57699999999999996</v>
      </c>
      <c r="S9" s="144">
        <v>-1.8491098807911499E-2</v>
      </c>
      <c r="T9" s="144">
        <v>-7.1574682062636303E-6</v>
      </c>
    </row>
    <row r="10" spans="1:20" x14ac:dyDescent="0.2">
      <c r="A10" s="15">
        <v>13710</v>
      </c>
      <c r="B10" s="15">
        <v>13711</v>
      </c>
      <c r="C10" s="2" t="s">
        <v>1908</v>
      </c>
      <c r="D10" s="2" t="s">
        <v>1909</v>
      </c>
      <c r="E10" s="13" t="s">
        <v>33</v>
      </c>
      <c r="F10" s="15" t="s">
        <v>1934</v>
      </c>
      <c r="G10" s="15" t="s">
        <v>1935</v>
      </c>
      <c r="H10" s="13" t="s">
        <v>1912</v>
      </c>
      <c r="I10" s="13" t="s">
        <v>147</v>
      </c>
      <c r="J10" s="13" t="s">
        <v>148</v>
      </c>
      <c r="K10" s="13" t="s">
        <v>1916</v>
      </c>
      <c r="L10" s="15" t="s">
        <v>1936</v>
      </c>
      <c r="M10" s="15" t="s">
        <v>292</v>
      </c>
      <c r="N10" s="13" t="s">
        <v>152</v>
      </c>
      <c r="O10" s="129">
        <v>4</v>
      </c>
      <c r="P10" s="143">
        <v>3.19</v>
      </c>
      <c r="Q10" s="142">
        <v>115.01600000000001</v>
      </c>
      <c r="R10" s="129">
        <v>-10.766999999999999</v>
      </c>
      <c r="S10" s="144">
        <v>-0.34497852216416702</v>
      </c>
      <c r="T10" s="144">
        <v>-1.33533049056954E-4</v>
      </c>
    </row>
    <row r="11" spans="1:20" x14ac:dyDescent="0.2">
      <c r="A11" s="15">
        <v>13710</v>
      </c>
      <c r="B11" s="15">
        <v>13711</v>
      </c>
      <c r="C11" s="2" t="s">
        <v>1908</v>
      </c>
      <c r="D11" s="2" t="s">
        <v>1909</v>
      </c>
      <c r="E11" s="13" t="s">
        <v>33</v>
      </c>
      <c r="F11" s="15" t="s">
        <v>1937</v>
      </c>
      <c r="G11" s="15" t="s">
        <v>1938</v>
      </c>
      <c r="H11" s="13" t="s">
        <v>1912</v>
      </c>
      <c r="I11" s="13" t="s">
        <v>147</v>
      </c>
      <c r="J11" s="13" t="s">
        <v>148</v>
      </c>
      <c r="K11" s="13" t="s">
        <v>1916</v>
      </c>
      <c r="L11" s="15" t="s">
        <v>1936</v>
      </c>
      <c r="M11" s="15" t="s">
        <v>292</v>
      </c>
      <c r="N11" s="13" t="s">
        <v>152</v>
      </c>
      <c r="O11" s="129">
        <v>2</v>
      </c>
      <c r="P11" s="143">
        <v>3.19</v>
      </c>
      <c r="Q11" s="142">
        <v>118</v>
      </c>
      <c r="R11" s="129">
        <v>-16.349</v>
      </c>
      <c r="S11" s="144">
        <v>-0.52382523290216598</v>
      </c>
      <c r="T11" s="144">
        <v>-2.0276039239657001E-4</v>
      </c>
    </row>
    <row r="12" spans="1:20" x14ac:dyDescent="0.2">
      <c r="A12" s="15">
        <v>13710</v>
      </c>
      <c r="B12" s="15">
        <v>15444</v>
      </c>
      <c r="C12" s="2" t="s">
        <v>1908</v>
      </c>
      <c r="D12" s="2" t="s">
        <v>1909</v>
      </c>
      <c r="E12" s="13" t="s">
        <v>33</v>
      </c>
      <c r="F12" s="15" t="s">
        <v>1910</v>
      </c>
      <c r="G12" s="15" t="s">
        <v>1911</v>
      </c>
      <c r="H12" s="13" t="s">
        <v>1912</v>
      </c>
      <c r="I12" s="13" t="s">
        <v>147</v>
      </c>
      <c r="J12" s="13" t="s">
        <v>1114</v>
      </c>
      <c r="K12" s="13" t="s">
        <v>1767</v>
      </c>
      <c r="L12" s="15" t="s">
        <v>1913</v>
      </c>
      <c r="M12" s="15" t="s">
        <v>292</v>
      </c>
      <c r="N12" s="13" t="s">
        <v>193</v>
      </c>
      <c r="O12" s="129">
        <v>1</v>
      </c>
      <c r="P12" s="143">
        <v>3.7454999999999998</v>
      </c>
      <c r="Q12" s="142">
        <v>24690</v>
      </c>
      <c r="R12" s="129">
        <v>6.8920000000000003</v>
      </c>
      <c r="S12" s="144">
        <v>0.31998378286759999</v>
      </c>
      <c r="T12" s="144">
        <v>3.8072033972471898E-4</v>
      </c>
    </row>
    <row r="13" spans="1:20" x14ac:dyDescent="0.2">
      <c r="A13" s="15">
        <v>13710</v>
      </c>
      <c r="B13" s="15">
        <v>15444</v>
      </c>
      <c r="C13" s="2" t="s">
        <v>1908</v>
      </c>
      <c r="D13" s="2" t="s">
        <v>1909</v>
      </c>
      <c r="E13" s="13" t="s">
        <v>33</v>
      </c>
      <c r="F13" s="15" t="s">
        <v>1914</v>
      </c>
      <c r="G13" s="15" t="s">
        <v>1915</v>
      </c>
      <c r="H13" s="13" t="s">
        <v>1912</v>
      </c>
      <c r="I13" s="13" t="s">
        <v>147</v>
      </c>
      <c r="J13" s="13" t="s">
        <v>1083</v>
      </c>
      <c r="K13" s="13" t="s">
        <v>1916</v>
      </c>
      <c r="L13" s="15" t="s">
        <v>1913</v>
      </c>
      <c r="M13" s="15" t="s">
        <v>292</v>
      </c>
      <c r="N13" s="13" t="s">
        <v>193</v>
      </c>
      <c r="O13" s="129">
        <v>3</v>
      </c>
      <c r="P13" s="143">
        <v>3.7454999999999998</v>
      </c>
      <c r="Q13" s="142">
        <v>595</v>
      </c>
      <c r="R13" s="129">
        <v>6.4050000000000002</v>
      </c>
      <c r="S13" s="144">
        <v>0.29737623299108601</v>
      </c>
      <c r="T13" s="144">
        <v>3.5382162007025598E-4</v>
      </c>
    </row>
    <row r="14" spans="1:20" x14ac:dyDescent="0.2">
      <c r="A14" s="15">
        <v>13710</v>
      </c>
      <c r="B14" s="15">
        <v>15444</v>
      </c>
      <c r="C14" s="2" t="s">
        <v>1908</v>
      </c>
      <c r="D14" s="2" t="s">
        <v>1909</v>
      </c>
      <c r="E14" s="13" t="s">
        <v>33</v>
      </c>
      <c r="F14" s="15" t="s">
        <v>1917</v>
      </c>
      <c r="G14" s="15" t="s">
        <v>1918</v>
      </c>
      <c r="H14" s="13" t="s">
        <v>1912</v>
      </c>
      <c r="I14" s="13" t="s">
        <v>147</v>
      </c>
      <c r="J14" s="13" t="s">
        <v>1083</v>
      </c>
      <c r="K14" s="13" t="s">
        <v>1919</v>
      </c>
      <c r="L14" s="15" t="s">
        <v>1913</v>
      </c>
      <c r="M14" s="15" t="s">
        <v>292</v>
      </c>
      <c r="N14" s="13" t="s">
        <v>193</v>
      </c>
      <c r="O14" s="129">
        <v>2</v>
      </c>
      <c r="P14" s="143">
        <v>3.7454999999999998</v>
      </c>
      <c r="Q14" s="142">
        <v>5841</v>
      </c>
      <c r="R14" s="129">
        <v>5.431</v>
      </c>
      <c r="S14" s="144">
        <v>0.252161133238057</v>
      </c>
      <c r="T14" s="144">
        <v>3.0002418076133101E-4</v>
      </c>
    </row>
    <row r="15" spans="1:20" x14ac:dyDescent="0.2">
      <c r="A15" s="15">
        <v>13710</v>
      </c>
      <c r="B15" s="15">
        <v>15444</v>
      </c>
      <c r="C15" s="2" t="s">
        <v>1908</v>
      </c>
      <c r="D15" s="2" t="s">
        <v>1909</v>
      </c>
      <c r="E15" s="13" t="s">
        <v>33</v>
      </c>
      <c r="F15" s="15" t="s">
        <v>1920</v>
      </c>
      <c r="G15" s="15" t="s">
        <v>1921</v>
      </c>
      <c r="H15" s="13" t="s">
        <v>1912</v>
      </c>
      <c r="I15" s="13" t="s">
        <v>147</v>
      </c>
      <c r="J15" s="13" t="s">
        <v>148</v>
      </c>
      <c r="K15" s="13" t="s">
        <v>1916</v>
      </c>
      <c r="L15" s="15" t="s">
        <v>1913</v>
      </c>
      <c r="M15" s="15" t="s">
        <v>292</v>
      </c>
      <c r="N15" s="13" t="s">
        <v>152</v>
      </c>
      <c r="O15" s="129">
        <v>12</v>
      </c>
      <c r="P15" s="143">
        <v>3.19</v>
      </c>
      <c r="Q15" s="142">
        <v>6892.5</v>
      </c>
      <c r="R15" s="129">
        <v>-0.14799999999999999</v>
      </c>
      <c r="S15" s="144">
        <v>-6.8501923126279103E-3</v>
      </c>
      <c r="T15" s="144">
        <v>-8.1504366286039999E-6</v>
      </c>
    </row>
    <row r="16" spans="1:20" x14ac:dyDescent="0.2">
      <c r="A16" s="15">
        <v>13710</v>
      </c>
      <c r="B16" s="15">
        <v>15444</v>
      </c>
      <c r="C16" s="2" t="s">
        <v>1908</v>
      </c>
      <c r="D16" s="2" t="s">
        <v>1909</v>
      </c>
      <c r="E16" s="13" t="s">
        <v>33</v>
      </c>
      <c r="F16" s="15" t="s">
        <v>1922</v>
      </c>
      <c r="G16" s="15" t="s">
        <v>1923</v>
      </c>
      <c r="H16" s="13" t="s">
        <v>1912</v>
      </c>
      <c r="I16" s="13" t="s">
        <v>147</v>
      </c>
      <c r="J16" s="13" t="s">
        <v>148</v>
      </c>
      <c r="K16" s="13" t="s">
        <v>1916</v>
      </c>
      <c r="L16" s="15" t="s">
        <v>1913</v>
      </c>
      <c r="M16" s="15" t="s">
        <v>292</v>
      </c>
      <c r="N16" s="13" t="s">
        <v>152</v>
      </c>
      <c r="O16" s="129">
        <v>1</v>
      </c>
      <c r="P16" s="143">
        <v>3.19</v>
      </c>
      <c r="Q16" s="142">
        <v>6892.5</v>
      </c>
      <c r="R16" s="129">
        <v>3.15</v>
      </c>
      <c r="S16" s="144">
        <v>0.14626086289138299</v>
      </c>
      <c r="T16" s="144">
        <v>1.74022836124412E-4</v>
      </c>
    </row>
    <row r="17" spans="1:20" x14ac:dyDescent="0.2">
      <c r="A17" s="15">
        <v>13710</v>
      </c>
      <c r="B17" s="15">
        <v>15444</v>
      </c>
      <c r="C17" s="2" t="s">
        <v>1908</v>
      </c>
      <c r="D17" s="2" t="s">
        <v>1909</v>
      </c>
      <c r="E17" s="13" t="s">
        <v>33</v>
      </c>
      <c r="F17" s="15" t="s">
        <v>1929</v>
      </c>
      <c r="G17" s="15" t="s">
        <v>1930</v>
      </c>
      <c r="H17" s="13" t="s">
        <v>1912</v>
      </c>
      <c r="I17" s="13" t="s">
        <v>147</v>
      </c>
      <c r="J17" s="13" t="s">
        <v>1931</v>
      </c>
      <c r="K17" s="13" t="s">
        <v>1932</v>
      </c>
      <c r="L17" s="15" t="s">
        <v>1913</v>
      </c>
      <c r="M17" s="15" t="s">
        <v>292</v>
      </c>
      <c r="N17" s="13" t="s">
        <v>1933</v>
      </c>
      <c r="O17" s="129">
        <v>1</v>
      </c>
      <c r="P17" s="143">
        <v>0.4093</v>
      </c>
      <c r="Q17" s="142">
        <v>25648</v>
      </c>
      <c r="R17" s="129">
        <v>-0.192</v>
      </c>
      <c r="S17" s="144">
        <v>-8.9318196754980001E-3</v>
      </c>
      <c r="T17" s="144">
        <v>-1.06271805112779E-5</v>
      </c>
    </row>
    <row r="18" spans="1:20" x14ac:dyDescent="0.2">
      <c r="A18" s="15">
        <v>559</v>
      </c>
      <c r="B18" s="15">
        <v>556</v>
      </c>
      <c r="C18" s="2" t="s">
        <v>1908</v>
      </c>
      <c r="D18" s="2" t="s">
        <v>1909</v>
      </c>
      <c r="E18" s="13" t="s">
        <v>33</v>
      </c>
      <c r="F18" s="15" t="s">
        <v>1910</v>
      </c>
      <c r="G18" s="15" t="s">
        <v>1911</v>
      </c>
      <c r="H18" s="13" t="s">
        <v>1912</v>
      </c>
      <c r="I18" s="13" t="s">
        <v>147</v>
      </c>
      <c r="J18" s="13" t="s">
        <v>1114</v>
      </c>
      <c r="K18" s="13" t="s">
        <v>1767</v>
      </c>
      <c r="L18" s="15" t="s">
        <v>1913</v>
      </c>
      <c r="M18" s="15" t="s">
        <v>292</v>
      </c>
      <c r="N18" s="13" t="s">
        <v>193</v>
      </c>
      <c r="O18" s="129">
        <v>2</v>
      </c>
      <c r="P18" s="143">
        <v>3.7454999999999998</v>
      </c>
      <c r="Q18" s="142">
        <v>24690</v>
      </c>
      <c r="R18" s="129">
        <v>13.782999999999999</v>
      </c>
      <c r="S18" s="144">
        <v>0.25027570894123702</v>
      </c>
      <c r="T18" s="144">
        <v>3.8976021200430199E-5</v>
      </c>
    </row>
    <row r="19" spans="1:20" x14ac:dyDescent="0.2">
      <c r="A19" s="15">
        <v>559</v>
      </c>
      <c r="B19" s="15">
        <v>556</v>
      </c>
      <c r="C19" s="2" t="s">
        <v>1908</v>
      </c>
      <c r="D19" s="2" t="s">
        <v>1909</v>
      </c>
      <c r="E19" s="13" t="s">
        <v>33</v>
      </c>
      <c r="F19" s="15" t="s">
        <v>1939</v>
      </c>
      <c r="G19" s="15" t="s">
        <v>1940</v>
      </c>
      <c r="H19" s="13" t="s">
        <v>1912</v>
      </c>
      <c r="I19" s="13" t="s">
        <v>147</v>
      </c>
      <c r="J19" s="13" t="s">
        <v>148</v>
      </c>
      <c r="K19" s="13" t="s">
        <v>1941</v>
      </c>
      <c r="L19" s="15" t="s">
        <v>1913</v>
      </c>
      <c r="M19" s="15" t="s">
        <v>292</v>
      </c>
      <c r="N19" s="13" t="s">
        <v>152</v>
      </c>
      <c r="O19" s="129">
        <v>2</v>
      </c>
      <c r="P19" s="143">
        <v>3.19</v>
      </c>
      <c r="Q19" s="142">
        <v>48336</v>
      </c>
      <c r="R19" s="129">
        <v>-15.853999999999999</v>
      </c>
      <c r="S19" s="144">
        <v>-0.28787778466530001</v>
      </c>
      <c r="T19" s="144">
        <v>-4.4831880351928399E-5</v>
      </c>
    </row>
    <row r="20" spans="1:20" x14ac:dyDescent="0.2">
      <c r="A20" s="2">
        <v>559</v>
      </c>
      <c r="B20" s="2">
        <v>556</v>
      </c>
      <c r="C20" s="2" t="s">
        <v>1908</v>
      </c>
      <c r="D20" s="2" t="s">
        <v>1909</v>
      </c>
      <c r="E20" s="13" t="s">
        <v>33</v>
      </c>
      <c r="F20" s="2" t="s">
        <v>1914</v>
      </c>
      <c r="G20" s="2" t="s">
        <v>1915</v>
      </c>
      <c r="H20" s="13" t="s">
        <v>1912</v>
      </c>
      <c r="I20" s="2" t="s">
        <v>147</v>
      </c>
      <c r="J20" s="13" t="s">
        <v>1083</v>
      </c>
      <c r="K20" s="13" t="s">
        <v>1916</v>
      </c>
      <c r="L20" s="15" t="s">
        <v>1913</v>
      </c>
      <c r="M20" s="15" t="s">
        <v>292</v>
      </c>
      <c r="N20" s="2" t="s">
        <v>193</v>
      </c>
      <c r="O20" s="124">
        <v>34</v>
      </c>
      <c r="P20" s="132">
        <v>3.7454999999999998</v>
      </c>
      <c r="Q20" s="145">
        <v>595</v>
      </c>
      <c r="R20" s="124">
        <v>72.587999999999994</v>
      </c>
      <c r="S20" s="134">
        <v>1.3180280541525</v>
      </c>
      <c r="T20" s="134">
        <v>2.05259589908788E-4</v>
      </c>
    </row>
    <row r="21" spans="1:20" x14ac:dyDescent="0.2">
      <c r="A21" s="2">
        <v>559</v>
      </c>
      <c r="B21" s="2">
        <v>556</v>
      </c>
      <c r="C21" s="2" t="s">
        <v>1908</v>
      </c>
      <c r="D21" s="2" t="s">
        <v>1909</v>
      </c>
      <c r="E21" t="s">
        <v>33</v>
      </c>
      <c r="F21" s="2" t="s">
        <v>1917</v>
      </c>
      <c r="G21" s="2" t="s">
        <v>1918</v>
      </c>
      <c r="H21" s="4" t="s">
        <v>1912</v>
      </c>
      <c r="I21" s="2" t="s">
        <v>147</v>
      </c>
      <c r="J21" s="2" t="s">
        <v>1083</v>
      </c>
      <c r="K21" s="4" t="s">
        <v>1919</v>
      </c>
      <c r="L21" s="2" t="s">
        <v>1913</v>
      </c>
      <c r="M21" s="2" t="s">
        <v>292</v>
      </c>
      <c r="N21" s="2" t="s">
        <v>193</v>
      </c>
      <c r="O21" s="124">
        <v>19</v>
      </c>
      <c r="P21" s="132">
        <v>3.7454999999999998</v>
      </c>
      <c r="Q21" s="145">
        <v>5841</v>
      </c>
      <c r="R21" s="124">
        <v>51.594000000000001</v>
      </c>
      <c r="S21" s="134">
        <v>0.93683366594173001</v>
      </c>
      <c r="T21" s="134">
        <v>1.4589529674889401E-4</v>
      </c>
    </row>
    <row r="22" spans="1:20" x14ac:dyDescent="0.2">
      <c r="A22" s="2">
        <v>559</v>
      </c>
      <c r="B22" s="2">
        <v>556</v>
      </c>
      <c r="C22" s="2" t="s">
        <v>1908</v>
      </c>
      <c r="D22" s="2" t="s">
        <v>1909</v>
      </c>
      <c r="E22" s="4" t="s">
        <v>33</v>
      </c>
      <c r="F22" s="2" t="s">
        <v>1922</v>
      </c>
      <c r="G22" s="2" t="s">
        <v>1923</v>
      </c>
      <c r="H22" s="2" t="s">
        <v>1912</v>
      </c>
      <c r="I22" s="2" t="s">
        <v>147</v>
      </c>
      <c r="J22" s="2" t="s">
        <v>148</v>
      </c>
      <c r="K22" s="4" t="s">
        <v>1916</v>
      </c>
      <c r="L22" s="2" t="s">
        <v>1913</v>
      </c>
      <c r="M22" s="2" t="s">
        <v>292</v>
      </c>
      <c r="N22" s="2" t="s">
        <v>152</v>
      </c>
      <c r="O22" s="124">
        <v>11</v>
      </c>
      <c r="P22" s="132">
        <v>3.19</v>
      </c>
      <c r="Q22" s="145">
        <v>6892.5</v>
      </c>
      <c r="R22" s="124">
        <v>20.614999999999998</v>
      </c>
      <c r="S22" s="134">
        <v>0.37432800470814798</v>
      </c>
      <c r="T22" s="134">
        <v>5.8294975206103901E-5</v>
      </c>
    </row>
    <row r="23" spans="1:20" x14ac:dyDescent="0.2">
      <c r="A23" s="2">
        <v>559</v>
      </c>
      <c r="B23" s="2">
        <v>556</v>
      </c>
      <c r="C23" s="2" t="s">
        <v>1908</v>
      </c>
      <c r="D23" s="2" t="s">
        <v>1909</v>
      </c>
      <c r="E23" s="4" t="s">
        <v>33</v>
      </c>
      <c r="F23" s="2" t="s">
        <v>1942</v>
      </c>
      <c r="G23" s="2" t="s">
        <v>1943</v>
      </c>
      <c r="H23" s="2" t="s">
        <v>1912</v>
      </c>
      <c r="I23" s="2" t="s">
        <v>147</v>
      </c>
      <c r="J23" s="2" t="s">
        <v>148</v>
      </c>
      <c r="K23" s="2" t="s">
        <v>1916</v>
      </c>
      <c r="L23" s="2" t="s">
        <v>1913</v>
      </c>
      <c r="M23" s="2" t="s">
        <v>292</v>
      </c>
      <c r="N23" s="2" t="s">
        <v>152</v>
      </c>
      <c r="O23" s="124">
        <v>1</v>
      </c>
      <c r="P23" s="132">
        <v>3.19</v>
      </c>
      <c r="Q23" s="145">
        <v>25456.75</v>
      </c>
      <c r="R23" s="124">
        <v>7.35</v>
      </c>
      <c r="S23" s="134">
        <v>0.13346639666514401</v>
      </c>
      <c r="T23" s="134">
        <v>2.0785033945052402E-5</v>
      </c>
    </row>
    <row r="24" spans="1:20" x14ac:dyDescent="0.2">
      <c r="A24" s="2">
        <v>559</v>
      </c>
      <c r="B24" s="2">
        <v>556</v>
      </c>
      <c r="C24" s="2" t="s">
        <v>1908</v>
      </c>
      <c r="D24" s="2" t="s">
        <v>1909</v>
      </c>
      <c r="E24" s="4" t="s">
        <v>33</v>
      </c>
      <c r="F24" s="2" t="s">
        <v>1934</v>
      </c>
      <c r="G24" s="2" t="s">
        <v>1935</v>
      </c>
      <c r="H24" s="2" t="s">
        <v>1912</v>
      </c>
      <c r="I24" s="2" t="s">
        <v>147</v>
      </c>
      <c r="J24" s="2" t="s">
        <v>148</v>
      </c>
      <c r="K24" s="2" t="s">
        <v>1916</v>
      </c>
      <c r="L24" s="2" t="s">
        <v>1936</v>
      </c>
      <c r="M24" s="2" t="s">
        <v>292</v>
      </c>
      <c r="N24" s="2" t="s">
        <v>152</v>
      </c>
      <c r="O24" s="124">
        <v>11</v>
      </c>
      <c r="P24" s="132">
        <v>3.19</v>
      </c>
      <c r="Q24" s="145">
        <v>115.01600000000001</v>
      </c>
      <c r="R24" s="124">
        <v>-29.609000000000002</v>
      </c>
      <c r="S24" s="134">
        <v>-0.53763058786848195</v>
      </c>
      <c r="T24" s="134">
        <v>-8.3726468219421599E-5</v>
      </c>
    </row>
    <row r="25" spans="1:20" x14ac:dyDescent="0.2">
      <c r="A25" s="2">
        <v>559</v>
      </c>
      <c r="B25" s="2">
        <v>556</v>
      </c>
      <c r="C25" s="2" t="s">
        <v>1908</v>
      </c>
      <c r="D25" s="2" t="s">
        <v>1909</v>
      </c>
      <c r="E25" s="4" t="s">
        <v>33</v>
      </c>
      <c r="F25" s="2" t="s">
        <v>1937</v>
      </c>
      <c r="G25" s="2" t="s">
        <v>1938</v>
      </c>
      <c r="H25" s="2" t="s">
        <v>1912</v>
      </c>
      <c r="I25" s="2" t="s">
        <v>147</v>
      </c>
      <c r="J25" s="2" t="s">
        <v>148</v>
      </c>
      <c r="K25" s="2" t="s">
        <v>1916</v>
      </c>
      <c r="L25" s="2" t="s">
        <v>1936</v>
      </c>
      <c r="M25" s="2" t="s">
        <v>292</v>
      </c>
      <c r="N25" s="2" t="s">
        <v>152</v>
      </c>
      <c r="O25" s="124">
        <v>8</v>
      </c>
      <c r="P25" s="132">
        <v>3.19</v>
      </c>
      <c r="Q25" s="145">
        <v>118</v>
      </c>
      <c r="R25" s="124">
        <v>-65.394999999999996</v>
      </c>
      <c r="S25" s="134">
        <v>-1.18742345787498</v>
      </c>
      <c r="T25" s="134">
        <v>-1.8492023082787299E-4</v>
      </c>
    </row>
    <row r="26" spans="1:20" x14ac:dyDescent="0.2">
      <c r="A26" s="2">
        <v>559</v>
      </c>
      <c r="B26" s="2">
        <v>7205</v>
      </c>
      <c r="C26" s="2" t="s">
        <v>1908</v>
      </c>
      <c r="D26" s="2" t="s">
        <v>1909</v>
      </c>
      <c r="E26" s="4" t="s">
        <v>33</v>
      </c>
      <c r="F26" s="2" t="s">
        <v>1944</v>
      </c>
      <c r="G26" s="2" t="s">
        <v>1945</v>
      </c>
      <c r="H26" s="2" t="s">
        <v>1912</v>
      </c>
      <c r="I26" s="2" t="s">
        <v>147</v>
      </c>
      <c r="J26" s="2" t="s">
        <v>1114</v>
      </c>
      <c r="K26" s="2" t="s">
        <v>1767</v>
      </c>
      <c r="L26" s="2" t="s">
        <v>1913</v>
      </c>
      <c r="M26" s="2" t="s">
        <v>292</v>
      </c>
      <c r="N26" s="2" t="s">
        <v>193</v>
      </c>
      <c r="O26" s="124">
        <v>2</v>
      </c>
      <c r="P26" s="132">
        <v>3.7454999999999998</v>
      </c>
      <c r="Q26" s="145">
        <v>24690</v>
      </c>
      <c r="R26" s="124">
        <v>70.790000000000006</v>
      </c>
      <c r="S26" s="134">
        <v>0.119825317516517</v>
      </c>
      <c r="T26" s="134">
        <v>3.4925868138312501E-5</v>
      </c>
    </row>
    <row r="27" spans="1:20" x14ac:dyDescent="0.2">
      <c r="A27" s="2">
        <v>559</v>
      </c>
      <c r="B27" s="2">
        <v>7205</v>
      </c>
      <c r="C27" s="2" t="s">
        <v>1908</v>
      </c>
      <c r="D27" s="2" t="s">
        <v>1909</v>
      </c>
      <c r="E27" s="4" t="s">
        <v>33</v>
      </c>
      <c r="F27" s="2" t="s">
        <v>1939</v>
      </c>
      <c r="G27" s="2" t="s">
        <v>1940</v>
      </c>
      <c r="H27" s="2" t="s">
        <v>1912</v>
      </c>
      <c r="I27" s="2" t="s">
        <v>147</v>
      </c>
      <c r="J27" s="2" t="s">
        <v>148</v>
      </c>
      <c r="K27" s="2" t="s">
        <v>1941</v>
      </c>
      <c r="L27" s="2" t="s">
        <v>1913</v>
      </c>
      <c r="M27" s="2" t="s">
        <v>292</v>
      </c>
      <c r="N27" s="2" t="s">
        <v>152</v>
      </c>
      <c r="O27" s="124">
        <v>17</v>
      </c>
      <c r="P27" s="132">
        <v>3.19</v>
      </c>
      <c r="Q27" s="145">
        <v>48336</v>
      </c>
      <c r="R27" s="124">
        <v>-134.762</v>
      </c>
      <c r="S27" s="134">
        <v>-0.228109294013738</v>
      </c>
      <c r="T27" s="134">
        <v>-6.6487744735157402E-5</v>
      </c>
    </row>
    <row r="28" spans="1:20" x14ac:dyDescent="0.2">
      <c r="A28" s="2">
        <v>559</v>
      </c>
      <c r="B28" s="2">
        <v>7205</v>
      </c>
      <c r="C28" s="2" t="s">
        <v>1908</v>
      </c>
      <c r="D28" s="2" t="s">
        <v>1909</v>
      </c>
      <c r="E28" s="4" t="s">
        <v>33</v>
      </c>
      <c r="F28" s="2" t="s">
        <v>1914</v>
      </c>
      <c r="G28" s="2" t="s">
        <v>1915</v>
      </c>
      <c r="H28" s="2" t="s">
        <v>1912</v>
      </c>
      <c r="I28" s="2" t="s">
        <v>147</v>
      </c>
      <c r="J28" s="2" t="s">
        <v>1083</v>
      </c>
      <c r="K28" s="2" t="s">
        <v>1916</v>
      </c>
      <c r="L28" s="2" t="s">
        <v>1913</v>
      </c>
      <c r="M28" s="2" t="s">
        <v>292</v>
      </c>
      <c r="N28" s="2" t="s">
        <v>193</v>
      </c>
      <c r="O28" s="124">
        <v>250</v>
      </c>
      <c r="P28" s="132">
        <v>3.7454999999999998</v>
      </c>
      <c r="Q28" s="145">
        <v>595</v>
      </c>
      <c r="R28" s="124">
        <v>533.73400000000004</v>
      </c>
      <c r="S28" s="134">
        <v>0.90344485429119903</v>
      </c>
      <c r="T28" s="134">
        <v>2.6332995818568902E-4</v>
      </c>
    </row>
    <row r="29" spans="1:20" x14ac:dyDescent="0.2">
      <c r="A29" s="2">
        <v>559</v>
      </c>
      <c r="B29" s="2">
        <v>7205</v>
      </c>
      <c r="C29" s="2" t="s">
        <v>1908</v>
      </c>
      <c r="D29" s="2" t="s">
        <v>1909</v>
      </c>
      <c r="E29" s="4" t="s">
        <v>33</v>
      </c>
      <c r="F29" s="2" t="s">
        <v>1917</v>
      </c>
      <c r="G29" s="2" t="s">
        <v>1918</v>
      </c>
      <c r="H29" s="2" t="s">
        <v>1912</v>
      </c>
      <c r="I29" s="2" t="s">
        <v>147</v>
      </c>
      <c r="J29" s="2" t="s">
        <v>1083</v>
      </c>
      <c r="K29" s="2" t="s">
        <v>1919</v>
      </c>
      <c r="L29" s="2" t="s">
        <v>1913</v>
      </c>
      <c r="M29" s="2" t="s">
        <v>292</v>
      </c>
      <c r="N29" s="2" t="s">
        <v>193</v>
      </c>
      <c r="O29" s="124">
        <v>135</v>
      </c>
      <c r="P29" s="132">
        <v>3.7454999999999998</v>
      </c>
      <c r="Q29" s="145">
        <v>5841</v>
      </c>
      <c r="R29" s="124">
        <v>366.59100000000001</v>
      </c>
      <c r="S29" s="134">
        <v>0.62052396571053403</v>
      </c>
      <c r="T29" s="134">
        <v>1.8086610285911799E-4</v>
      </c>
    </row>
    <row r="30" spans="1:20" x14ac:dyDescent="0.2">
      <c r="A30" s="2">
        <v>559</v>
      </c>
      <c r="B30" s="2">
        <v>7205</v>
      </c>
      <c r="C30" s="2" t="s">
        <v>1908</v>
      </c>
      <c r="D30" s="2" t="s">
        <v>1909</v>
      </c>
      <c r="E30" s="4" t="s">
        <v>33</v>
      </c>
      <c r="F30" s="2" t="s">
        <v>1922</v>
      </c>
      <c r="G30" s="2" t="s">
        <v>1923</v>
      </c>
      <c r="H30" s="2" t="s">
        <v>1912</v>
      </c>
      <c r="I30" s="2" t="s">
        <v>147</v>
      </c>
      <c r="J30" s="2" t="s">
        <v>148</v>
      </c>
      <c r="K30" s="2" t="s">
        <v>1916</v>
      </c>
      <c r="L30" s="2" t="s">
        <v>1913</v>
      </c>
      <c r="M30" s="2" t="s">
        <v>292</v>
      </c>
      <c r="N30" s="2" t="s">
        <v>152</v>
      </c>
      <c r="O30" s="124">
        <v>80</v>
      </c>
      <c r="P30" s="132">
        <v>3.19</v>
      </c>
      <c r="Q30" s="145">
        <v>6892.5</v>
      </c>
      <c r="R30" s="124">
        <v>149.93</v>
      </c>
      <c r="S30" s="134">
        <v>0.25378475129946199</v>
      </c>
      <c r="T30" s="134">
        <v>7.3971452303288505E-5</v>
      </c>
    </row>
    <row r="31" spans="1:20" x14ac:dyDescent="0.2">
      <c r="A31" s="2">
        <v>559</v>
      </c>
      <c r="B31" s="2">
        <v>7205</v>
      </c>
      <c r="C31" s="2" t="s">
        <v>1908</v>
      </c>
      <c r="D31" s="2" t="s">
        <v>1909</v>
      </c>
      <c r="E31" s="4" t="s">
        <v>33</v>
      </c>
      <c r="F31" s="2" t="s">
        <v>1942</v>
      </c>
      <c r="G31" s="2" t="s">
        <v>1943</v>
      </c>
      <c r="H31" s="2" t="s">
        <v>1912</v>
      </c>
      <c r="I31" s="2" t="s">
        <v>147</v>
      </c>
      <c r="J31" s="2" t="s">
        <v>148</v>
      </c>
      <c r="K31" s="2" t="s">
        <v>1916</v>
      </c>
      <c r="L31" s="2" t="s">
        <v>1913</v>
      </c>
      <c r="M31" s="2" t="s">
        <v>292</v>
      </c>
      <c r="N31" s="2" t="s">
        <v>152</v>
      </c>
      <c r="O31" s="124">
        <v>9</v>
      </c>
      <c r="P31" s="132">
        <v>3.19</v>
      </c>
      <c r="Q31" s="145">
        <v>25456.75</v>
      </c>
      <c r="R31" s="124">
        <v>66.153999999999996</v>
      </c>
      <c r="S31" s="134">
        <v>0.111977391819104</v>
      </c>
      <c r="T31" s="134">
        <v>3.2638408161172397E-5</v>
      </c>
    </row>
    <row r="32" spans="1:20" x14ac:dyDescent="0.2">
      <c r="A32" s="2">
        <v>559</v>
      </c>
      <c r="B32" s="2">
        <v>7205</v>
      </c>
      <c r="C32" s="2" t="s">
        <v>1908</v>
      </c>
      <c r="D32" s="2" t="s">
        <v>1909</v>
      </c>
      <c r="E32" s="4" t="s">
        <v>33</v>
      </c>
      <c r="F32" s="2" t="s">
        <v>1934</v>
      </c>
      <c r="G32" s="2" t="s">
        <v>1935</v>
      </c>
      <c r="H32" s="2" t="s">
        <v>1912</v>
      </c>
      <c r="I32" s="2" t="s">
        <v>147</v>
      </c>
      <c r="J32" s="2" t="s">
        <v>148</v>
      </c>
      <c r="K32" s="2" t="s">
        <v>1916</v>
      </c>
      <c r="L32" s="2" t="s">
        <v>1936</v>
      </c>
      <c r="M32" s="2" t="s">
        <v>292</v>
      </c>
      <c r="N32" s="2" t="s">
        <v>152</v>
      </c>
      <c r="O32" s="124">
        <v>47</v>
      </c>
      <c r="P32" s="132">
        <v>3.19</v>
      </c>
      <c r="Q32" s="145">
        <v>115.01600000000001</v>
      </c>
      <c r="R32" s="124">
        <v>-126.511</v>
      </c>
      <c r="S32" s="134">
        <v>-0.21414357314648699</v>
      </c>
      <c r="T32" s="134">
        <v>-6.2417111453515005E-5</v>
      </c>
    </row>
    <row r="33" spans="1:20" x14ac:dyDescent="0.2">
      <c r="A33" s="2">
        <v>559</v>
      </c>
      <c r="B33" s="2">
        <v>7205</v>
      </c>
      <c r="C33" s="2" t="s">
        <v>1908</v>
      </c>
      <c r="D33" s="2" t="s">
        <v>1909</v>
      </c>
      <c r="E33" s="4" t="s">
        <v>33</v>
      </c>
      <c r="F33" s="2" t="s">
        <v>1937</v>
      </c>
      <c r="G33" s="2" t="s">
        <v>1938</v>
      </c>
      <c r="H33" s="2" t="s">
        <v>1912</v>
      </c>
      <c r="I33" s="2" t="s">
        <v>147</v>
      </c>
      <c r="J33" s="2" t="s">
        <v>148</v>
      </c>
      <c r="K33" s="2" t="s">
        <v>1916</v>
      </c>
      <c r="L33" s="2" t="s">
        <v>1936</v>
      </c>
      <c r="M33" s="2" t="s">
        <v>292</v>
      </c>
      <c r="N33" s="2" t="s">
        <v>152</v>
      </c>
      <c r="O33" s="124">
        <v>41</v>
      </c>
      <c r="P33" s="132">
        <v>3.19</v>
      </c>
      <c r="Q33" s="145">
        <v>118</v>
      </c>
      <c r="R33" s="124">
        <v>-335.149</v>
      </c>
      <c r="S33" s="134">
        <v>-0.56730341347659097</v>
      </c>
      <c r="T33" s="134">
        <v>-1.6535373845987799E-4</v>
      </c>
    </row>
    <row r="34" spans="1:20" x14ac:dyDescent="0.2">
      <c r="A34" s="2">
        <v>559</v>
      </c>
      <c r="B34" s="2">
        <v>7206</v>
      </c>
      <c r="C34" s="2" t="s">
        <v>1908</v>
      </c>
      <c r="D34" s="2" t="s">
        <v>1909</v>
      </c>
      <c r="E34" s="4" t="s">
        <v>33</v>
      </c>
      <c r="F34" s="2" t="s">
        <v>1910</v>
      </c>
      <c r="G34" s="2" t="s">
        <v>1911</v>
      </c>
      <c r="H34" s="2" t="s">
        <v>1912</v>
      </c>
      <c r="I34" s="2" t="s">
        <v>147</v>
      </c>
      <c r="J34" s="2" t="s">
        <v>1114</v>
      </c>
      <c r="K34" s="2" t="s">
        <v>1767</v>
      </c>
      <c r="L34" s="2" t="s">
        <v>1913</v>
      </c>
      <c r="M34" s="2" t="s">
        <v>292</v>
      </c>
      <c r="N34" s="2" t="s">
        <v>193</v>
      </c>
      <c r="O34" s="124">
        <v>4</v>
      </c>
      <c r="P34" s="132">
        <v>3.7454999999999998</v>
      </c>
      <c r="Q34" s="145">
        <v>24690</v>
      </c>
      <c r="R34" s="124">
        <v>27.567</v>
      </c>
      <c r="S34" s="134">
        <v>0.75516755584217399</v>
      </c>
      <c r="T34" s="134">
        <v>2.9214874629635999E-4</v>
      </c>
    </row>
    <row r="35" spans="1:20" x14ac:dyDescent="0.2">
      <c r="A35" s="2">
        <v>559</v>
      </c>
      <c r="B35" s="2">
        <v>7206</v>
      </c>
      <c r="C35" s="2" t="s">
        <v>1908</v>
      </c>
      <c r="D35" s="2" t="s">
        <v>1909</v>
      </c>
      <c r="E35" s="4" t="s">
        <v>33</v>
      </c>
      <c r="F35" s="2" t="s">
        <v>1914</v>
      </c>
      <c r="G35" s="2" t="s">
        <v>1915</v>
      </c>
      <c r="H35" s="2" t="s">
        <v>1912</v>
      </c>
      <c r="I35" s="2" t="s">
        <v>147</v>
      </c>
      <c r="J35" s="2" t="s">
        <v>1083</v>
      </c>
      <c r="K35" s="2" t="s">
        <v>1916</v>
      </c>
      <c r="L35" s="2" t="s">
        <v>1913</v>
      </c>
      <c r="M35" s="2" t="s">
        <v>292</v>
      </c>
      <c r="N35" s="2" t="s">
        <v>193</v>
      </c>
      <c r="O35" s="124">
        <v>10</v>
      </c>
      <c r="P35" s="132">
        <v>3.7454999999999998</v>
      </c>
      <c r="Q35" s="145">
        <v>595</v>
      </c>
      <c r="R35" s="124">
        <v>21.349</v>
      </c>
      <c r="S35" s="134">
        <v>0.58484443862777502</v>
      </c>
      <c r="T35" s="134">
        <v>2.2625650188712901E-4</v>
      </c>
    </row>
    <row r="36" spans="1:20" x14ac:dyDescent="0.2">
      <c r="A36" s="2">
        <v>559</v>
      </c>
      <c r="B36" s="2">
        <v>7206</v>
      </c>
      <c r="C36" s="2" t="s">
        <v>1908</v>
      </c>
      <c r="D36" s="2" t="s">
        <v>1909</v>
      </c>
      <c r="E36" s="4" t="s">
        <v>33</v>
      </c>
      <c r="F36" s="2" t="s">
        <v>1917</v>
      </c>
      <c r="G36" s="2" t="s">
        <v>1918</v>
      </c>
      <c r="H36" s="2" t="s">
        <v>1912</v>
      </c>
      <c r="I36" s="2" t="s">
        <v>147</v>
      </c>
      <c r="J36" s="2" t="s">
        <v>1083</v>
      </c>
      <c r="K36" s="2" t="s">
        <v>1919</v>
      </c>
      <c r="L36" s="2" t="s">
        <v>1913</v>
      </c>
      <c r="M36" s="2" t="s">
        <v>292</v>
      </c>
      <c r="N36" s="2" t="s">
        <v>193</v>
      </c>
      <c r="O36" s="124">
        <v>4</v>
      </c>
      <c r="P36" s="132">
        <v>3.7454999999999998</v>
      </c>
      <c r="Q36" s="145">
        <v>5841</v>
      </c>
      <c r="R36" s="124">
        <v>10.862</v>
      </c>
      <c r="S36" s="134">
        <v>0.29755243368781598</v>
      </c>
      <c r="T36" s="134">
        <v>1.1511295710046901E-4</v>
      </c>
    </row>
    <row r="37" spans="1:20" x14ac:dyDescent="0.2">
      <c r="A37" s="2">
        <v>559</v>
      </c>
      <c r="B37" s="2">
        <v>7206</v>
      </c>
      <c r="C37" s="2" t="s">
        <v>1908</v>
      </c>
      <c r="D37" s="2" t="s">
        <v>1909</v>
      </c>
      <c r="E37" s="4" t="s">
        <v>33</v>
      </c>
      <c r="F37" s="2" t="s">
        <v>1920</v>
      </c>
      <c r="G37" s="2" t="s">
        <v>1921</v>
      </c>
      <c r="H37" s="2" t="s">
        <v>1912</v>
      </c>
      <c r="I37" s="2" t="s">
        <v>147</v>
      </c>
      <c r="J37" s="2" t="s">
        <v>148</v>
      </c>
      <c r="K37" s="2" t="s">
        <v>1916</v>
      </c>
      <c r="L37" s="2" t="s">
        <v>1913</v>
      </c>
      <c r="M37" s="2" t="s">
        <v>292</v>
      </c>
      <c r="N37" s="2" t="s">
        <v>152</v>
      </c>
      <c r="O37" s="124">
        <v>1</v>
      </c>
      <c r="P37" s="132">
        <v>3.19</v>
      </c>
      <c r="Q37" s="145">
        <v>6892.5</v>
      </c>
      <c r="R37" s="124">
        <v>0.187</v>
      </c>
      <c r="S37" s="134">
        <v>5.1339810511482004E-3</v>
      </c>
      <c r="T37" s="134">
        <v>1.9861633567262098E-6</v>
      </c>
    </row>
    <row r="38" spans="1:20" x14ac:dyDescent="0.2">
      <c r="A38" s="2">
        <v>559</v>
      </c>
      <c r="B38" s="2">
        <v>7206</v>
      </c>
      <c r="C38" s="2" t="s">
        <v>1908</v>
      </c>
      <c r="D38" s="2" t="s">
        <v>1909</v>
      </c>
      <c r="E38" s="4" t="s">
        <v>33</v>
      </c>
      <c r="F38" s="2" t="s">
        <v>1922</v>
      </c>
      <c r="G38" s="2" t="s">
        <v>1923</v>
      </c>
      <c r="H38" s="2" t="s">
        <v>1912</v>
      </c>
      <c r="I38" s="2" t="s">
        <v>147</v>
      </c>
      <c r="J38" s="2" t="s">
        <v>148</v>
      </c>
      <c r="K38" s="2" t="s">
        <v>1916</v>
      </c>
      <c r="L38" s="2" t="s">
        <v>1913</v>
      </c>
      <c r="M38" s="2" t="s">
        <v>292</v>
      </c>
      <c r="N38" s="2" t="s">
        <v>152</v>
      </c>
      <c r="O38" s="124">
        <v>10</v>
      </c>
      <c r="P38" s="132">
        <v>3.19</v>
      </c>
      <c r="Q38" s="145">
        <v>6892.5</v>
      </c>
      <c r="R38" s="124">
        <v>18.741</v>
      </c>
      <c r="S38" s="134">
        <v>0.51339810511480399</v>
      </c>
      <c r="T38" s="134">
        <v>1.9861633567261501E-4</v>
      </c>
    </row>
    <row r="39" spans="1:20" x14ac:dyDescent="0.2">
      <c r="A39" s="2">
        <v>559</v>
      </c>
      <c r="B39" s="2">
        <v>7206</v>
      </c>
      <c r="C39" s="2" t="s">
        <v>1908</v>
      </c>
      <c r="D39" s="2" t="s">
        <v>1909</v>
      </c>
      <c r="E39" s="4" t="s">
        <v>33</v>
      </c>
      <c r="F39" s="2" t="s">
        <v>1924</v>
      </c>
      <c r="G39" s="2" t="s">
        <v>1925</v>
      </c>
      <c r="H39" s="2" t="s">
        <v>1912</v>
      </c>
      <c r="I39" s="2" t="s">
        <v>147</v>
      </c>
      <c r="J39" s="2" t="s">
        <v>148</v>
      </c>
      <c r="K39" s="2" t="s">
        <v>1916</v>
      </c>
      <c r="L39" s="2" t="s">
        <v>1913</v>
      </c>
      <c r="M39" s="2" t="s">
        <v>292</v>
      </c>
      <c r="N39" s="2" t="s">
        <v>152</v>
      </c>
      <c r="O39" s="124">
        <v>3</v>
      </c>
      <c r="P39" s="132">
        <v>3.19</v>
      </c>
      <c r="Q39" s="145">
        <v>2498</v>
      </c>
      <c r="R39" s="124">
        <v>-26.963000000000001</v>
      </c>
      <c r="S39" s="134">
        <v>-0.73863786952899801</v>
      </c>
      <c r="T39" s="134">
        <v>-2.8575397059962002E-4</v>
      </c>
    </row>
    <row r="40" spans="1:20" x14ac:dyDescent="0.2">
      <c r="A40" s="2">
        <v>559</v>
      </c>
      <c r="B40" s="2">
        <v>7206</v>
      </c>
      <c r="C40" s="2" t="s">
        <v>1908</v>
      </c>
      <c r="D40" s="2" t="s">
        <v>1909</v>
      </c>
      <c r="E40" s="4" t="s">
        <v>33</v>
      </c>
      <c r="F40" s="2" t="s">
        <v>1926</v>
      </c>
      <c r="G40" s="2" t="s">
        <v>1927</v>
      </c>
      <c r="H40" s="2" t="s">
        <v>1912</v>
      </c>
      <c r="I40" s="2" t="s">
        <v>147</v>
      </c>
      <c r="J40" s="2" t="s">
        <v>1867</v>
      </c>
      <c r="K40" s="2" t="s">
        <v>1928</v>
      </c>
      <c r="L40" s="2" t="s">
        <v>1913</v>
      </c>
      <c r="M40" s="2" t="s">
        <v>292</v>
      </c>
      <c r="N40" s="2" t="s">
        <v>1868</v>
      </c>
      <c r="O40" s="124">
        <v>2</v>
      </c>
      <c r="P40" s="132">
        <v>2.1318999999999999</v>
      </c>
      <c r="Q40" s="145">
        <v>8676</v>
      </c>
      <c r="R40" s="124">
        <v>6.8220000000000001</v>
      </c>
      <c r="S40" s="134">
        <v>0.186884169676067</v>
      </c>
      <c r="T40" s="134">
        <v>7.2299154606305399E-5</v>
      </c>
    </row>
    <row r="41" spans="1:20" x14ac:dyDescent="0.2">
      <c r="A41" s="2">
        <v>559</v>
      </c>
      <c r="B41" s="2">
        <v>7206</v>
      </c>
      <c r="C41" s="2" t="s">
        <v>1908</v>
      </c>
      <c r="D41" s="2" t="s">
        <v>1909</v>
      </c>
      <c r="E41" s="4" t="s">
        <v>33</v>
      </c>
      <c r="F41" s="2" t="s">
        <v>1946</v>
      </c>
      <c r="G41" s="2" t="s">
        <v>1947</v>
      </c>
      <c r="H41" s="2" t="s">
        <v>1912</v>
      </c>
      <c r="I41" s="2" t="s">
        <v>147</v>
      </c>
      <c r="J41" s="2" t="s">
        <v>148</v>
      </c>
      <c r="K41" s="2" t="s">
        <v>1916</v>
      </c>
      <c r="L41" s="2" t="s">
        <v>1913</v>
      </c>
      <c r="M41" s="2" t="s">
        <v>292</v>
      </c>
      <c r="N41" s="2" t="s">
        <v>152</v>
      </c>
      <c r="O41" s="124">
        <v>4</v>
      </c>
      <c r="P41" s="132">
        <v>3.19</v>
      </c>
      <c r="Q41" s="145">
        <v>25456.75</v>
      </c>
      <c r="R41" s="124">
        <v>2.94</v>
      </c>
      <c r="S41" s="134">
        <v>8.0535777646607506E-2</v>
      </c>
      <c r="T41" s="134">
        <v>3.1156564247810697E-5</v>
      </c>
    </row>
    <row r="42" spans="1:20" x14ac:dyDescent="0.2">
      <c r="A42" s="2">
        <v>559</v>
      </c>
      <c r="B42" s="2">
        <v>7206</v>
      </c>
      <c r="C42" s="2" t="s">
        <v>1908</v>
      </c>
      <c r="D42" s="2" t="s">
        <v>1909</v>
      </c>
      <c r="E42" s="4" t="s">
        <v>33</v>
      </c>
      <c r="F42" s="2" t="s">
        <v>1929</v>
      </c>
      <c r="G42" s="2" t="s">
        <v>1930</v>
      </c>
      <c r="H42" s="2" t="s">
        <v>1912</v>
      </c>
      <c r="I42" s="2" t="s">
        <v>147</v>
      </c>
      <c r="J42" s="2" t="s">
        <v>1931</v>
      </c>
      <c r="K42" s="2" t="s">
        <v>1932</v>
      </c>
      <c r="L42" s="2" t="s">
        <v>1913</v>
      </c>
      <c r="M42" s="2" t="s">
        <v>292</v>
      </c>
      <c r="N42" s="2" t="s">
        <v>1933</v>
      </c>
      <c r="O42" s="124">
        <v>3</v>
      </c>
      <c r="P42" s="132">
        <v>0.4093</v>
      </c>
      <c r="Q42" s="145">
        <v>25648</v>
      </c>
      <c r="R42" s="124">
        <v>-0.57699999999999996</v>
      </c>
      <c r="S42" s="134">
        <v>-1.58094428406374E-2</v>
      </c>
      <c r="T42" s="134">
        <v>-6.1161378952322002E-6</v>
      </c>
    </row>
    <row r="43" spans="1:20" x14ac:dyDescent="0.2">
      <c r="A43" s="2">
        <v>559</v>
      </c>
      <c r="B43" s="2">
        <v>7206</v>
      </c>
      <c r="C43" s="2" t="s">
        <v>1908</v>
      </c>
      <c r="D43" s="2" t="s">
        <v>1909</v>
      </c>
      <c r="E43" s="4" t="s">
        <v>33</v>
      </c>
      <c r="F43" s="2" t="s">
        <v>1934</v>
      </c>
      <c r="G43" s="2" t="s">
        <v>1935</v>
      </c>
      <c r="H43" s="2" t="s">
        <v>1912</v>
      </c>
      <c r="I43" s="2" t="s">
        <v>147</v>
      </c>
      <c r="J43" s="2" t="s">
        <v>148</v>
      </c>
      <c r="K43" s="2" t="s">
        <v>1916</v>
      </c>
      <c r="L43" s="2" t="s">
        <v>1936</v>
      </c>
      <c r="M43" s="2" t="s">
        <v>292</v>
      </c>
      <c r="N43" s="2" t="s">
        <v>152</v>
      </c>
      <c r="O43" s="124">
        <v>3</v>
      </c>
      <c r="P43" s="132">
        <v>3.19</v>
      </c>
      <c r="Q43" s="145">
        <v>115.01600000000001</v>
      </c>
      <c r="R43" s="124">
        <v>-8.0749999999999993</v>
      </c>
      <c r="S43" s="134">
        <v>-0.22121122779362901</v>
      </c>
      <c r="T43" s="134">
        <v>-8.5579130573896207E-5</v>
      </c>
    </row>
    <row r="44" spans="1:20" x14ac:dyDescent="0.2">
      <c r="A44" s="2">
        <v>559</v>
      </c>
      <c r="B44" s="2">
        <v>7206</v>
      </c>
      <c r="C44" s="2" t="s">
        <v>1908</v>
      </c>
      <c r="D44" s="2" t="s">
        <v>1909</v>
      </c>
      <c r="E44" s="4" t="s">
        <v>33</v>
      </c>
      <c r="F44" s="2" t="s">
        <v>1937</v>
      </c>
      <c r="G44" s="2" t="s">
        <v>1938</v>
      </c>
      <c r="H44" s="2" t="s">
        <v>1912</v>
      </c>
      <c r="I44" s="2" t="s">
        <v>147</v>
      </c>
      <c r="J44" s="2" t="s">
        <v>148</v>
      </c>
      <c r="K44" s="2" t="s">
        <v>1916</v>
      </c>
      <c r="L44" s="2" t="s">
        <v>1936</v>
      </c>
      <c r="M44" s="2" t="s">
        <v>292</v>
      </c>
      <c r="N44" s="2" t="s">
        <v>152</v>
      </c>
      <c r="O44" s="124">
        <v>2</v>
      </c>
      <c r="P44" s="132">
        <v>3.19</v>
      </c>
      <c r="Q44" s="145">
        <v>118</v>
      </c>
      <c r="R44" s="124">
        <v>-16.349</v>
      </c>
      <c r="S44" s="134">
        <v>-0.44785792148312698</v>
      </c>
      <c r="T44" s="134">
        <v>-1.7326105877823799E-4</v>
      </c>
    </row>
    <row r="45" spans="1:20" x14ac:dyDescent="0.2">
      <c r="A45" s="2">
        <v>559</v>
      </c>
      <c r="B45" s="2">
        <v>7207</v>
      </c>
      <c r="C45" s="2" t="s">
        <v>1908</v>
      </c>
      <c r="D45" s="2" t="s">
        <v>1909</v>
      </c>
      <c r="E45" s="4" t="s">
        <v>33</v>
      </c>
      <c r="F45" s="2" t="s">
        <v>1910</v>
      </c>
      <c r="G45" s="2" t="s">
        <v>1911</v>
      </c>
      <c r="H45" s="2" t="s">
        <v>1912</v>
      </c>
      <c r="I45" s="2" t="s">
        <v>147</v>
      </c>
      <c r="J45" s="2" t="s">
        <v>1114</v>
      </c>
      <c r="K45" s="2" t="s">
        <v>1767</v>
      </c>
      <c r="L45" s="2" t="s">
        <v>1913</v>
      </c>
      <c r="M45" s="2" t="s">
        <v>292</v>
      </c>
      <c r="N45" s="2" t="s">
        <v>193</v>
      </c>
      <c r="O45" s="124">
        <v>2</v>
      </c>
      <c r="P45" s="132">
        <v>3.7454999999999998</v>
      </c>
      <c r="Q45" s="145">
        <v>24690</v>
      </c>
      <c r="R45" s="124">
        <v>13.782999999999999</v>
      </c>
      <c r="S45" s="134">
        <v>3.7820024903397602</v>
      </c>
      <c r="T45" s="134">
        <v>1.16883914538648E-4</v>
      </c>
    </row>
    <row r="46" spans="1:20" x14ac:dyDescent="0.2">
      <c r="A46" s="2">
        <v>559</v>
      </c>
      <c r="B46" s="2">
        <v>7207</v>
      </c>
      <c r="C46" s="2" t="s">
        <v>1908</v>
      </c>
      <c r="D46" s="2" t="s">
        <v>1909</v>
      </c>
      <c r="E46" s="4" t="s">
        <v>33</v>
      </c>
      <c r="F46" s="2" t="s">
        <v>1914</v>
      </c>
      <c r="G46" s="2" t="s">
        <v>1915</v>
      </c>
      <c r="H46" s="2" t="s">
        <v>1912</v>
      </c>
      <c r="I46" s="2" t="s">
        <v>147</v>
      </c>
      <c r="J46" s="2" t="s">
        <v>1083</v>
      </c>
      <c r="K46" s="2" t="s">
        <v>1916</v>
      </c>
      <c r="L46" s="2" t="s">
        <v>1913</v>
      </c>
      <c r="M46" s="2" t="s">
        <v>292</v>
      </c>
      <c r="N46" s="2" t="s">
        <v>193</v>
      </c>
      <c r="O46" s="124">
        <v>8</v>
      </c>
      <c r="P46" s="132">
        <v>3.7454999999999998</v>
      </c>
      <c r="Q46" s="145">
        <v>595</v>
      </c>
      <c r="R46" s="124">
        <v>17.079000000000001</v>
      </c>
      <c r="S46" s="134">
        <v>4.6863943902036302</v>
      </c>
      <c r="T46" s="134">
        <v>1.4483441584136901E-4</v>
      </c>
    </row>
    <row r="47" spans="1:20" x14ac:dyDescent="0.2">
      <c r="A47" s="2">
        <v>559</v>
      </c>
      <c r="B47" s="2">
        <v>7207</v>
      </c>
      <c r="C47" s="2" t="s">
        <v>1908</v>
      </c>
      <c r="D47" s="2" t="s">
        <v>1909</v>
      </c>
      <c r="E47" s="4" t="s">
        <v>33</v>
      </c>
      <c r="F47" s="2" t="s">
        <v>1917</v>
      </c>
      <c r="G47" s="2" t="s">
        <v>1918</v>
      </c>
      <c r="H47" s="2" t="s">
        <v>1912</v>
      </c>
      <c r="I47" s="2" t="s">
        <v>147</v>
      </c>
      <c r="J47" s="2" t="s">
        <v>1083</v>
      </c>
      <c r="K47" s="2" t="s">
        <v>1919</v>
      </c>
      <c r="L47" s="2" t="s">
        <v>1913</v>
      </c>
      <c r="M47" s="2" t="s">
        <v>292</v>
      </c>
      <c r="N47" s="2" t="s">
        <v>193</v>
      </c>
      <c r="O47" s="124">
        <v>3</v>
      </c>
      <c r="P47" s="132">
        <v>3.7454999999999998</v>
      </c>
      <c r="Q47" s="145">
        <v>5841</v>
      </c>
      <c r="R47" s="124">
        <v>8.1460000000000008</v>
      </c>
      <c r="S47" s="134">
        <v>2.2352867979589801</v>
      </c>
      <c r="T47" s="134">
        <v>6.9082204924337401E-5</v>
      </c>
    </row>
    <row r="48" spans="1:20" x14ac:dyDescent="0.2">
      <c r="A48" s="2">
        <v>559</v>
      </c>
      <c r="B48" s="2">
        <v>7207</v>
      </c>
      <c r="C48" s="2" t="s">
        <v>1908</v>
      </c>
      <c r="D48" s="2" t="s">
        <v>1909</v>
      </c>
      <c r="E48" s="4" t="s">
        <v>33</v>
      </c>
      <c r="F48" s="2" t="s">
        <v>1920</v>
      </c>
      <c r="G48" s="2" t="s">
        <v>1921</v>
      </c>
      <c r="H48" s="2" t="s">
        <v>1912</v>
      </c>
      <c r="I48" s="2" t="s">
        <v>147</v>
      </c>
      <c r="J48" s="2" t="s">
        <v>148</v>
      </c>
      <c r="K48" s="2" t="s">
        <v>1916</v>
      </c>
      <c r="L48" s="2" t="s">
        <v>1913</v>
      </c>
      <c r="M48" s="2" t="s">
        <v>292</v>
      </c>
      <c r="N48" s="2" t="s">
        <v>152</v>
      </c>
      <c r="O48" s="124">
        <v>5</v>
      </c>
      <c r="P48" s="132">
        <v>3.19</v>
      </c>
      <c r="Q48" s="145">
        <v>6892.5</v>
      </c>
      <c r="R48" s="124">
        <v>0.93700000000000006</v>
      </c>
      <c r="S48" s="134">
        <v>0.25711815835553498</v>
      </c>
      <c r="T48" s="134">
        <v>7.9463133417617508E-6</v>
      </c>
    </row>
    <row r="49" spans="1:20" x14ac:dyDescent="0.2">
      <c r="A49" s="2">
        <v>559</v>
      </c>
      <c r="B49" s="2">
        <v>7207</v>
      </c>
      <c r="C49" s="2" t="s">
        <v>1908</v>
      </c>
      <c r="D49" s="2" t="s">
        <v>1909</v>
      </c>
      <c r="E49" s="4" t="s">
        <v>33</v>
      </c>
      <c r="F49" s="2" t="s">
        <v>1922</v>
      </c>
      <c r="G49" s="2" t="s">
        <v>1923</v>
      </c>
      <c r="H49" s="2" t="s">
        <v>1912</v>
      </c>
      <c r="I49" s="2" t="s">
        <v>147</v>
      </c>
      <c r="J49" s="2" t="s">
        <v>148</v>
      </c>
      <c r="K49" s="2" t="s">
        <v>1916</v>
      </c>
      <c r="L49" s="2" t="s">
        <v>1913</v>
      </c>
      <c r="M49" s="2" t="s">
        <v>292</v>
      </c>
      <c r="N49" s="2" t="s">
        <v>152</v>
      </c>
      <c r="O49" s="124">
        <v>7</v>
      </c>
      <c r="P49" s="132">
        <v>3.19</v>
      </c>
      <c r="Q49" s="145">
        <v>6892.5</v>
      </c>
      <c r="R49" s="124">
        <v>13.119</v>
      </c>
      <c r="S49" s="134">
        <v>3.5996542169774899</v>
      </c>
      <c r="T49" s="134">
        <v>1.1124838678466401E-4</v>
      </c>
    </row>
    <row r="50" spans="1:20" x14ac:dyDescent="0.2">
      <c r="A50" s="2">
        <v>559</v>
      </c>
      <c r="B50" s="2">
        <v>7207</v>
      </c>
      <c r="C50" s="2" t="s">
        <v>1908</v>
      </c>
      <c r="D50" s="2" t="s">
        <v>1909</v>
      </c>
      <c r="E50" s="4" t="s">
        <v>33</v>
      </c>
      <c r="F50" s="2" t="s">
        <v>1924</v>
      </c>
      <c r="G50" s="2" t="s">
        <v>1925</v>
      </c>
      <c r="H50" s="2" t="s">
        <v>1912</v>
      </c>
      <c r="I50" s="2" t="s">
        <v>147</v>
      </c>
      <c r="J50" s="2" t="s">
        <v>148</v>
      </c>
      <c r="K50" s="2" t="s">
        <v>1916</v>
      </c>
      <c r="L50" s="2" t="s">
        <v>1913</v>
      </c>
      <c r="M50" s="2" t="s">
        <v>292</v>
      </c>
      <c r="N50" s="2" t="s">
        <v>152</v>
      </c>
      <c r="O50" s="124">
        <v>2</v>
      </c>
      <c r="P50" s="132">
        <v>3.19</v>
      </c>
      <c r="Q50" s="145">
        <v>2498</v>
      </c>
      <c r="R50" s="124">
        <v>-17.975999999999999</v>
      </c>
      <c r="S50" s="134">
        <v>-4.9322921611350896</v>
      </c>
      <c r="T50" s="134">
        <v>-1.5243395976451799E-4</v>
      </c>
    </row>
    <row r="51" spans="1:20" x14ac:dyDescent="0.2">
      <c r="A51" s="2">
        <v>559</v>
      </c>
      <c r="B51" s="2">
        <v>7207</v>
      </c>
      <c r="C51" s="2" t="s">
        <v>1908</v>
      </c>
      <c r="D51" s="2" t="s">
        <v>1909</v>
      </c>
      <c r="E51" s="4" t="s">
        <v>33</v>
      </c>
      <c r="F51" s="2" t="s">
        <v>1926</v>
      </c>
      <c r="G51" s="2" t="s">
        <v>1927</v>
      </c>
      <c r="H51" s="2" t="s">
        <v>1912</v>
      </c>
      <c r="I51" s="2" t="s">
        <v>147</v>
      </c>
      <c r="J51" s="2" t="s">
        <v>1867</v>
      </c>
      <c r="K51" s="2" t="s">
        <v>1928</v>
      </c>
      <c r="L51" s="2" t="s">
        <v>1913</v>
      </c>
      <c r="M51" s="2" t="s">
        <v>292</v>
      </c>
      <c r="N51" s="2" t="s">
        <v>1868</v>
      </c>
      <c r="O51" s="124">
        <v>2</v>
      </c>
      <c r="P51" s="132">
        <v>2.1318999999999999</v>
      </c>
      <c r="Q51" s="145">
        <v>8676</v>
      </c>
      <c r="R51" s="124">
        <v>6.8220000000000001</v>
      </c>
      <c r="S51" s="134">
        <v>1.87189290549362</v>
      </c>
      <c r="T51" s="134">
        <v>5.7851408334626202E-5</v>
      </c>
    </row>
    <row r="52" spans="1:20" x14ac:dyDescent="0.2">
      <c r="A52" s="2">
        <v>559</v>
      </c>
      <c r="B52" s="2">
        <v>7207</v>
      </c>
      <c r="C52" s="2" t="s">
        <v>1908</v>
      </c>
      <c r="D52" s="2" t="s">
        <v>1909</v>
      </c>
      <c r="E52" s="4" t="s">
        <v>33</v>
      </c>
      <c r="F52" s="2" t="s">
        <v>1929</v>
      </c>
      <c r="G52" s="2" t="s">
        <v>1930</v>
      </c>
      <c r="H52" s="2" t="s">
        <v>1912</v>
      </c>
      <c r="I52" s="2" t="s">
        <v>147</v>
      </c>
      <c r="J52" s="2" t="s">
        <v>1931</v>
      </c>
      <c r="K52" s="2" t="s">
        <v>1932</v>
      </c>
      <c r="L52" s="2" t="s">
        <v>1913</v>
      </c>
      <c r="M52" s="2" t="s">
        <v>292</v>
      </c>
      <c r="N52" s="2" t="s">
        <v>1933</v>
      </c>
      <c r="O52" s="124">
        <v>2</v>
      </c>
      <c r="P52" s="132">
        <v>0.4093</v>
      </c>
      <c r="Q52" s="145">
        <v>25648</v>
      </c>
      <c r="R52" s="124">
        <v>-0.38500000000000001</v>
      </c>
      <c r="S52" s="134">
        <v>-0.10556836335038999</v>
      </c>
      <c r="T52" s="134">
        <v>-3.26262174373223E-6</v>
      </c>
    </row>
    <row r="53" spans="1:20" x14ac:dyDescent="0.2">
      <c r="A53" s="2">
        <v>559</v>
      </c>
      <c r="B53" s="2">
        <v>7207</v>
      </c>
      <c r="C53" s="2" t="s">
        <v>1908</v>
      </c>
      <c r="D53" s="2" t="s">
        <v>1909</v>
      </c>
      <c r="E53" s="4" t="s">
        <v>33</v>
      </c>
      <c r="F53" s="2" t="s">
        <v>1934</v>
      </c>
      <c r="G53" s="2" t="s">
        <v>1935</v>
      </c>
      <c r="H53" s="2" t="s">
        <v>1912</v>
      </c>
      <c r="I53" s="2" t="s">
        <v>147</v>
      </c>
      <c r="J53" s="2" t="s">
        <v>148</v>
      </c>
      <c r="K53" s="2" t="s">
        <v>1916</v>
      </c>
      <c r="L53" s="2" t="s">
        <v>1936</v>
      </c>
      <c r="M53" s="2" t="s">
        <v>292</v>
      </c>
      <c r="N53" s="2" t="s">
        <v>152</v>
      </c>
      <c r="O53" s="124">
        <v>8</v>
      </c>
      <c r="P53" s="132">
        <v>3.19</v>
      </c>
      <c r="Q53" s="145">
        <v>115.01600000000001</v>
      </c>
      <c r="R53" s="124">
        <v>-21.533999999999999</v>
      </c>
      <c r="S53" s="134">
        <v>-5.9085971614065498</v>
      </c>
      <c r="T53" s="134">
        <v>-1.8260695687566801E-4</v>
      </c>
    </row>
    <row r="54" spans="1:20" x14ac:dyDescent="0.2">
      <c r="A54" s="2">
        <v>559</v>
      </c>
      <c r="B54" s="2">
        <v>7207</v>
      </c>
      <c r="C54" s="2" t="s">
        <v>1908</v>
      </c>
      <c r="D54" s="2" t="s">
        <v>1909</v>
      </c>
      <c r="E54" s="4" t="s">
        <v>33</v>
      </c>
      <c r="F54" s="2" t="s">
        <v>1937</v>
      </c>
      <c r="G54" s="2" t="s">
        <v>1938</v>
      </c>
      <c r="H54" s="2" t="s">
        <v>1912</v>
      </c>
      <c r="I54" s="2" t="s">
        <v>147</v>
      </c>
      <c r="J54" s="2" t="s">
        <v>148</v>
      </c>
      <c r="K54" s="2" t="s">
        <v>1916</v>
      </c>
      <c r="L54" s="2" t="s">
        <v>1936</v>
      </c>
      <c r="M54" s="2" t="s">
        <v>292</v>
      </c>
      <c r="N54" s="2" t="s">
        <v>152</v>
      </c>
      <c r="O54" s="124">
        <v>2</v>
      </c>
      <c r="P54" s="132">
        <v>3.19</v>
      </c>
      <c r="Q54" s="145">
        <v>118</v>
      </c>
      <c r="R54" s="124">
        <v>-16.349</v>
      </c>
      <c r="S54" s="134">
        <v>-4.4858912734369998</v>
      </c>
      <c r="T54" s="134">
        <v>-1.3863780723924701E-4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8" width="11.625" style="2" customWidth="1"/>
    <col min="29" max="29" width="9" style="2" hidden="1" customWidth="1"/>
    <col min="30" max="16384" width="9" style="2" hidden="1"/>
  </cols>
  <sheetData>
    <row r="1" spans="1:28" ht="51" x14ac:dyDescent="0.2">
      <c r="A1" s="14" t="s">
        <v>0</v>
      </c>
      <c r="B1" s="14" t="s">
        <v>1</v>
      </c>
      <c r="C1" s="14" t="s">
        <v>2</v>
      </c>
      <c r="D1" s="14" t="s">
        <v>275</v>
      </c>
      <c r="E1" s="14" t="s">
        <v>276</v>
      </c>
      <c r="F1" s="14" t="s">
        <v>3</v>
      </c>
      <c r="G1" s="14" t="s">
        <v>4</v>
      </c>
      <c r="H1" s="14" t="s">
        <v>277</v>
      </c>
      <c r="I1" s="14" t="s">
        <v>5</v>
      </c>
      <c r="J1" s="14" t="s">
        <v>6</v>
      </c>
      <c r="K1" s="14" t="s">
        <v>7</v>
      </c>
      <c r="L1" s="14" t="s">
        <v>305</v>
      </c>
      <c r="M1" s="14" t="s">
        <v>8</v>
      </c>
      <c r="N1" s="14" t="s">
        <v>1907</v>
      </c>
      <c r="O1" s="14" t="s">
        <v>279</v>
      </c>
      <c r="P1" s="14" t="s">
        <v>12</v>
      </c>
      <c r="Q1" s="133" t="s">
        <v>14</v>
      </c>
      <c r="R1" s="133" t="s">
        <v>15</v>
      </c>
      <c r="S1" s="14" t="s">
        <v>9</v>
      </c>
      <c r="T1" s="14" t="s">
        <v>10</v>
      </c>
      <c r="U1" s="14" t="s">
        <v>280</v>
      </c>
      <c r="V1" s="14" t="s">
        <v>11</v>
      </c>
      <c r="W1" s="14" t="s">
        <v>17</v>
      </c>
      <c r="X1" s="131" t="s">
        <v>18</v>
      </c>
      <c r="Y1" s="137" t="s">
        <v>19</v>
      </c>
      <c r="Z1" s="14" t="s">
        <v>20</v>
      </c>
      <c r="AA1" s="133" t="s">
        <v>24</v>
      </c>
      <c r="AB1" s="133" t="s">
        <v>25</v>
      </c>
    </row>
    <row r="2" spans="1:28" x14ac:dyDescent="0.2">
      <c r="A2" s="15">
        <v>13710</v>
      </c>
      <c r="B2" s="15">
        <v>13711</v>
      </c>
      <c r="C2" s="15" t="s">
        <v>1948</v>
      </c>
      <c r="D2" s="15" t="s">
        <v>1949</v>
      </c>
      <c r="E2" s="13" t="s">
        <v>287</v>
      </c>
      <c r="F2" s="15" t="s">
        <v>1950</v>
      </c>
      <c r="G2" s="15" t="s">
        <v>1951</v>
      </c>
      <c r="H2" s="13" t="s">
        <v>290</v>
      </c>
      <c r="I2" s="15" t="s">
        <v>1952</v>
      </c>
      <c r="J2" s="13" t="s">
        <v>30</v>
      </c>
      <c r="K2" s="13" t="s">
        <v>30</v>
      </c>
      <c r="L2" s="15" t="s">
        <v>311</v>
      </c>
      <c r="M2" s="13" t="s">
        <v>31</v>
      </c>
      <c r="N2" s="15" t="s">
        <v>1953</v>
      </c>
      <c r="O2" s="15" t="s">
        <v>292</v>
      </c>
      <c r="P2" s="129">
        <v>0.27700000000000002</v>
      </c>
      <c r="Q2" s="144">
        <v>8.8553000000000007E-2</v>
      </c>
      <c r="R2" s="144">
        <v>0.34911999999999999</v>
      </c>
      <c r="S2" s="15" t="s">
        <v>293</v>
      </c>
      <c r="T2" s="15" t="s">
        <v>294</v>
      </c>
      <c r="U2" s="15" t="s">
        <v>295</v>
      </c>
      <c r="V2" s="13" t="s">
        <v>34</v>
      </c>
      <c r="W2" s="129">
        <v>14101.23</v>
      </c>
      <c r="X2" s="143">
        <v>1</v>
      </c>
      <c r="Y2" s="142">
        <v>93.15</v>
      </c>
      <c r="Z2" s="129">
        <v>13.135</v>
      </c>
      <c r="AA2" s="144">
        <v>5.57135361642584E-2</v>
      </c>
      <c r="AB2" s="144">
        <v>1.6290650474814301E-4</v>
      </c>
    </row>
    <row r="3" spans="1:28" x14ac:dyDescent="0.2">
      <c r="A3" s="15">
        <v>13710</v>
      </c>
      <c r="B3" s="15">
        <v>13711</v>
      </c>
      <c r="C3" s="15" t="s">
        <v>1948</v>
      </c>
      <c r="D3" s="15" t="s">
        <v>1949</v>
      </c>
      <c r="E3" s="13" t="s">
        <v>287</v>
      </c>
      <c r="F3" s="15" t="s">
        <v>1954</v>
      </c>
      <c r="G3" s="15" t="s">
        <v>1955</v>
      </c>
      <c r="H3" s="13" t="s">
        <v>290</v>
      </c>
      <c r="I3" s="15" t="s">
        <v>1952</v>
      </c>
      <c r="J3" s="13" t="s">
        <v>30</v>
      </c>
      <c r="K3" s="13" t="s">
        <v>30</v>
      </c>
      <c r="L3" s="15" t="s">
        <v>311</v>
      </c>
      <c r="M3" s="13" t="s">
        <v>31</v>
      </c>
      <c r="N3" s="15" t="s">
        <v>1956</v>
      </c>
      <c r="O3" s="15" t="s">
        <v>292</v>
      </c>
      <c r="P3" s="129">
        <v>2.5369999999999999</v>
      </c>
      <c r="Q3" s="144">
        <v>5.0000000000000001E-4</v>
      </c>
      <c r="R3" s="144">
        <v>2.5180000000000001E-2</v>
      </c>
      <c r="S3" s="15" t="s">
        <v>293</v>
      </c>
      <c r="T3" s="15" t="s">
        <v>294</v>
      </c>
      <c r="U3" s="15" t="s">
        <v>295</v>
      </c>
      <c r="V3" s="13" t="s">
        <v>34</v>
      </c>
      <c r="W3" s="129">
        <v>195428.57</v>
      </c>
      <c r="X3" s="143">
        <v>1</v>
      </c>
      <c r="Y3" s="142">
        <v>110.17</v>
      </c>
      <c r="Z3" s="129">
        <v>215.304</v>
      </c>
      <c r="AA3" s="144">
        <v>0.913213393418004</v>
      </c>
      <c r="AB3" s="144">
        <v>2.6702380113211399E-3</v>
      </c>
    </row>
    <row r="4" spans="1:28" x14ac:dyDescent="0.2">
      <c r="A4" s="15">
        <v>13710</v>
      </c>
      <c r="B4" s="15">
        <v>13711</v>
      </c>
      <c r="C4" s="15" t="s">
        <v>1957</v>
      </c>
      <c r="D4" s="15" t="s">
        <v>1958</v>
      </c>
      <c r="E4" s="13" t="s">
        <v>287</v>
      </c>
      <c r="F4" s="15" t="s">
        <v>1959</v>
      </c>
      <c r="G4" s="15" t="s">
        <v>1960</v>
      </c>
      <c r="H4" s="13" t="s">
        <v>290</v>
      </c>
      <c r="I4" s="15" t="s">
        <v>1952</v>
      </c>
      <c r="J4" s="13" t="s">
        <v>30</v>
      </c>
      <c r="K4" s="13" t="s">
        <v>30</v>
      </c>
      <c r="L4" s="15" t="s">
        <v>311</v>
      </c>
      <c r="M4" s="13" t="s">
        <v>31</v>
      </c>
      <c r="N4" s="15" t="s">
        <v>1936</v>
      </c>
      <c r="O4" s="15" t="s">
        <v>292</v>
      </c>
      <c r="P4" s="129">
        <v>9.2520000000000007</v>
      </c>
      <c r="Q4" s="144">
        <v>7.0499999999999993E-2</v>
      </c>
      <c r="R4" s="144">
        <v>5.2049999999999999E-2</v>
      </c>
      <c r="S4" s="15" t="s">
        <v>293</v>
      </c>
      <c r="T4" s="15" t="s">
        <v>294</v>
      </c>
      <c r="U4" s="15" t="s">
        <v>295</v>
      </c>
      <c r="V4" s="13" t="s">
        <v>34</v>
      </c>
      <c r="W4" s="129">
        <v>6141.8</v>
      </c>
      <c r="X4" s="143">
        <v>1</v>
      </c>
      <c r="Y4" s="142">
        <v>119.28</v>
      </c>
      <c r="Z4" s="129">
        <v>7.3259999999999996</v>
      </c>
      <c r="AA4" s="144">
        <v>3.1073070417737499E-2</v>
      </c>
      <c r="AB4" s="144">
        <v>9.0857727619772405E-5</v>
      </c>
    </row>
    <row r="5" spans="1:28" x14ac:dyDescent="0.2">
      <c r="A5" s="15">
        <v>13710</v>
      </c>
      <c r="B5" s="15">
        <v>15444</v>
      </c>
      <c r="C5" s="15" t="s">
        <v>1948</v>
      </c>
      <c r="D5" s="15" t="s">
        <v>1949</v>
      </c>
      <c r="E5" s="13" t="s">
        <v>287</v>
      </c>
      <c r="F5" s="15" t="s">
        <v>1950</v>
      </c>
      <c r="G5" s="15" t="s">
        <v>1951</v>
      </c>
      <c r="H5" s="13" t="s">
        <v>290</v>
      </c>
      <c r="I5" s="15" t="s">
        <v>1952</v>
      </c>
      <c r="J5" s="13" t="s">
        <v>30</v>
      </c>
      <c r="K5" s="13" t="s">
        <v>30</v>
      </c>
      <c r="L5" s="15" t="s">
        <v>311</v>
      </c>
      <c r="M5" s="13" t="s">
        <v>31</v>
      </c>
      <c r="N5" s="15" t="s">
        <v>1953</v>
      </c>
      <c r="O5" s="15" t="s">
        <v>292</v>
      </c>
      <c r="P5" s="129">
        <v>0.27700000000000002</v>
      </c>
      <c r="Q5" s="144">
        <v>8.8553000000000007E-2</v>
      </c>
      <c r="R5" s="144">
        <v>0.34911999999999999</v>
      </c>
      <c r="S5" s="15" t="s">
        <v>293</v>
      </c>
      <c r="T5" s="15" t="s">
        <v>294</v>
      </c>
      <c r="U5" s="15" t="s">
        <v>295</v>
      </c>
      <c r="V5" s="13" t="s">
        <v>34</v>
      </c>
      <c r="W5" s="129">
        <v>1000</v>
      </c>
      <c r="X5" s="143">
        <v>1</v>
      </c>
      <c r="Y5" s="142">
        <v>93.15</v>
      </c>
      <c r="Z5" s="129">
        <v>0.93100000000000005</v>
      </c>
      <c r="AA5" s="144">
        <v>1</v>
      </c>
      <c r="AB5" s="144">
        <v>5.1458996658827897E-5</v>
      </c>
    </row>
    <row r="6" spans="1:28" x14ac:dyDescent="0.2">
      <c r="A6" s="15">
        <v>559</v>
      </c>
      <c r="B6" s="15">
        <v>556</v>
      </c>
      <c r="C6" s="15" t="s">
        <v>1948</v>
      </c>
      <c r="D6" s="15" t="s">
        <v>1949</v>
      </c>
      <c r="E6" s="13" t="s">
        <v>287</v>
      </c>
      <c r="F6" s="15" t="s">
        <v>1950</v>
      </c>
      <c r="G6" s="15" t="s">
        <v>1951</v>
      </c>
      <c r="H6" s="13" t="s">
        <v>290</v>
      </c>
      <c r="I6" s="15" t="s">
        <v>1952</v>
      </c>
      <c r="J6" s="13" t="s">
        <v>30</v>
      </c>
      <c r="K6" s="13" t="s">
        <v>30</v>
      </c>
      <c r="L6" s="15" t="s">
        <v>311</v>
      </c>
      <c r="M6" s="13" t="s">
        <v>31</v>
      </c>
      <c r="N6" s="15" t="s">
        <v>1953</v>
      </c>
      <c r="O6" s="15" t="s">
        <v>292</v>
      </c>
      <c r="P6" s="129">
        <v>0.27700000000000002</v>
      </c>
      <c r="Q6" s="144">
        <v>8.8553000000000007E-2</v>
      </c>
      <c r="R6" s="144">
        <v>0.34911999999999999</v>
      </c>
      <c r="S6" s="15" t="s">
        <v>293</v>
      </c>
      <c r="T6" s="15" t="s">
        <v>294</v>
      </c>
      <c r="U6" s="15" t="s">
        <v>295</v>
      </c>
      <c r="V6" s="13" t="s">
        <v>34</v>
      </c>
      <c r="W6" s="129">
        <v>884628.87</v>
      </c>
      <c r="X6" s="143">
        <v>1</v>
      </c>
      <c r="Y6" s="142">
        <v>93.15</v>
      </c>
      <c r="Z6" s="129">
        <v>824.03200000000004</v>
      </c>
      <c r="AA6" s="144">
        <v>0.35401336801248401</v>
      </c>
      <c r="AB6" s="144">
        <v>2.3301498472519098E-3</v>
      </c>
    </row>
    <row r="7" spans="1:28" x14ac:dyDescent="0.2">
      <c r="A7" s="15">
        <v>559</v>
      </c>
      <c r="B7" s="15">
        <v>556</v>
      </c>
      <c r="C7" s="15" t="s">
        <v>1948</v>
      </c>
      <c r="D7" s="15" t="s">
        <v>1949</v>
      </c>
      <c r="E7" s="13" t="s">
        <v>287</v>
      </c>
      <c r="F7" s="15" t="s">
        <v>1954</v>
      </c>
      <c r="G7" s="15" t="s">
        <v>1955</v>
      </c>
      <c r="H7" s="13" t="s">
        <v>290</v>
      </c>
      <c r="I7" s="15" t="s">
        <v>1952</v>
      </c>
      <c r="J7" s="13" t="s">
        <v>30</v>
      </c>
      <c r="K7" s="13" t="s">
        <v>30</v>
      </c>
      <c r="L7" s="15" t="s">
        <v>311</v>
      </c>
      <c r="M7" s="13" t="s">
        <v>31</v>
      </c>
      <c r="N7" s="15" t="s">
        <v>1956</v>
      </c>
      <c r="O7" s="15" t="s">
        <v>292</v>
      </c>
      <c r="P7" s="129">
        <v>2.5369999999999999</v>
      </c>
      <c r="Q7" s="144">
        <v>5.0000000000000001E-4</v>
      </c>
      <c r="R7" s="144">
        <v>2.5180000000000001E-2</v>
      </c>
      <c r="S7" s="15" t="s">
        <v>293</v>
      </c>
      <c r="T7" s="15" t="s">
        <v>294</v>
      </c>
      <c r="U7" s="15" t="s">
        <v>295</v>
      </c>
      <c r="V7" s="13" t="s">
        <v>34</v>
      </c>
      <c r="W7" s="129">
        <v>1335400.1200000001</v>
      </c>
      <c r="X7" s="143">
        <v>1</v>
      </c>
      <c r="Y7" s="142">
        <v>110.17</v>
      </c>
      <c r="Z7" s="129">
        <v>1471.21</v>
      </c>
      <c r="AA7" s="144">
        <v>0.63204857200710596</v>
      </c>
      <c r="AB7" s="144">
        <v>4.1602041521387103E-3</v>
      </c>
    </row>
    <row r="8" spans="1:28" x14ac:dyDescent="0.2">
      <c r="A8" s="15">
        <v>559</v>
      </c>
      <c r="B8" s="15">
        <v>556</v>
      </c>
      <c r="C8" s="15" t="s">
        <v>1957</v>
      </c>
      <c r="D8" s="15" t="s">
        <v>1958</v>
      </c>
      <c r="E8" s="13" t="s">
        <v>287</v>
      </c>
      <c r="F8" s="15" t="s">
        <v>1959</v>
      </c>
      <c r="G8" s="15" t="s">
        <v>1960</v>
      </c>
      <c r="H8" s="13" t="s">
        <v>290</v>
      </c>
      <c r="I8" s="15" t="s">
        <v>1952</v>
      </c>
      <c r="J8" s="13" t="s">
        <v>30</v>
      </c>
      <c r="K8" s="13" t="s">
        <v>30</v>
      </c>
      <c r="L8" s="15" t="s">
        <v>311</v>
      </c>
      <c r="M8" s="13" t="s">
        <v>31</v>
      </c>
      <c r="N8" s="15" t="s">
        <v>1936</v>
      </c>
      <c r="O8" s="15" t="s">
        <v>292</v>
      </c>
      <c r="P8" s="129">
        <v>9.2520000000000007</v>
      </c>
      <c r="Q8" s="144">
        <v>7.0499999999999993E-2</v>
      </c>
      <c r="R8" s="144">
        <v>5.2049999999999999E-2</v>
      </c>
      <c r="S8" s="15" t="s">
        <v>293</v>
      </c>
      <c r="T8" s="15" t="s">
        <v>294</v>
      </c>
      <c r="U8" s="15" t="s">
        <v>295</v>
      </c>
      <c r="V8" s="13" t="s">
        <v>34</v>
      </c>
      <c r="W8" s="129">
        <v>27199.38</v>
      </c>
      <c r="X8" s="143">
        <v>1</v>
      </c>
      <c r="Y8" s="142">
        <v>119.28</v>
      </c>
      <c r="Z8" s="129">
        <v>32.442999999999998</v>
      </c>
      <c r="AA8" s="144">
        <v>1.39380599804102E-2</v>
      </c>
      <c r="AB8" s="144">
        <v>9.17416438725992E-5</v>
      </c>
    </row>
    <row r="9" spans="1:28" x14ac:dyDescent="0.2">
      <c r="A9" s="15">
        <v>559</v>
      </c>
      <c r="B9" s="15">
        <v>7205</v>
      </c>
      <c r="C9" s="15" t="s">
        <v>1948</v>
      </c>
      <c r="D9" s="15" t="s">
        <v>1949</v>
      </c>
      <c r="E9" s="13" t="s">
        <v>287</v>
      </c>
      <c r="F9" s="15" t="s">
        <v>1950</v>
      </c>
      <c r="G9" s="15" t="s">
        <v>1951</v>
      </c>
      <c r="H9" s="13" t="s">
        <v>290</v>
      </c>
      <c r="I9" s="15" t="s">
        <v>1952</v>
      </c>
      <c r="J9" s="13" t="s">
        <v>30</v>
      </c>
      <c r="K9" s="13" t="s">
        <v>30</v>
      </c>
      <c r="L9" s="15" t="s">
        <v>311</v>
      </c>
      <c r="M9" s="13" t="s">
        <v>31</v>
      </c>
      <c r="N9" s="15" t="s">
        <v>1953</v>
      </c>
      <c r="O9" s="15" t="s">
        <v>292</v>
      </c>
      <c r="P9" s="129">
        <v>0.27700000000000002</v>
      </c>
      <c r="Q9" s="144">
        <v>8.8553000000000007E-2</v>
      </c>
      <c r="R9" s="144">
        <v>0.34911999999999999</v>
      </c>
      <c r="S9" s="15" t="s">
        <v>293</v>
      </c>
      <c r="T9" s="15" t="s">
        <v>294</v>
      </c>
      <c r="U9" s="15" t="s">
        <v>295</v>
      </c>
      <c r="V9" s="13" t="s">
        <v>34</v>
      </c>
      <c r="W9" s="129">
        <v>4690994.24</v>
      </c>
      <c r="X9" s="143">
        <v>1</v>
      </c>
      <c r="Y9" s="142">
        <v>93.15</v>
      </c>
      <c r="Z9" s="129">
        <v>4369.6610000000001</v>
      </c>
      <c r="AA9" s="144">
        <v>0.344160810953548</v>
      </c>
      <c r="AB9" s="144">
        <v>2.1558739424840799E-3</v>
      </c>
    </row>
    <row r="10" spans="1:28" x14ac:dyDescent="0.2">
      <c r="A10" s="15">
        <v>559</v>
      </c>
      <c r="B10" s="15">
        <v>7205</v>
      </c>
      <c r="C10" s="15" t="s">
        <v>1948</v>
      </c>
      <c r="D10" s="15" t="s">
        <v>1949</v>
      </c>
      <c r="E10" s="13" t="s">
        <v>287</v>
      </c>
      <c r="F10" s="15" t="s">
        <v>1954</v>
      </c>
      <c r="G10" s="15" t="s">
        <v>1955</v>
      </c>
      <c r="H10" s="13" t="s">
        <v>290</v>
      </c>
      <c r="I10" s="15" t="s">
        <v>1952</v>
      </c>
      <c r="J10" s="13" t="s">
        <v>30</v>
      </c>
      <c r="K10" s="13" t="s">
        <v>30</v>
      </c>
      <c r="L10" s="15" t="s">
        <v>311</v>
      </c>
      <c r="M10" s="13" t="s">
        <v>31</v>
      </c>
      <c r="N10" s="15" t="s">
        <v>1956</v>
      </c>
      <c r="O10" s="15" t="s">
        <v>292</v>
      </c>
      <c r="P10" s="129">
        <v>2.5369999999999999</v>
      </c>
      <c r="Q10" s="144">
        <v>5.0000000000000001E-4</v>
      </c>
      <c r="R10" s="144">
        <v>2.5180000000000001E-2</v>
      </c>
      <c r="S10" s="15" t="s">
        <v>293</v>
      </c>
      <c r="T10" s="15" t="s">
        <v>294</v>
      </c>
      <c r="U10" s="15" t="s">
        <v>295</v>
      </c>
      <c r="V10" s="13" t="s">
        <v>34</v>
      </c>
      <c r="W10" s="129">
        <v>7420945.46</v>
      </c>
      <c r="X10" s="143">
        <v>1</v>
      </c>
      <c r="Y10" s="142">
        <v>110.17</v>
      </c>
      <c r="Z10" s="129">
        <v>8175.6559999999999</v>
      </c>
      <c r="AA10" s="144">
        <v>0.643926423422164</v>
      </c>
      <c r="AB10" s="144">
        <v>4.0336498315614103E-3</v>
      </c>
    </row>
    <row r="11" spans="1:28" x14ac:dyDescent="0.2">
      <c r="A11" s="15">
        <v>559</v>
      </c>
      <c r="B11" s="15">
        <v>7205</v>
      </c>
      <c r="C11" s="15" t="s">
        <v>1957</v>
      </c>
      <c r="D11" s="15" t="s">
        <v>1958</v>
      </c>
      <c r="E11" s="13" t="s">
        <v>287</v>
      </c>
      <c r="F11" s="15" t="s">
        <v>1959</v>
      </c>
      <c r="G11" s="15" t="s">
        <v>1960</v>
      </c>
      <c r="H11" s="13" t="s">
        <v>290</v>
      </c>
      <c r="I11" s="15" t="s">
        <v>1952</v>
      </c>
      <c r="J11" s="13" t="s">
        <v>30</v>
      </c>
      <c r="K11" s="13" t="s">
        <v>30</v>
      </c>
      <c r="L11" s="15" t="s">
        <v>311</v>
      </c>
      <c r="M11" s="13" t="s">
        <v>31</v>
      </c>
      <c r="N11" s="15" t="s">
        <v>1936</v>
      </c>
      <c r="O11" s="15" t="s">
        <v>292</v>
      </c>
      <c r="P11" s="129">
        <v>9.2520000000000007</v>
      </c>
      <c r="Q11" s="144">
        <v>7.0499999999999993E-2</v>
      </c>
      <c r="R11" s="144">
        <v>5.2049999999999999E-2</v>
      </c>
      <c r="S11" s="15" t="s">
        <v>293</v>
      </c>
      <c r="T11" s="15" t="s">
        <v>294</v>
      </c>
      <c r="U11" s="15" t="s">
        <v>295</v>
      </c>
      <c r="V11" s="13" t="s">
        <v>34</v>
      </c>
      <c r="W11" s="129">
        <v>126803.52</v>
      </c>
      <c r="X11" s="143">
        <v>1</v>
      </c>
      <c r="Y11" s="142">
        <v>119.28</v>
      </c>
      <c r="Z11" s="129">
        <v>151.251</v>
      </c>
      <c r="AA11" s="144">
        <v>1.1912765624288901E-2</v>
      </c>
      <c r="AB11" s="144">
        <v>7.4623316121227306E-5</v>
      </c>
    </row>
    <row r="12" spans="1:28" x14ac:dyDescent="0.2">
      <c r="A12" s="15">
        <v>559</v>
      </c>
      <c r="B12" s="15">
        <v>7206</v>
      </c>
      <c r="C12" s="15" t="s">
        <v>1948</v>
      </c>
      <c r="D12" s="15" t="s">
        <v>1949</v>
      </c>
      <c r="E12" s="13" t="s">
        <v>287</v>
      </c>
      <c r="F12" s="15" t="s">
        <v>1950</v>
      </c>
      <c r="G12" s="15" t="s">
        <v>1951</v>
      </c>
      <c r="H12" s="13" t="s">
        <v>290</v>
      </c>
      <c r="I12" s="15" t="s">
        <v>1952</v>
      </c>
      <c r="J12" s="13" t="s">
        <v>30</v>
      </c>
      <c r="K12" s="13" t="s">
        <v>30</v>
      </c>
      <c r="L12" s="15" t="s">
        <v>311</v>
      </c>
      <c r="M12" s="13" t="s">
        <v>31</v>
      </c>
      <c r="N12" s="15" t="s">
        <v>1953</v>
      </c>
      <c r="O12" s="15" t="s">
        <v>292</v>
      </c>
      <c r="P12" s="129">
        <v>0.27700000000000002</v>
      </c>
      <c r="Q12" s="144">
        <v>8.8553000000000007E-2</v>
      </c>
      <c r="R12" s="144">
        <v>0.34911999999999999</v>
      </c>
      <c r="S12" s="15" t="s">
        <v>293</v>
      </c>
      <c r="T12" s="15" t="s">
        <v>294</v>
      </c>
      <c r="U12" s="15" t="s">
        <v>295</v>
      </c>
      <c r="V12" s="13" t="s">
        <v>34</v>
      </c>
      <c r="W12" s="129">
        <v>144429.47</v>
      </c>
      <c r="X12" s="143">
        <v>1</v>
      </c>
      <c r="Y12" s="142">
        <v>93.15</v>
      </c>
      <c r="Z12" s="129">
        <v>134.536</v>
      </c>
      <c r="AA12" s="144">
        <v>0.19035429671599</v>
      </c>
      <c r="AB12" s="144">
        <v>1.42578843599344E-3</v>
      </c>
    </row>
    <row r="13" spans="1:28" x14ac:dyDescent="0.2">
      <c r="A13" s="15">
        <v>559</v>
      </c>
      <c r="B13" s="15">
        <v>7206</v>
      </c>
      <c r="C13" s="15" t="s">
        <v>1948</v>
      </c>
      <c r="D13" s="15" t="s">
        <v>1949</v>
      </c>
      <c r="E13" s="13" t="s">
        <v>287</v>
      </c>
      <c r="F13" s="15" t="s">
        <v>1954</v>
      </c>
      <c r="G13" s="15" t="s">
        <v>1955</v>
      </c>
      <c r="H13" s="13" t="s">
        <v>290</v>
      </c>
      <c r="I13" s="15" t="s">
        <v>1952</v>
      </c>
      <c r="J13" s="13" t="s">
        <v>30</v>
      </c>
      <c r="K13" s="13" t="s">
        <v>30</v>
      </c>
      <c r="L13" s="15" t="s">
        <v>311</v>
      </c>
      <c r="M13" s="13" t="s">
        <v>31</v>
      </c>
      <c r="N13" s="15" t="s">
        <v>1956</v>
      </c>
      <c r="O13" s="15" t="s">
        <v>292</v>
      </c>
      <c r="P13" s="129">
        <v>2.5369999999999999</v>
      </c>
      <c r="Q13" s="144">
        <v>5.0000000000000001E-4</v>
      </c>
      <c r="R13" s="144">
        <v>2.5180000000000001E-2</v>
      </c>
      <c r="S13" s="15" t="s">
        <v>293</v>
      </c>
      <c r="T13" s="15" t="s">
        <v>294</v>
      </c>
      <c r="U13" s="15" t="s">
        <v>295</v>
      </c>
      <c r="V13" s="13" t="s">
        <v>34</v>
      </c>
      <c r="W13" s="129">
        <v>510857.26</v>
      </c>
      <c r="X13" s="143">
        <v>1</v>
      </c>
      <c r="Y13" s="142">
        <v>110.17</v>
      </c>
      <c r="Z13" s="129">
        <v>562.81100000000004</v>
      </c>
      <c r="AA13" s="144">
        <v>0.79631872231927103</v>
      </c>
      <c r="AB13" s="144">
        <v>5.9645726166186004E-3</v>
      </c>
    </row>
    <row r="14" spans="1:28" x14ac:dyDescent="0.2">
      <c r="A14" s="15">
        <v>559</v>
      </c>
      <c r="B14" s="15">
        <v>7206</v>
      </c>
      <c r="C14" s="15" t="s">
        <v>1957</v>
      </c>
      <c r="D14" s="15" t="s">
        <v>1958</v>
      </c>
      <c r="E14" s="13" t="s">
        <v>287</v>
      </c>
      <c r="F14" s="15" t="s">
        <v>1959</v>
      </c>
      <c r="G14" s="15" t="s">
        <v>1960</v>
      </c>
      <c r="H14" s="13" t="s">
        <v>290</v>
      </c>
      <c r="I14" s="15" t="s">
        <v>1952</v>
      </c>
      <c r="J14" s="13" t="s">
        <v>30</v>
      </c>
      <c r="K14" s="13" t="s">
        <v>30</v>
      </c>
      <c r="L14" s="15" t="s">
        <v>311</v>
      </c>
      <c r="M14" s="13" t="s">
        <v>31</v>
      </c>
      <c r="N14" s="15" t="s">
        <v>1936</v>
      </c>
      <c r="O14" s="15" t="s">
        <v>292</v>
      </c>
      <c r="P14" s="129">
        <v>9.2520000000000007</v>
      </c>
      <c r="Q14" s="144">
        <v>7.0499999999999993E-2</v>
      </c>
      <c r="R14" s="144">
        <v>5.2049999999999999E-2</v>
      </c>
      <c r="S14" s="15" t="s">
        <v>293</v>
      </c>
      <c r="T14" s="15" t="s">
        <v>294</v>
      </c>
      <c r="U14" s="15" t="s">
        <v>295</v>
      </c>
      <c r="V14" s="13" t="s">
        <v>34</v>
      </c>
      <c r="W14" s="129">
        <v>7896.6</v>
      </c>
      <c r="X14" s="143">
        <v>1</v>
      </c>
      <c r="Y14" s="142">
        <v>119.28</v>
      </c>
      <c r="Z14" s="129">
        <v>9.4190000000000005</v>
      </c>
      <c r="AA14" s="144">
        <v>1.3326980964739599E-2</v>
      </c>
      <c r="AB14" s="144">
        <v>9.9821520575291497E-5</v>
      </c>
    </row>
    <row r="15" spans="1:28" x14ac:dyDescent="0.2">
      <c r="A15" s="15">
        <v>559</v>
      </c>
      <c r="B15" s="15">
        <v>7207</v>
      </c>
      <c r="C15" s="15" t="s">
        <v>1948</v>
      </c>
      <c r="D15" s="15" t="s">
        <v>1949</v>
      </c>
      <c r="E15" s="13" t="s">
        <v>287</v>
      </c>
      <c r="F15" s="15" t="s">
        <v>1950</v>
      </c>
      <c r="G15" s="15" t="s">
        <v>1951</v>
      </c>
      <c r="H15" s="13" t="s">
        <v>290</v>
      </c>
      <c r="I15" s="15" t="s">
        <v>1952</v>
      </c>
      <c r="J15" s="13" t="s">
        <v>30</v>
      </c>
      <c r="K15" s="13" t="s">
        <v>30</v>
      </c>
      <c r="L15" s="15" t="s">
        <v>311</v>
      </c>
      <c r="M15" s="13" t="s">
        <v>31</v>
      </c>
      <c r="N15" s="15" t="s">
        <v>1953</v>
      </c>
      <c r="O15" s="15" t="s">
        <v>292</v>
      </c>
      <c r="P15" s="129">
        <v>0.27700000000000002</v>
      </c>
      <c r="Q15" s="144">
        <v>8.8553000000000007E-2</v>
      </c>
      <c r="R15" s="144">
        <v>0.34911999999999999</v>
      </c>
      <c r="S15" s="15" t="s">
        <v>293</v>
      </c>
      <c r="T15" s="15" t="s">
        <v>294</v>
      </c>
      <c r="U15" s="15" t="s">
        <v>295</v>
      </c>
      <c r="V15" s="13" t="s">
        <v>34</v>
      </c>
      <c r="W15" s="129">
        <v>260061.39</v>
      </c>
      <c r="X15" s="143">
        <v>1</v>
      </c>
      <c r="Y15" s="142">
        <v>93.15</v>
      </c>
      <c r="Z15" s="129">
        <v>242.24700000000001</v>
      </c>
      <c r="AA15" s="144">
        <v>0.24273713601094599</v>
      </c>
      <c r="AB15" s="144">
        <v>2.0542621612339301E-3</v>
      </c>
    </row>
    <row r="16" spans="1:28" x14ac:dyDescent="0.2">
      <c r="A16" s="15">
        <v>559</v>
      </c>
      <c r="B16" s="15">
        <v>7207</v>
      </c>
      <c r="C16" s="15" t="s">
        <v>1948</v>
      </c>
      <c r="D16" s="15" t="s">
        <v>1949</v>
      </c>
      <c r="E16" s="13" t="s">
        <v>287</v>
      </c>
      <c r="F16" s="15" t="s">
        <v>1954</v>
      </c>
      <c r="G16" s="15" t="s">
        <v>1955</v>
      </c>
      <c r="H16" s="13" t="s">
        <v>290</v>
      </c>
      <c r="I16" s="15" t="s">
        <v>1952</v>
      </c>
      <c r="J16" s="13" t="s">
        <v>30</v>
      </c>
      <c r="K16" s="13" t="s">
        <v>30</v>
      </c>
      <c r="L16" s="15" t="s">
        <v>311</v>
      </c>
      <c r="M16" s="13" t="s">
        <v>31</v>
      </c>
      <c r="N16" s="15" t="s">
        <v>1956</v>
      </c>
      <c r="O16" s="15" t="s">
        <v>292</v>
      </c>
      <c r="P16" s="129">
        <v>2.5369999999999999</v>
      </c>
      <c r="Q16" s="144">
        <v>5.0000000000000001E-4</v>
      </c>
      <c r="R16" s="144">
        <v>2.5180000000000001E-2</v>
      </c>
      <c r="S16" s="15" t="s">
        <v>293</v>
      </c>
      <c r="T16" s="15" t="s">
        <v>294</v>
      </c>
      <c r="U16" s="15" t="s">
        <v>295</v>
      </c>
      <c r="V16" s="13" t="s">
        <v>34</v>
      </c>
      <c r="W16" s="129">
        <v>674571.69</v>
      </c>
      <c r="X16" s="143">
        <v>1</v>
      </c>
      <c r="Y16" s="142">
        <v>110.17</v>
      </c>
      <c r="Z16" s="129">
        <v>743.17600000000004</v>
      </c>
      <c r="AA16" s="144">
        <v>0.74467872289762904</v>
      </c>
      <c r="AB16" s="144">
        <v>6.30214786193912E-3</v>
      </c>
    </row>
    <row r="17" spans="1:28" x14ac:dyDescent="0.2">
      <c r="A17" s="15">
        <v>559</v>
      </c>
      <c r="B17" s="15">
        <v>7207</v>
      </c>
      <c r="C17" s="15" t="s">
        <v>1957</v>
      </c>
      <c r="D17" s="15" t="s">
        <v>1958</v>
      </c>
      <c r="E17" s="13" t="s">
        <v>287</v>
      </c>
      <c r="F17" s="15" t="s">
        <v>1959</v>
      </c>
      <c r="G17" s="15" t="s">
        <v>1960</v>
      </c>
      <c r="H17" s="13" t="s">
        <v>290</v>
      </c>
      <c r="I17" s="15" t="s">
        <v>1952</v>
      </c>
      <c r="J17" s="13" t="s">
        <v>30</v>
      </c>
      <c r="K17" s="13" t="s">
        <v>30</v>
      </c>
      <c r="L17" s="15" t="s">
        <v>311</v>
      </c>
      <c r="M17" s="13" t="s">
        <v>31</v>
      </c>
      <c r="N17" s="15" t="s">
        <v>1936</v>
      </c>
      <c r="O17" s="15" t="s">
        <v>292</v>
      </c>
      <c r="P17" s="129">
        <v>9.2520000000000007</v>
      </c>
      <c r="Q17" s="144">
        <v>7.0499999999999993E-2</v>
      </c>
      <c r="R17" s="144">
        <v>5.2049999999999999E-2</v>
      </c>
      <c r="S17" s="15" t="s">
        <v>293</v>
      </c>
      <c r="T17" s="15" t="s">
        <v>294</v>
      </c>
      <c r="U17" s="15" t="s">
        <v>295</v>
      </c>
      <c r="V17" s="13" t="s">
        <v>34</v>
      </c>
      <c r="W17" s="129">
        <v>10528.79</v>
      </c>
      <c r="X17" s="143">
        <v>1</v>
      </c>
      <c r="Y17" s="142">
        <v>119.28</v>
      </c>
      <c r="Z17" s="129">
        <v>12.558999999999999</v>
      </c>
      <c r="AA17" s="144">
        <v>1.2584141091425E-2</v>
      </c>
      <c r="AB17" s="144">
        <v>1.0649843406975699E-4</v>
      </c>
    </row>
    <row r="18" spans="1:28" x14ac:dyDescent="0.2">
      <c r="A18" s="15"/>
      <c r="B18" s="15"/>
      <c r="C18" s="15"/>
      <c r="D18" s="15"/>
      <c r="E18" s="13"/>
      <c r="F18" s="15"/>
      <c r="G18" s="15"/>
      <c r="H18" s="13"/>
      <c r="I18" s="15"/>
      <c r="J18" s="13"/>
      <c r="K18" s="13"/>
      <c r="L18" s="15"/>
      <c r="M18" s="13"/>
      <c r="N18" s="15"/>
      <c r="O18" s="15"/>
      <c r="P18" s="15"/>
      <c r="Q18" s="15"/>
      <c r="R18" s="15"/>
      <c r="S18" s="15"/>
      <c r="T18" s="15"/>
      <c r="U18" s="15"/>
      <c r="V18" s="13"/>
      <c r="W18" s="15"/>
      <c r="X18" s="15"/>
      <c r="Y18" s="15"/>
      <c r="Z18" s="15"/>
      <c r="AA18" s="15"/>
      <c r="AB18" s="15"/>
    </row>
    <row r="19" spans="1:28" x14ac:dyDescent="0.2">
      <c r="A19" s="15"/>
      <c r="B19" s="15"/>
      <c r="C19" s="15"/>
      <c r="D19" s="15"/>
      <c r="E19" s="13"/>
      <c r="F19" s="15"/>
      <c r="G19" s="15"/>
      <c r="H19" s="13"/>
      <c r="I19" s="15"/>
      <c r="J19" s="13"/>
      <c r="K19" s="13"/>
      <c r="L19" s="15"/>
      <c r="M19" s="13"/>
      <c r="N19" s="15"/>
      <c r="O19" s="15"/>
      <c r="P19" s="15"/>
      <c r="Q19" s="15"/>
      <c r="R19" s="15"/>
      <c r="S19" s="15"/>
      <c r="T19" s="15"/>
      <c r="U19" s="15"/>
      <c r="V19" s="13"/>
      <c r="W19" s="15"/>
      <c r="X19" s="15"/>
      <c r="Y19" s="15"/>
      <c r="Z19" s="15"/>
      <c r="AA19" s="15"/>
      <c r="AB19" s="15"/>
    </row>
    <row r="20" spans="1:28" x14ac:dyDescent="0.2">
      <c r="E20" s="13"/>
      <c r="H20" s="13"/>
      <c r="I20" s="15"/>
      <c r="J20" s="13"/>
      <c r="K20" s="13"/>
      <c r="L20" s="15"/>
      <c r="M20" s="13"/>
      <c r="N20" s="15"/>
      <c r="O20" s="15"/>
      <c r="T20" s="15"/>
      <c r="U20" s="15"/>
    </row>
    <row r="21" spans="1:28" x14ac:dyDescent="0.2">
      <c r="E21"/>
      <c r="H21" s="4"/>
      <c r="M21" s="4"/>
      <c r="N21" s="15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workbookViewId="0">
      <selection activeCell="A2" sqref="A2"/>
    </sheetView>
  </sheetViews>
  <sheetFormatPr defaultColWidth="0" defaultRowHeight="14.25" x14ac:dyDescent="0.2"/>
  <cols>
    <col min="1" max="8" width="11.625" customWidth="1"/>
    <col min="9" max="9" width="11.625" style="2" customWidth="1"/>
    <col min="10" max="23" width="11.625" customWidth="1"/>
    <col min="24" max="24" width="11.625" style="2" customWidth="1"/>
    <col min="25" max="25" width="11.625" customWidth="1"/>
    <col min="26" max="26" width="9" hidden="1" customWidth="1"/>
    <col min="27" max="16384" width="9" hidden="1"/>
  </cols>
  <sheetData>
    <row r="1" spans="1:25" ht="51" x14ac:dyDescent="0.2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277</v>
      </c>
      <c r="G1" s="14" t="s">
        <v>5</v>
      </c>
      <c r="H1" s="14" t="s">
        <v>6</v>
      </c>
      <c r="I1" s="14" t="s">
        <v>7</v>
      </c>
      <c r="J1" s="14" t="s">
        <v>1961</v>
      </c>
      <c r="K1" s="14" t="s">
        <v>9</v>
      </c>
      <c r="L1" s="14" t="s">
        <v>10</v>
      </c>
      <c r="M1" s="14" t="s">
        <v>11</v>
      </c>
      <c r="N1" s="14" t="s">
        <v>12</v>
      </c>
      <c r="O1" s="14" t="s">
        <v>13</v>
      </c>
      <c r="P1" s="14" t="s">
        <v>14</v>
      </c>
      <c r="Q1" s="14" t="s">
        <v>15</v>
      </c>
      <c r="R1" s="14" t="s">
        <v>17</v>
      </c>
      <c r="S1" s="14" t="s">
        <v>18</v>
      </c>
      <c r="T1" s="14" t="s">
        <v>19</v>
      </c>
      <c r="U1" s="14" t="s">
        <v>20</v>
      </c>
      <c r="V1" s="14" t="s">
        <v>21</v>
      </c>
      <c r="W1" s="14" t="s">
        <v>22</v>
      </c>
      <c r="X1" s="14" t="s">
        <v>24</v>
      </c>
      <c r="Y1" s="14" t="s">
        <v>25</v>
      </c>
    </row>
    <row r="2" spans="1:25" x14ac:dyDescent="0.2">
      <c r="A2" s="15"/>
      <c r="B2" s="15"/>
      <c r="C2" s="15"/>
      <c r="D2" s="15"/>
      <c r="E2" s="15"/>
      <c r="F2" s="15"/>
      <c r="G2" s="15"/>
      <c r="H2" s="13"/>
      <c r="I2" s="13"/>
      <c r="J2" s="15"/>
      <c r="K2" s="19"/>
      <c r="L2" s="15"/>
      <c r="M2" s="13"/>
      <c r="N2" s="15"/>
      <c r="O2" s="15"/>
      <c r="P2" s="15"/>
      <c r="Q2" s="15"/>
      <c r="R2" s="15"/>
      <c r="S2" s="15"/>
      <c r="T2" s="15"/>
      <c r="U2" s="15"/>
      <c r="V2" s="15"/>
      <c r="W2" s="13"/>
      <c r="X2" s="15"/>
      <c r="Y2" s="15"/>
    </row>
    <row r="3" spans="1:25" x14ac:dyDescent="0.2">
      <c r="A3" s="15"/>
      <c r="B3" s="15"/>
      <c r="C3" s="15"/>
      <c r="D3" s="15"/>
      <c r="E3" s="15"/>
      <c r="F3" s="15"/>
      <c r="G3" s="15"/>
      <c r="H3" s="13"/>
      <c r="I3" s="13"/>
      <c r="J3" s="15"/>
      <c r="K3" s="15"/>
      <c r="L3" s="15"/>
      <c r="M3" s="13"/>
      <c r="N3" s="15"/>
      <c r="O3" s="15"/>
      <c r="P3" s="15"/>
      <c r="Q3" s="15"/>
      <c r="R3" s="15"/>
      <c r="S3" s="15"/>
      <c r="T3" s="15"/>
      <c r="U3" s="15"/>
      <c r="V3" s="15"/>
      <c r="W3" s="13"/>
      <c r="X3" s="15"/>
      <c r="Y3" s="15"/>
    </row>
    <row r="4" spans="1:25" x14ac:dyDescent="0.2">
      <c r="A4" s="15"/>
      <c r="B4" s="15"/>
      <c r="C4" s="15"/>
      <c r="D4" s="15"/>
      <c r="E4" s="15"/>
      <c r="F4" s="15"/>
      <c r="G4" s="15"/>
      <c r="H4" s="13"/>
      <c r="I4" s="13"/>
      <c r="J4" s="15"/>
      <c r="K4" s="15"/>
      <c r="L4" s="15"/>
      <c r="M4" s="13"/>
      <c r="N4" s="15"/>
      <c r="O4" s="15"/>
      <c r="P4" s="15"/>
      <c r="Q4" s="15"/>
      <c r="R4" s="15"/>
      <c r="S4" s="15"/>
      <c r="T4" s="15"/>
      <c r="U4" s="15"/>
      <c r="V4" s="15"/>
      <c r="W4" s="13"/>
      <c r="X4" s="15"/>
      <c r="Y4" s="15"/>
    </row>
    <row r="5" spans="1:25" x14ac:dyDescent="0.2">
      <c r="A5" s="15"/>
      <c r="B5" s="15"/>
      <c r="C5" s="15"/>
      <c r="D5" s="15"/>
      <c r="E5" s="15"/>
      <c r="F5" s="15"/>
      <c r="G5" s="15"/>
      <c r="H5" s="13"/>
      <c r="I5" s="13"/>
      <c r="J5" s="15"/>
      <c r="K5" s="13"/>
      <c r="L5" s="15"/>
      <c r="N5" s="15"/>
      <c r="O5" s="15"/>
      <c r="P5" s="13"/>
      <c r="Q5" s="13"/>
      <c r="R5" s="15"/>
      <c r="T5" s="15"/>
      <c r="U5" s="15"/>
      <c r="V5" s="15"/>
      <c r="W5" s="15"/>
      <c r="X5" s="15"/>
      <c r="Y5" s="15"/>
    </row>
    <row r="6" spans="1:25" x14ac:dyDescent="0.2">
      <c r="A6" s="15"/>
      <c r="B6" s="15"/>
      <c r="C6" s="15"/>
      <c r="D6" s="15"/>
      <c r="E6" s="15"/>
      <c r="F6" s="15"/>
      <c r="G6" s="15"/>
      <c r="H6" s="13"/>
      <c r="I6" s="13"/>
      <c r="J6" s="15"/>
      <c r="K6" s="15"/>
      <c r="L6" s="15"/>
      <c r="M6" s="13"/>
      <c r="N6" s="15"/>
      <c r="O6" s="15"/>
      <c r="P6" s="15"/>
      <c r="Q6" s="15"/>
      <c r="R6" s="15"/>
      <c r="S6" s="15"/>
      <c r="T6" s="15"/>
      <c r="U6" s="15"/>
      <c r="V6" s="15"/>
      <c r="W6" s="13"/>
      <c r="X6" s="15"/>
      <c r="Y6" s="15"/>
    </row>
    <row r="7" spans="1:25" x14ac:dyDescent="0.2">
      <c r="A7" s="15"/>
      <c r="B7" s="15"/>
      <c r="C7" s="15"/>
      <c r="D7" s="15"/>
      <c r="E7" s="15"/>
      <c r="F7" s="15"/>
      <c r="G7" s="15"/>
      <c r="H7" s="13"/>
      <c r="I7" s="13"/>
      <c r="J7" s="15"/>
      <c r="K7" s="15"/>
      <c r="L7" s="15"/>
      <c r="M7" s="13"/>
      <c r="N7" s="15"/>
      <c r="O7" s="15"/>
      <c r="P7" s="15"/>
      <c r="Q7" s="15"/>
      <c r="R7" s="15"/>
      <c r="S7" s="15"/>
      <c r="T7" s="15"/>
      <c r="U7" s="15"/>
      <c r="V7" s="15"/>
      <c r="W7" s="13"/>
      <c r="X7" s="15"/>
      <c r="Y7" s="15"/>
    </row>
    <row r="8" spans="1:25" x14ac:dyDescent="0.2">
      <c r="A8" s="15"/>
      <c r="B8" s="15"/>
      <c r="C8" s="15"/>
      <c r="D8" s="15"/>
      <c r="E8" s="15"/>
      <c r="F8" s="15"/>
      <c r="G8" s="15"/>
      <c r="H8" s="13"/>
      <c r="I8" s="13"/>
      <c r="J8" s="15"/>
      <c r="K8" s="15"/>
      <c r="L8" s="15"/>
      <c r="M8" s="13"/>
      <c r="N8" s="15"/>
      <c r="O8" s="15"/>
      <c r="P8" s="15"/>
      <c r="Q8" s="15"/>
      <c r="R8" s="15"/>
      <c r="S8" s="15"/>
      <c r="T8" s="15"/>
      <c r="U8" s="15"/>
      <c r="V8" s="15"/>
      <c r="W8" s="13"/>
      <c r="X8" s="15"/>
      <c r="Y8" s="15"/>
    </row>
    <row r="9" spans="1:25" x14ac:dyDescent="0.2">
      <c r="A9" s="15"/>
      <c r="B9" s="15"/>
      <c r="C9" s="15"/>
      <c r="D9" s="15"/>
      <c r="E9" s="15"/>
      <c r="F9" s="15"/>
      <c r="G9" s="15"/>
      <c r="H9" s="13"/>
      <c r="I9" s="13"/>
      <c r="J9" s="15"/>
      <c r="K9" s="15"/>
      <c r="L9" s="15"/>
      <c r="M9" s="13"/>
      <c r="N9" s="15"/>
      <c r="O9" s="15"/>
      <c r="P9" s="15"/>
      <c r="Q9" s="15"/>
      <c r="R9" s="15"/>
      <c r="S9" s="15"/>
      <c r="T9" s="15"/>
      <c r="U9" s="15"/>
      <c r="V9" s="15"/>
      <c r="W9" s="13"/>
      <c r="X9" s="15"/>
      <c r="Y9" s="15"/>
    </row>
    <row r="10" spans="1:25" x14ac:dyDescent="0.2">
      <c r="A10" s="15"/>
      <c r="B10" s="15"/>
      <c r="C10" s="15"/>
      <c r="D10" s="15"/>
      <c r="E10" s="15"/>
      <c r="F10" s="15"/>
      <c r="G10" s="15"/>
      <c r="H10" s="13"/>
      <c r="I10" s="13"/>
      <c r="J10" s="15"/>
      <c r="K10" s="15"/>
      <c r="L10" s="15"/>
      <c r="M10" s="13"/>
      <c r="N10" s="15"/>
      <c r="O10" s="15"/>
      <c r="P10" s="15"/>
      <c r="Q10" s="15"/>
      <c r="R10" s="15"/>
      <c r="S10" s="15"/>
      <c r="T10" s="15"/>
      <c r="U10" s="15"/>
      <c r="V10" s="15"/>
      <c r="W10" s="13"/>
      <c r="X10" s="15"/>
      <c r="Y10" s="15"/>
    </row>
    <row r="11" spans="1:25" x14ac:dyDescent="0.2">
      <c r="A11" s="15"/>
      <c r="B11" s="15"/>
      <c r="C11" s="15"/>
      <c r="D11" s="15"/>
      <c r="E11" s="15"/>
      <c r="F11" s="15"/>
      <c r="G11" s="15"/>
      <c r="H11" s="13"/>
      <c r="I11" s="13"/>
      <c r="J11" s="15"/>
      <c r="K11" s="15"/>
      <c r="L11" s="15"/>
      <c r="M11" s="13"/>
      <c r="N11" s="15"/>
      <c r="O11" s="15"/>
      <c r="P11" s="15"/>
      <c r="Q11" s="15"/>
      <c r="R11" s="15"/>
      <c r="S11" s="15"/>
      <c r="T11" s="15"/>
      <c r="U11" s="15"/>
      <c r="V11" s="15"/>
      <c r="W11" s="13"/>
      <c r="X11" s="15"/>
      <c r="Y11" s="15"/>
    </row>
    <row r="12" spans="1:25" x14ac:dyDescent="0.2">
      <c r="A12" s="15"/>
      <c r="B12" s="15"/>
      <c r="C12" s="15"/>
      <c r="D12" s="15"/>
      <c r="E12" s="15"/>
      <c r="F12" s="15"/>
      <c r="G12" s="15"/>
      <c r="H12" s="13"/>
      <c r="I12" s="13"/>
      <c r="J12" s="15"/>
      <c r="K12" s="15"/>
      <c r="L12" s="15"/>
      <c r="M12" s="13"/>
      <c r="N12" s="15"/>
      <c r="O12" s="15"/>
      <c r="P12" s="15"/>
      <c r="Q12" s="15"/>
      <c r="R12" s="15"/>
      <c r="S12" s="15"/>
      <c r="T12" s="15"/>
      <c r="U12" s="15"/>
      <c r="V12" s="15"/>
      <c r="W12" s="13"/>
      <c r="X12" s="15"/>
      <c r="Y12" s="15"/>
    </row>
    <row r="13" spans="1:25" x14ac:dyDescent="0.2">
      <c r="A13" s="15"/>
      <c r="B13" s="15"/>
      <c r="C13" s="15"/>
      <c r="D13" s="15"/>
      <c r="E13" s="15"/>
      <c r="F13" s="15"/>
      <c r="G13" s="15"/>
      <c r="H13" s="13"/>
      <c r="I13" s="13"/>
      <c r="J13" s="15"/>
      <c r="K13" s="15"/>
      <c r="L13" s="15"/>
      <c r="M13" s="13"/>
      <c r="N13" s="15"/>
      <c r="O13" s="15"/>
      <c r="P13" s="15"/>
      <c r="Q13" s="15"/>
      <c r="R13" s="15"/>
      <c r="S13" s="15"/>
      <c r="T13" s="15"/>
      <c r="U13" s="15"/>
      <c r="V13" s="15"/>
      <c r="W13" s="13"/>
      <c r="X13" s="15"/>
      <c r="Y13" s="15"/>
    </row>
    <row r="14" spans="1:25" x14ac:dyDescent="0.2">
      <c r="A14" s="15"/>
      <c r="B14" s="15"/>
      <c r="C14" s="15"/>
      <c r="D14" s="15"/>
      <c r="E14" s="15"/>
      <c r="F14" s="15"/>
      <c r="G14" s="15"/>
      <c r="H14" s="13"/>
      <c r="I14" s="13"/>
      <c r="J14" s="15"/>
      <c r="K14" s="15"/>
      <c r="L14" s="15"/>
      <c r="M14" s="13"/>
      <c r="N14" s="15"/>
      <c r="O14" s="15"/>
      <c r="P14" s="15"/>
      <c r="Q14" s="15"/>
      <c r="R14" s="15"/>
      <c r="S14" s="15"/>
      <c r="T14" s="15"/>
      <c r="U14" s="15"/>
      <c r="V14" s="15"/>
      <c r="W14" s="13"/>
      <c r="X14" s="15"/>
      <c r="Y14" s="15"/>
    </row>
    <row r="15" spans="1:25" x14ac:dyDescent="0.2">
      <c r="A15" s="15"/>
      <c r="B15" s="15"/>
      <c r="C15" s="15"/>
      <c r="D15" s="15"/>
      <c r="E15" s="15"/>
      <c r="F15" s="15"/>
      <c r="G15" s="15"/>
      <c r="H15" s="13"/>
      <c r="I15" s="13"/>
      <c r="J15" s="15"/>
      <c r="K15" s="15"/>
      <c r="L15" s="15"/>
      <c r="M15" s="13"/>
      <c r="N15" s="15"/>
      <c r="O15" s="15"/>
      <c r="P15" s="15"/>
      <c r="Q15" s="15"/>
      <c r="R15" s="15"/>
      <c r="S15" s="15"/>
      <c r="T15" s="15"/>
      <c r="U15" s="15"/>
      <c r="V15" s="15"/>
      <c r="W15" s="13"/>
      <c r="X15" s="15"/>
      <c r="Y15" s="15"/>
    </row>
    <row r="16" spans="1:25" x14ac:dyDescent="0.2">
      <c r="A16" s="15"/>
      <c r="B16" s="15"/>
      <c r="C16" s="15"/>
      <c r="D16" s="15"/>
      <c r="E16" s="15"/>
      <c r="F16" s="15"/>
      <c r="G16" s="15"/>
      <c r="H16" s="13"/>
      <c r="I16" s="13"/>
      <c r="J16" s="15"/>
      <c r="K16" s="15"/>
      <c r="L16" s="15"/>
      <c r="M16" s="13"/>
      <c r="N16" s="15"/>
      <c r="O16" s="15"/>
      <c r="P16" s="15"/>
      <c r="Q16" s="15"/>
      <c r="R16" s="15"/>
      <c r="S16" s="15"/>
      <c r="T16" s="15"/>
      <c r="U16" s="15"/>
      <c r="V16" s="15"/>
      <c r="W16" s="13"/>
      <c r="X16" s="15"/>
      <c r="Y16" s="15"/>
    </row>
    <row r="17" spans="1:25" x14ac:dyDescent="0.2">
      <c r="A17" s="15"/>
      <c r="B17" s="15"/>
      <c r="C17" s="15"/>
      <c r="D17" s="15"/>
      <c r="E17" s="15"/>
      <c r="F17" s="15"/>
      <c r="G17" s="15"/>
      <c r="H17" s="13"/>
      <c r="I17" s="13"/>
      <c r="J17" s="15"/>
      <c r="K17" s="15"/>
      <c r="L17" s="15"/>
      <c r="M17" s="13"/>
      <c r="N17" s="15"/>
      <c r="O17" s="15"/>
      <c r="P17" s="15"/>
      <c r="Q17" s="15"/>
      <c r="R17" s="15"/>
      <c r="S17" s="15"/>
      <c r="T17" s="15"/>
      <c r="U17" s="15"/>
      <c r="V17" s="15"/>
      <c r="W17" s="13"/>
      <c r="X17" s="15"/>
      <c r="Y17" s="15"/>
    </row>
    <row r="18" spans="1:25" x14ac:dyDescent="0.2">
      <c r="A18" s="15"/>
      <c r="B18" s="15"/>
      <c r="C18" s="15"/>
      <c r="D18" s="15"/>
      <c r="E18" s="15"/>
      <c r="F18" s="15"/>
      <c r="G18" s="15"/>
      <c r="H18" s="13"/>
      <c r="I18" s="13"/>
      <c r="J18" s="15"/>
      <c r="K18" s="15"/>
      <c r="L18" s="15"/>
      <c r="M18" s="13"/>
      <c r="N18" s="15"/>
      <c r="O18" s="15"/>
      <c r="P18" s="15"/>
      <c r="Q18" s="15"/>
      <c r="R18" s="15"/>
      <c r="S18" s="15"/>
      <c r="T18" s="15"/>
      <c r="U18" s="15"/>
      <c r="V18" s="15"/>
      <c r="W18" s="13"/>
      <c r="X18" s="15"/>
      <c r="Y18" s="15"/>
    </row>
    <row r="19" spans="1:25" x14ac:dyDescent="0.2">
      <c r="A19" s="15"/>
      <c r="B19" s="15"/>
      <c r="C19" s="15"/>
      <c r="D19" s="15"/>
      <c r="E19" s="15"/>
      <c r="F19" s="15"/>
      <c r="G19" s="15"/>
      <c r="H19" s="13"/>
      <c r="I19" s="13"/>
      <c r="J19" s="15"/>
      <c r="K19" s="15"/>
      <c r="L19" s="15"/>
      <c r="M19" s="13"/>
      <c r="N19" s="15"/>
      <c r="O19" s="15"/>
      <c r="P19" s="15"/>
      <c r="Q19" s="15"/>
      <c r="R19" s="15"/>
      <c r="S19" s="15"/>
      <c r="T19" s="15"/>
      <c r="U19" s="15"/>
      <c r="V19" s="15"/>
      <c r="W19" s="13"/>
      <c r="X19" s="15"/>
      <c r="Y19" s="15"/>
    </row>
    <row r="20" spans="1:25" x14ac:dyDescent="0.2">
      <c r="F20" s="15"/>
      <c r="G20" s="15"/>
      <c r="H20" s="13"/>
      <c r="I20" s="13"/>
      <c r="L20" s="15"/>
      <c r="W20" s="1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4"/>
  <sheetViews>
    <sheetView rightToLeft="1" workbookViewId="0">
      <selection activeCell="A2" sqref="A2"/>
    </sheetView>
  </sheetViews>
  <sheetFormatPr defaultColWidth="0" defaultRowHeight="14.25" x14ac:dyDescent="0.2"/>
  <cols>
    <col min="1" max="7" width="11.625" style="2" customWidth="1"/>
    <col min="8" max="8" width="11.625" customWidth="1"/>
    <col min="9" max="15" width="11.625" style="2" customWidth="1"/>
    <col min="16" max="16" width="11.625" customWidth="1"/>
    <col min="17" max="18" width="11.625" style="2" customWidth="1"/>
    <col min="19" max="19" width="9" style="2" hidden="1" customWidth="1"/>
    <col min="20" max="16384" width="9" style="2" hidden="1"/>
  </cols>
  <sheetData>
    <row r="1" spans="1:18" ht="51" x14ac:dyDescent="0.2">
      <c r="A1" s="14" t="s">
        <v>0</v>
      </c>
      <c r="B1" s="14" t="s">
        <v>1</v>
      </c>
      <c r="C1" s="14" t="s">
        <v>5</v>
      </c>
      <c r="D1" s="14" t="s">
        <v>3</v>
      </c>
      <c r="E1" s="14" t="s">
        <v>4</v>
      </c>
      <c r="F1" s="14" t="s">
        <v>1961</v>
      </c>
      <c r="G1" s="14" t="s">
        <v>12</v>
      </c>
      <c r="H1" s="14" t="s">
        <v>1962</v>
      </c>
      <c r="I1" s="14" t="s">
        <v>13</v>
      </c>
      <c r="J1" s="14" t="s">
        <v>14</v>
      </c>
      <c r="K1" s="14" t="s">
        <v>15</v>
      </c>
      <c r="L1" s="14" t="s">
        <v>17</v>
      </c>
      <c r="M1" s="14" t="s">
        <v>19</v>
      </c>
      <c r="N1" s="14" t="s">
        <v>20</v>
      </c>
      <c r="O1" s="14" t="s">
        <v>21</v>
      </c>
      <c r="P1" s="14" t="s">
        <v>22</v>
      </c>
      <c r="Q1" s="14" t="s">
        <v>24</v>
      </c>
      <c r="R1" s="14" t="s">
        <v>25</v>
      </c>
    </row>
    <row r="2" spans="1:18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5"/>
      <c r="R2" s="15"/>
    </row>
    <row r="3" spans="1:18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3"/>
      <c r="Q3" s="15"/>
      <c r="R3" s="15"/>
    </row>
    <row r="4" spans="1:18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3"/>
      <c r="Q4" s="15"/>
      <c r="R4" s="15"/>
    </row>
    <row r="5" spans="1:18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3"/>
      <c r="Q6" s="15"/>
      <c r="R6" s="15"/>
    </row>
    <row r="7" spans="1:18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3"/>
      <c r="Q7" s="15"/>
      <c r="R7" s="15"/>
    </row>
    <row r="8" spans="1:18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3"/>
      <c r="Q8" s="15"/>
      <c r="R8" s="15"/>
    </row>
    <row r="9" spans="1:18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3"/>
      <c r="Q9" s="15"/>
      <c r="R9" s="15"/>
    </row>
    <row r="10" spans="1:18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3"/>
      <c r="Q10" s="15"/>
      <c r="R10" s="15"/>
    </row>
    <row r="11" spans="1:18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3"/>
      <c r="Q11" s="15"/>
      <c r="R11" s="15"/>
    </row>
    <row r="12" spans="1:18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3"/>
      <c r="Q12" s="15"/>
      <c r="R12" s="15"/>
    </row>
    <row r="13" spans="1:18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3"/>
      <c r="Q13" s="15"/>
      <c r="R13" s="15"/>
    </row>
    <row r="14" spans="1:18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3"/>
      <c r="Q14" s="15"/>
      <c r="R14" s="15"/>
    </row>
    <row r="15" spans="1:18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3"/>
      <c r="Q15" s="15"/>
      <c r="R15" s="15"/>
    </row>
    <row r="16" spans="1:18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3"/>
      <c r="Q16" s="15"/>
      <c r="R16" s="15"/>
    </row>
    <row r="17" spans="1:18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3"/>
      <c r="Q17" s="15"/>
      <c r="R17" s="15"/>
    </row>
    <row r="18" spans="1:18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3"/>
      <c r="Q18" s="15"/>
      <c r="R18" s="15"/>
    </row>
    <row r="19" spans="1:18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3"/>
      <c r="Q19" s="15"/>
      <c r="R19" s="15"/>
    </row>
    <row r="20" spans="1:18" x14ac:dyDescent="0.2">
      <c r="C20" s="15"/>
      <c r="H20" s="15"/>
      <c r="P20" s="13"/>
    </row>
    <row r="21" spans="1:18" x14ac:dyDescent="0.2">
      <c r="C21"/>
      <c r="H21" s="2"/>
      <c r="P21" s="2"/>
    </row>
    <row r="22" spans="1:18" x14ac:dyDescent="0.2">
      <c r="H22" s="2"/>
    </row>
    <row r="23" spans="1:18" x14ac:dyDescent="0.2">
      <c r="H23" s="2"/>
    </row>
    <row r="24" spans="1:18" x14ac:dyDescent="0.2">
      <c r="H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0"/>
  <sheetViews>
    <sheetView rightToLeft="1" workbookViewId="0">
      <selection activeCell="A2" sqref="A2"/>
    </sheetView>
  </sheetViews>
  <sheetFormatPr defaultColWidth="0" defaultRowHeight="14.25" x14ac:dyDescent="0.2"/>
  <cols>
    <col min="1" max="3" width="11.625" style="2" customWidth="1"/>
    <col min="4" max="6" width="11.625" customWidth="1"/>
    <col min="7" max="7" width="11.625" style="2" customWidth="1"/>
    <col min="8" max="8" width="9" style="2" hidden="1" customWidth="1"/>
    <col min="9" max="16384" width="9" style="2" hidden="1"/>
  </cols>
  <sheetData>
    <row r="1" spans="1:7" ht="38.25" x14ac:dyDescent="0.2">
      <c r="A1" s="14" t="s">
        <v>1963</v>
      </c>
      <c r="B1" s="14" t="s">
        <v>1</v>
      </c>
      <c r="C1" s="14" t="s">
        <v>5</v>
      </c>
      <c r="D1" s="14" t="s">
        <v>1964</v>
      </c>
      <c r="E1" s="14" t="s">
        <v>1965</v>
      </c>
      <c r="F1" s="14" t="s">
        <v>1966</v>
      </c>
      <c r="G1" s="14" t="s">
        <v>25</v>
      </c>
    </row>
    <row r="2" spans="1:7" x14ac:dyDescent="0.2">
      <c r="A2" s="15"/>
      <c r="B2" s="15"/>
      <c r="C2" s="15"/>
      <c r="D2" s="113"/>
      <c r="G2" s="19"/>
    </row>
    <row r="3" spans="1:7" x14ac:dyDescent="0.2">
      <c r="A3" s="15"/>
      <c r="B3" s="15"/>
      <c r="C3" s="15"/>
      <c r="G3" s="15"/>
    </row>
    <row r="4" spans="1:7" x14ac:dyDescent="0.2">
      <c r="A4" s="15"/>
      <c r="B4" s="15"/>
      <c r="C4" s="15"/>
      <c r="G4" s="15"/>
    </row>
    <row r="5" spans="1:7" x14ac:dyDescent="0.2">
      <c r="A5" s="15"/>
      <c r="B5" s="15"/>
      <c r="C5" s="15"/>
      <c r="G5" s="15"/>
    </row>
    <row r="6" spans="1:7" x14ac:dyDescent="0.2">
      <c r="A6" s="15"/>
      <c r="B6" s="15"/>
      <c r="C6" s="15"/>
      <c r="G6" s="15"/>
    </row>
    <row r="7" spans="1:7" x14ac:dyDescent="0.2">
      <c r="A7" s="15"/>
      <c r="B7" s="15"/>
      <c r="C7" s="15"/>
      <c r="G7" s="15"/>
    </row>
    <row r="8" spans="1:7" x14ac:dyDescent="0.2">
      <c r="A8" s="15"/>
      <c r="B8" s="15"/>
      <c r="C8" s="15"/>
      <c r="G8" s="15"/>
    </row>
    <row r="9" spans="1:7" x14ac:dyDescent="0.2">
      <c r="A9" s="15"/>
      <c r="B9" s="15"/>
      <c r="C9" s="15"/>
      <c r="G9" s="15"/>
    </row>
    <row r="10" spans="1:7" x14ac:dyDescent="0.2">
      <c r="A10" s="15"/>
      <c r="B10" s="15"/>
      <c r="C10" s="15"/>
      <c r="G10" s="15"/>
    </row>
    <row r="11" spans="1:7" x14ac:dyDescent="0.2">
      <c r="A11" s="15"/>
      <c r="B11" s="15"/>
      <c r="C11" s="15"/>
      <c r="G11" s="15"/>
    </row>
    <row r="12" spans="1:7" x14ac:dyDescent="0.2">
      <c r="A12" s="15"/>
      <c r="B12" s="15"/>
      <c r="C12" s="15"/>
      <c r="G12" s="15"/>
    </row>
    <row r="13" spans="1:7" x14ac:dyDescent="0.2">
      <c r="A13" s="15"/>
      <c r="B13" s="15"/>
      <c r="C13" s="15"/>
      <c r="G13" s="15"/>
    </row>
    <row r="14" spans="1:7" x14ac:dyDescent="0.2">
      <c r="A14" s="15"/>
      <c r="B14" s="15"/>
      <c r="C14" s="15"/>
      <c r="G14" s="15"/>
    </row>
    <row r="15" spans="1:7" x14ac:dyDescent="0.2">
      <c r="A15" s="15"/>
      <c r="B15" s="15"/>
      <c r="C15" s="15"/>
      <c r="G15" s="15"/>
    </row>
    <row r="16" spans="1:7" x14ac:dyDescent="0.2">
      <c r="A16" s="15"/>
      <c r="B16" s="15"/>
      <c r="C16" s="15"/>
      <c r="G16" s="15"/>
    </row>
    <row r="17" spans="1:7" x14ac:dyDescent="0.2">
      <c r="A17" s="15"/>
      <c r="B17" s="15"/>
      <c r="C17" s="15"/>
      <c r="G17" s="15"/>
    </row>
    <row r="18" spans="1:7" x14ac:dyDescent="0.2">
      <c r="A18" s="15"/>
      <c r="B18" s="15"/>
      <c r="C18" s="15"/>
      <c r="G18" s="15"/>
    </row>
    <row r="19" spans="1:7" x14ac:dyDescent="0.2">
      <c r="A19" s="15"/>
      <c r="B19" s="15"/>
      <c r="C19" s="15"/>
      <c r="G19" s="15"/>
    </row>
    <row r="20" spans="1:7" x14ac:dyDescent="0.2">
      <c r="C20" s="15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customWidth="1"/>
    <col min="5" max="5" width="11.625" style="4" customWidth="1"/>
    <col min="6" max="11" width="11.625" customWidth="1"/>
    <col min="12" max="12" width="11.625" style="2" customWidth="1"/>
    <col min="13" max="24" width="11.625" customWidth="1"/>
    <col min="25" max="26" width="11.625" style="4" customWidth="1"/>
    <col min="27" max="40" width="11.625" customWidth="1"/>
    <col min="41" max="41" width="9" hidden="1" customWidth="1"/>
    <col min="42" max="16384" width="9" hidden="1"/>
  </cols>
  <sheetData>
    <row r="1" spans="1:40" ht="51" x14ac:dyDescent="0.2">
      <c r="A1" s="14" t="s">
        <v>0</v>
      </c>
      <c r="B1" s="14" t="s">
        <v>1</v>
      </c>
      <c r="C1" s="14" t="s">
        <v>2</v>
      </c>
      <c r="D1" s="14" t="s">
        <v>275</v>
      </c>
      <c r="E1" s="14" t="s">
        <v>276</v>
      </c>
      <c r="F1" s="14" t="s">
        <v>3</v>
      </c>
      <c r="G1" s="14" t="s">
        <v>4</v>
      </c>
      <c r="H1" s="14" t="s">
        <v>277</v>
      </c>
      <c r="I1" s="14" t="s">
        <v>5</v>
      </c>
      <c r="J1" s="14" t="s">
        <v>6</v>
      </c>
      <c r="K1" s="14" t="s">
        <v>7</v>
      </c>
      <c r="L1" s="14" t="s">
        <v>278</v>
      </c>
      <c r="M1" s="14" t="s">
        <v>279</v>
      </c>
      <c r="N1" s="146" t="s">
        <v>1961</v>
      </c>
      <c r="O1" s="14" t="s">
        <v>9</v>
      </c>
      <c r="P1" s="14" t="s">
        <v>10</v>
      </c>
      <c r="Q1" s="14" t="s">
        <v>280</v>
      </c>
      <c r="R1" s="14" t="s">
        <v>11</v>
      </c>
      <c r="S1" s="14" t="s">
        <v>12</v>
      </c>
      <c r="T1" s="14" t="s">
        <v>1962</v>
      </c>
      <c r="U1" s="14" t="s">
        <v>281</v>
      </c>
      <c r="V1" s="14" t="s">
        <v>13</v>
      </c>
      <c r="W1" s="133" t="s">
        <v>14</v>
      </c>
      <c r="X1" s="133" t="s">
        <v>15</v>
      </c>
      <c r="Y1" s="14" t="s">
        <v>282</v>
      </c>
      <c r="Z1" s="14" t="s">
        <v>283</v>
      </c>
      <c r="AA1" s="14" t="s">
        <v>1967</v>
      </c>
      <c r="AB1" s="14" t="s">
        <v>1968</v>
      </c>
      <c r="AC1" s="14" t="s">
        <v>1969</v>
      </c>
      <c r="AD1" s="146" t="s">
        <v>1970</v>
      </c>
      <c r="AE1" s="146" t="s">
        <v>1971</v>
      </c>
      <c r="AF1" s="14" t="s">
        <v>17</v>
      </c>
      <c r="AG1" s="131" t="s">
        <v>18</v>
      </c>
      <c r="AH1" s="137" t="s">
        <v>19</v>
      </c>
      <c r="AI1" s="14" t="s">
        <v>20</v>
      </c>
      <c r="AJ1" s="14" t="s">
        <v>21</v>
      </c>
      <c r="AK1" s="14" t="s">
        <v>284</v>
      </c>
      <c r="AL1" s="14" t="s">
        <v>22</v>
      </c>
      <c r="AM1" s="133" t="s">
        <v>24</v>
      </c>
      <c r="AN1" s="133" t="s">
        <v>25</v>
      </c>
    </row>
    <row r="2" spans="1:40" x14ac:dyDescent="0.2">
      <c r="A2" s="19">
        <v>13710</v>
      </c>
      <c r="B2" s="15">
        <v>13711</v>
      </c>
      <c r="C2" s="15" t="s">
        <v>356</v>
      </c>
      <c r="D2" s="15" t="s">
        <v>357</v>
      </c>
      <c r="E2" s="13" t="s">
        <v>287</v>
      </c>
      <c r="F2" s="15" t="s">
        <v>1972</v>
      </c>
      <c r="G2" s="15" t="s">
        <v>1973</v>
      </c>
      <c r="H2" s="13" t="s">
        <v>290</v>
      </c>
      <c r="I2" s="15" t="s">
        <v>649</v>
      </c>
      <c r="J2" s="13" t="s">
        <v>30</v>
      </c>
      <c r="K2" s="13" t="s">
        <v>30</v>
      </c>
      <c r="L2" s="15" t="s">
        <v>361</v>
      </c>
      <c r="M2" s="15" t="s">
        <v>292</v>
      </c>
      <c r="N2" s="147" t="s">
        <v>1974</v>
      </c>
      <c r="O2" s="19" t="s">
        <v>3467</v>
      </c>
      <c r="P2" s="15" t="s">
        <v>294</v>
      </c>
      <c r="Q2" s="15" t="s">
        <v>295</v>
      </c>
      <c r="R2" s="13" t="s">
        <v>152</v>
      </c>
      <c r="S2" s="129">
        <v>0.06</v>
      </c>
      <c r="T2" s="19" t="s">
        <v>1993</v>
      </c>
      <c r="U2" s="15" t="s">
        <v>1976</v>
      </c>
      <c r="V2" s="15" t="s">
        <v>1977</v>
      </c>
      <c r="W2" s="144">
        <v>5.2034999999999998E-2</v>
      </c>
      <c r="X2" s="144">
        <v>4.7100000000000003E-2</v>
      </c>
      <c r="Y2" s="13" t="s">
        <v>298</v>
      </c>
      <c r="Z2" s="15" t="s">
        <v>292</v>
      </c>
      <c r="AA2" s="15" t="s">
        <v>1978</v>
      </c>
      <c r="AB2" s="15" t="s">
        <v>1979</v>
      </c>
      <c r="AC2" s="15" t="s">
        <v>1980</v>
      </c>
      <c r="AD2" s="147" t="s">
        <v>1981</v>
      </c>
      <c r="AE2" s="15"/>
      <c r="AF2" s="129">
        <v>11803.4</v>
      </c>
      <c r="AG2" s="143">
        <v>3.19</v>
      </c>
      <c r="AH2" s="142">
        <v>100.58</v>
      </c>
      <c r="AI2" s="129">
        <v>37.871000000000002</v>
      </c>
      <c r="AK2" s="19"/>
      <c r="AL2" s="15" t="s">
        <v>36</v>
      </c>
      <c r="AM2" s="149">
        <v>0.166884929461145</v>
      </c>
      <c r="AN2" s="149">
        <v>4.69686426400827E-4</v>
      </c>
    </row>
    <row r="3" spans="1:40" x14ac:dyDescent="0.2">
      <c r="A3" s="15">
        <v>13710</v>
      </c>
      <c r="B3" s="15">
        <v>13711</v>
      </c>
      <c r="C3" s="15" t="s">
        <v>1982</v>
      </c>
      <c r="D3" s="15" t="s">
        <v>1983</v>
      </c>
      <c r="E3" s="13" t="s">
        <v>287</v>
      </c>
      <c r="F3" s="15" t="s">
        <v>1984</v>
      </c>
      <c r="G3" s="15" t="s">
        <v>1985</v>
      </c>
      <c r="H3" s="13" t="s">
        <v>290</v>
      </c>
      <c r="I3" s="15" t="s">
        <v>310</v>
      </c>
      <c r="J3" s="13" t="s">
        <v>30</v>
      </c>
      <c r="K3" s="13" t="s">
        <v>148</v>
      </c>
      <c r="L3" s="15" t="s">
        <v>429</v>
      </c>
      <c r="M3" s="15" t="s">
        <v>292</v>
      </c>
      <c r="N3" s="147" t="s">
        <v>1986</v>
      </c>
      <c r="O3" s="19" t="s">
        <v>3468</v>
      </c>
      <c r="P3" s="15" t="s">
        <v>294</v>
      </c>
      <c r="Q3" s="15" t="s">
        <v>295</v>
      </c>
      <c r="R3" s="13" t="s">
        <v>34</v>
      </c>
      <c r="S3" s="129">
        <v>0.08</v>
      </c>
      <c r="T3" s="19" t="s">
        <v>1993</v>
      </c>
      <c r="U3" s="15" t="s">
        <v>303</v>
      </c>
      <c r="V3" s="15" t="s">
        <v>1987</v>
      </c>
      <c r="W3" s="144">
        <v>5.4899999999999997E-2</v>
      </c>
      <c r="X3" s="144">
        <v>5.4800000000000001E-2</v>
      </c>
      <c r="Y3" s="13" t="s">
        <v>298</v>
      </c>
      <c r="Z3" s="13" t="s">
        <v>292</v>
      </c>
      <c r="AA3" s="15" t="s">
        <v>1978</v>
      </c>
      <c r="AB3" s="15" t="s">
        <v>1979</v>
      </c>
      <c r="AC3" t="s">
        <v>1980</v>
      </c>
      <c r="AD3" s="150" t="s">
        <v>1981</v>
      </c>
      <c r="AF3" s="129">
        <v>90000</v>
      </c>
      <c r="AG3" s="143">
        <v>1</v>
      </c>
      <c r="AH3" s="142">
        <v>102.52</v>
      </c>
      <c r="AI3" s="129">
        <v>92.268000000000001</v>
      </c>
      <c r="AK3" s="15"/>
      <c r="AL3" s="15" t="s">
        <v>36</v>
      </c>
      <c r="AM3" s="149">
        <v>0.406591960500787</v>
      </c>
      <c r="AN3" s="149">
        <v>1.1443257671471399E-3</v>
      </c>
    </row>
    <row r="4" spans="1:40" x14ac:dyDescent="0.2">
      <c r="A4" s="15">
        <v>13710</v>
      </c>
      <c r="B4" s="15">
        <v>13711</v>
      </c>
      <c r="C4" s="15" t="s">
        <v>1988</v>
      </c>
      <c r="D4" s="15" t="s">
        <v>1989</v>
      </c>
      <c r="E4" s="13" t="s">
        <v>287</v>
      </c>
      <c r="F4" s="15" t="s">
        <v>1990</v>
      </c>
      <c r="G4" s="15" t="s">
        <v>1991</v>
      </c>
      <c r="H4" s="13" t="s">
        <v>290</v>
      </c>
      <c r="I4" s="15" t="s">
        <v>649</v>
      </c>
      <c r="J4" s="13" t="s">
        <v>30</v>
      </c>
      <c r="K4" s="13" t="s">
        <v>30</v>
      </c>
      <c r="L4" s="15" t="s">
        <v>361</v>
      </c>
      <c r="M4" s="15" t="s">
        <v>292</v>
      </c>
      <c r="N4" s="147" t="s">
        <v>1992</v>
      </c>
      <c r="O4" s="19" t="s">
        <v>3464</v>
      </c>
      <c r="P4" s="15" t="s">
        <v>314</v>
      </c>
      <c r="Q4" s="15" t="s">
        <v>295</v>
      </c>
      <c r="R4" s="13" t="s">
        <v>152</v>
      </c>
      <c r="S4" s="129">
        <v>0.08</v>
      </c>
      <c r="T4" s="15" t="s">
        <v>1993</v>
      </c>
      <c r="U4" s="15" t="s">
        <v>1976</v>
      </c>
      <c r="V4" s="15" t="s">
        <v>1994</v>
      </c>
      <c r="W4" s="144">
        <v>4.4017000000000001E-2</v>
      </c>
      <c r="X4" s="144">
        <v>4.2599999999999999E-2</v>
      </c>
      <c r="Y4" s="13" t="s">
        <v>298</v>
      </c>
      <c r="Z4" s="13" t="s">
        <v>292</v>
      </c>
      <c r="AA4" s="15" t="s">
        <v>1978</v>
      </c>
      <c r="AB4" s="15" t="s">
        <v>1979</v>
      </c>
      <c r="AC4" t="s">
        <v>1980</v>
      </c>
      <c r="AD4" s="147" t="s">
        <v>1981</v>
      </c>
      <c r="AE4" s="15"/>
      <c r="AF4" s="129">
        <v>30000</v>
      </c>
      <c r="AG4" s="143">
        <v>3.19</v>
      </c>
      <c r="AH4" s="142">
        <v>101.14</v>
      </c>
      <c r="AI4" s="129">
        <v>96.790999999999997</v>
      </c>
      <c r="AK4" s="15"/>
      <c r="AL4" s="15" t="s">
        <v>36</v>
      </c>
      <c r="AM4" s="149">
        <v>0.42652311003806798</v>
      </c>
      <c r="AN4" s="149">
        <v>1.2004206489944901E-3</v>
      </c>
    </row>
    <row r="5" spans="1:40" x14ac:dyDescent="0.2">
      <c r="A5" s="15">
        <v>559</v>
      </c>
      <c r="B5" s="15">
        <v>556</v>
      </c>
      <c r="C5" s="15" t="s">
        <v>356</v>
      </c>
      <c r="D5" s="15" t="s">
        <v>357</v>
      </c>
      <c r="E5" s="13" t="s">
        <v>287</v>
      </c>
      <c r="F5" s="15" t="s">
        <v>1972</v>
      </c>
      <c r="G5" s="15" t="s">
        <v>1973</v>
      </c>
      <c r="H5" s="13" t="s">
        <v>290</v>
      </c>
      <c r="I5" s="15" t="s">
        <v>649</v>
      </c>
      <c r="J5" s="13" t="s">
        <v>30</v>
      </c>
      <c r="K5" s="13" t="s">
        <v>30</v>
      </c>
      <c r="L5" s="15" t="s">
        <v>361</v>
      </c>
      <c r="M5" s="15" t="s">
        <v>292</v>
      </c>
      <c r="N5" s="147" t="s">
        <v>1974</v>
      </c>
      <c r="O5" s="19" t="s">
        <v>3467</v>
      </c>
      <c r="P5" s="15" t="s">
        <v>294</v>
      </c>
      <c r="Q5" s="15" t="s">
        <v>295</v>
      </c>
      <c r="R5" s="13" t="s">
        <v>152</v>
      </c>
      <c r="S5" s="129">
        <v>0.06</v>
      </c>
      <c r="T5" s="19" t="s">
        <v>1993</v>
      </c>
      <c r="U5" s="15" t="s">
        <v>1976</v>
      </c>
      <c r="V5" s="15" t="s">
        <v>1977</v>
      </c>
      <c r="W5" s="144">
        <v>5.2034999999999998E-2</v>
      </c>
      <c r="X5" s="144">
        <v>4.7100000000000003E-2</v>
      </c>
      <c r="Y5" s="13" t="s">
        <v>298</v>
      </c>
      <c r="Z5" s="13" t="s">
        <v>292</v>
      </c>
      <c r="AA5" s="15" t="s">
        <v>1978</v>
      </c>
      <c r="AB5" s="15" t="s">
        <v>1979</v>
      </c>
      <c r="AC5" t="s">
        <v>1980</v>
      </c>
      <c r="AD5" s="147" t="s">
        <v>1981</v>
      </c>
      <c r="AE5" s="15"/>
      <c r="AF5" s="129">
        <v>55082.559999999998</v>
      </c>
      <c r="AG5" s="143">
        <v>3.19</v>
      </c>
      <c r="AH5" s="142">
        <v>100.58</v>
      </c>
      <c r="AI5" s="129">
        <v>176.733</v>
      </c>
      <c r="AK5" s="15"/>
      <c r="AL5" s="15" t="s">
        <v>36</v>
      </c>
      <c r="AM5" s="149">
        <v>0.171876687755941</v>
      </c>
      <c r="AN5" s="149">
        <v>4.9975403961497399E-4</v>
      </c>
    </row>
    <row r="6" spans="1:40" x14ac:dyDescent="0.2">
      <c r="A6" s="15">
        <v>559</v>
      </c>
      <c r="B6" s="15">
        <v>556</v>
      </c>
      <c r="C6" s="15" t="s">
        <v>1982</v>
      </c>
      <c r="D6" s="15" t="s">
        <v>1983</v>
      </c>
      <c r="E6" s="13" t="s">
        <v>287</v>
      </c>
      <c r="F6" s="15" t="s">
        <v>1984</v>
      </c>
      <c r="G6" s="15" t="s">
        <v>1985</v>
      </c>
      <c r="H6" s="13" t="s">
        <v>290</v>
      </c>
      <c r="I6" s="15" t="s">
        <v>310</v>
      </c>
      <c r="J6" s="13" t="s">
        <v>30</v>
      </c>
      <c r="K6" s="13" t="s">
        <v>148</v>
      </c>
      <c r="L6" s="15" t="s">
        <v>429</v>
      </c>
      <c r="M6" s="15" t="s">
        <v>292</v>
      </c>
      <c r="N6" s="147" t="s">
        <v>1986</v>
      </c>
      <c r="O6" s="19" t="s">
        <v>3468</v>
      </c>
      <c r="P6" s="15" t="s">
        <v>294</v>
      </c>
      <c r="Q6" s="15" t="s">
        <v>295</v>
      </c>
      <c r="R6" s="13" t="s">
        <v>34</v>
      </c>
      <c r="S6" s="129">
        <v>0.08</v>
      </c>
      <c r="T6" s="19" t="s">
        <v>1993</v>
      </c>
      <c r="U6" s="15" t="s">
        <v>303</v>
      </c>
      <c r="V6" s="15" t="s">
        <v>1987</v>
      </c>
      <c r="W6" s="144">
        <v>5.4899999999999997E-2</v>
      </c>
      <c r="X6" s="144">
        <v>5.4800000000000001E-2</v>
      </c>
      <c r="Y6" s="13" t="s">
        <v>298</v>
      </c>
      <c r="Z6" s="13" t="s">
        <v>292</v>
      </c>
      <c r="AA6" s="15" t="s">
        <v>1978</v>
      </c>
      <c r="AB6" s="15" t="s">
        <v>1979</v>
      </c>
      <c r="AC6" t="s">
        <v>1980</v>
      </c>
      <c r="AD6" s="147" t="s">
        <v>1981</v>
      </c>
      <c r="AE6" s="15"/>
      <c r="AF6" s="129">
        <v>390000</v>
      </c>
      <c r="AG6" s="143">
        <v>1</v>
      </c>
      <c r="AH6" s="142">
        <v>102.52</v>
      </c>
      <c r="AI6" s="129">
        <v>399.82799999999997</v>
      </c>
      <c r="AK6" s="15"/>
      <c r="AL6" s="15" t="s">
        <v>36</v>
      </c>
      <c r="AM6" s="149">
        <v>0.38884252067858999</v>
      </c>
      <c r="AN6" s="149">
        <v>1.1306106896773001E-3</v>
      </c>
    </row>
    <row r="7" spans="1:40" x14ac:dyDescent="0.2">
      <c r="A7" s="15">
        <v>559</v>
      </c>
      <c r="B7" s="15">
        <v>556</v>
      </c>
      <c r="C7" s="15" t="s">
        <v>1988</v>
      </c>
      <c r="D7" s="15" t="s">
        <v>1989</v>
      </c>
      <c r="E7" s="13" t="s">
        <v>287</v>
      </c>
      <c r="F7" s="15" t="s">
        <v>1990</v>
      </c>
      <c r="G7" s="15" t="s">
        <v>1991</v>
      </c>
      <c r="H7" s="13" t="s">
        <v>290</v>
      </c>
      <c r="I7" s="15" t="s">
        <v>649</v>
      </c>
      <c r="J7" s="13" t="s">
        <v>30</v>
      </c>
      <c r="K7" s="13" t="s">
        <v>30</v>
      </c>
      <c r="L7" s="15" t="s">
        <v>361</v>
      </c>
      <c r="M7" s="15" t="s">
        <v>292</v>
      </c>
      <c r="N7" s="147" t="s">
        <v>1992</v>
      </c>
      <c r="O7" s="19" t="s">
        <v>3464</v>
      </c>
      <c r="P7" s="15" t="s">
        <v>314</v>
      </c>
      <c r="Q7" s="15" t="s">
        <v>295</v>
      </c>
      <c r="R7" s="13" t="s">
        <v>152</v>
      </c>
      <c r="S7" s="129">
        <v>0.08</v>
      </c>
      <c r="T7" s="15" t="s">
        <v>1993</v>
      </c>
      <c r="U7" s="15" t="s">
        <v>1976</v>
      </c>
      <c r="V7" s="15" t="s">
        <v>1994</v>
      </c>
      <c r="W7" s="144">
        <v>4.4017000000000001E-2</v>
      </c>
      <c r="X7" s="144">
        <v>4.2599999999999999E-2</v>
      </c>
      <c r="Y7" s="13" t="s">
        <v>298</v>
      </c>
      <c r="Z7" s="13" t="s">
        <v>292</v>
      </c>
      <c r="AA7" s="15" t="s">
        <v>1978</v>
      </c>
      <c r="AB7" s="15" t="s">
        <v>1979</v>
      </c>
      <c r="AC7" t="s">
        <v>1980</v>
      </c>
      <c r="AD7" s="147" t="s">
        <v>1981</v>
      </c>
      <c r="AE7" s="15"/>
      <c r="AF7" s="129">
        <v>140000</v>
      </c>
      <c r="AG7" s="143">
        <v>3.19</v>
      </c>
      <c r="AH7" s="142">
        <v>101.14</v>
      </c>
      <c r="AI7" s="129">
        <v>451.69099999999997</v>
      </c>
      <c r="AK7" s="15"/>
      <c r="AL7" s="15" t="s">
        <v>36</v>
      </c>
      <c r="AM7" s="149">
        <v>0.43928079156546801</v>
      </c>
      <c r="AN7" s="149">
        <v>1.2772665855757799E-3</v>
      </c>
    </row>
    <row r="8" spans="1:40" x14ac:dyDescent="0.2">
      <c r="A8" s="15">
        <v>559</v>
      </c>
      <c r="B8" s="15">
        <v>7205</v>
      </c>
      <c r="C8" s="15" t="s">
        <v>356</v>
      </c>
      <c r="D8" s="15" t="s">
        <v>357</v>
      </c>
      <c r="E8" s="13" t="s">
        <v>287</v>
      </c>
      <c r="F8" s="15" t="s">
        <v>1972</v>
      </c>
      <c r="G8" s="15" t="s">
        <v>1973</v>
      </c>
      <c r="H8" s="13" t="s">
        <v>290</v>
      </c>
      <c r="I8" s="15" t="s">
        <v>649</v>
      </c>
      <c r="J8" s="13" t="s">
        <v>30</v>
      </c>
      <c r="K8" s="13" t="s">
        <v>30</v>
      </c>
      <c r="L8" s="15" t="s">
        <v>361</v>
      </c>
      <c r="M8" s="15" t="s">
        <v>292</v>
      </c>
      <c r="N8" s="147" t="s">
        <v>1974</v>
      </c>
      <c r="O8" s="19" t="s">
        <v>3467</v>
      </c>
      <c r="P8" s="15" t="s">
        <v>294</v>
      </c>
      <c r="Q8" s="15" t="s">
        <v>295</v>
      </c>
      <c r="R8" s="13" t="s">
        <v>152</v>
      </c>
      <c r="S8" s="129">
        <v>0.06</v>
      </c>
      <c r="T8" s="19" t="s">
        <v>1993</v>
      </c>
      <c r="U8" s="15" t="s">
        <v>1976</v>
      </c>
      <c r="V8" s="15" t="s">
        <v>1977</v>
      </c>
      <c r="W8" s="144">
        <v>5.2034999999999998E-2</v>
      </c>
      <c r="X8" s="144">
        <v>4.7100000000000003E-2</v>
      </c>
      <c r="Y8" s="13" t="s">
        <v>298</v>
      </c>
      <c r="Z8" s="13" t="s">
        <v>292</v>
      </c>
      <c r="AA8" s="15" t="s">
        <v>1978</v>
      </c>
      <c r="AB8" s="15" t="s">
        <v>1979</v>
      </c>
      <c r="AC8" t="s">
        <v>1980</v>
      </c>
      <c r="AD8" s="147" t="s">
        <v>1981</v>
      </c>
      <c r="AE8" s="15"/>
      <c r="AF8" s="129">
        <v>287216.19</v>
      </c>
      <c r="AG8" s="143">
        <v>3.19</v>
      </c>
      <c r="AH8" s="142">
        <v>100.58</v>
      </c>
      <c r="AI8" s="129">
        <v>921.53399999999999</v>
      </c>
      <c r="AK8" s="15"/>
      <c r="AL8" s="15" t="s">
        <v>36</v>
      </c>
      <c r="AM8" s="149">
        <v>0.17218308922838599</v>
      </c>
      <c r="AN8" s="149">
        <v>4.54660092165389E-4</v>
      </c>
    </row>
    <row r="9" spans="1:40" x14ac:dyDescent="0.2">
      <c r="A9" s="15">
        <v>559</v>
      </c>
      <c r="B9" s="15">
        <v>7205</v>
      </c>
      <c r="C9" s="15" t="s">
        <v>1982</v>
      </c>
      <c r="D9" s="15" t="s">
        <v>1983</v>
      </c>
      <c r="E9" s="13" t="s">
        <v>287</v>
      </c>
      <c r="F9" s="15" t="s">
        <v>1984</v>
      </c>
      <c r="G9" s="15" t="s">
        <v>1985</v>
      </c>
      <c r="H9" s="13" t="s">
        <v>290</v>
      </c>
      <c r="I9" s="15" t="s">
        <v>310</v>
      </c>
      <c r="J9" s="13" t="s">
        <v>30</v>
      </c>
      <c r="K9" s="13" t="s">
        <v>148</v>
      </c>
      <c r="L9" s="15" t="s">
        <v>429</v>
      </c>
      <c r="M9" s="15" t="s">
        <v>292</v>
      </c>
      <c r="N9" s="147" t="s">
        <v>1986</v>
      </c>
      <c r="O9" s="19" t="s">
        <v>3468</v>
      </c>
      <c r="P9" s="15" t="s">
        <v>294</v>
      </c>
      <c r="Q9" s="15" t="s">
        <v>295</v>
      </c>
      <c r="R9" s="13" t="s">
        <v>34</v>
      </c>
      <c r="S9" s="129">
        <v>0.08</v>
      </c>
      <c r="T9" s="19" t="s">
        <v>1993</v>
      </c>
      <c r="U9" s="15" t="s">
        <v>303</v>
      </c>
      <c r="V9" s="15" t="s">
        <v>1987</v>
      </c>
      <c r="W9" s="144">
        <v>5.4899999999999997E-2</v>
      </c>
      <c r="X9" s="144">
        <v>5.4800000000000001E-2</v>
      </c>
      <c r="Y9" s="13" t="s">
        <v>298</v>
      </c>
      <c r="Z9" s="13" t="s">
        <v>292</v>
      </c>
      <c r="AA9" s="15" t="s">
        <v>1978</v>
      </c>
      <c r="AB9" s="15" t="s">
        <v>1979</v>
      </c>
      <c r="AC9" t="s">
        <v>1980</v>
      </c>
      <c r="AD9" s="147" t="s">
        <v>1981</v>
      </c>
      <c r="AE9" s="15"/>
      <c r="AF9" s="129">
        <v>2040000</v>
      </c>
      <c r="AG9" s="143">
        <v>1</v>
      </c>
      <c r="AH9" s="142">
        <v>102.52</v>
      </c>
      <c r="AI9" s="130">
        <v>2091.4079999999999</v>
      </c>
      <c r="AL9" s="15" t="s">
        <v>36</v>
      </c>
      <c r="AM9" s="149">
        <v>0.39076713357645199</v>
      </c>
      <c r="AN9" s="149">
        <v>1.03184477501978E-3</v>
      </c>
    </row>
    <row r="10" spans="1:40" x14ac:dyDescent="0.2">
      <c r="A10" s="15">
        <v>559</v>
      </c>
      <c r="B10" s="15">
        <v>7205</v>
      </c>
      <c r="C10" s="15" t="s">
        <v>1988</v>
      </c>
      <c r="D10" s="15" t="s">
        <v>1989</v>
      </c>
      <c r="E10" s="13" t="s">
        <v>287</v>
      </c>
      <c r="F10" s="15" t="s">
        <v>1990</v>
      </c>
      <c r="G10" s="15" t="s">
        <v>1991</v>
      </c>
      <c r="H10" s="13" t="s">
        <v>290</v>
      </c>
      <c r="I10" s="15" t="s">
        <v>649</v>
      </c>
      <c r="J10" s="13" t="s">
        <v>30</v>
      </c>
      <c r="K10" s="13" t="s">
        <v>30</v>
      </c>
      <c r="L10" s="15" t="s">
        <v>361</v>
      </c>
      <c r="M10" s="15" t="s">
        <v>292</v>
      </c>
      <c r="N10" s="147" t="s">
        <v>1992</v>
      </c>
      <c r="O10" s="19" t="s">
        <v>3464</v>
      </c>
      <c r="P10" s="15" t="s">
        <v>314</v>
      </c>
      <c r="Q10" s="15" t="s">
        <v>295</v>
      </c>
      <c r="R10" s="13" t="s">
        <v>152</v>
      </c>
      <c r="S10" s="129">
        <v>0.08</v>
      </c>
      <c r="T10" s="15" t="s">
        <v>1993</v>
      </c>
      <c r="U10" s="15" t="s">
        <v>1976</v>
      </c>
      <c r="V10" s="15" t="s">
        <v>1994</v>
      </c>
      <c r="W10" s="144">
        <v>4.4017000000000001E-2</v>
      </c>
      <c r="X10" s="144">
        <v>4.2599999999999999E-2</v>
      </c>
      <c r="Y10" s="13" t="s">
        <v>298</v>
      </c>
      <c r="Z10" s="13" t="s">
        <v>292</v>
      </c>
      <c r="AA10" s="15" t="s">
        <v>1978</v>
      </c>
      <c r="AB10" s="15" t="s">
        <v>1979</v>
      </c>
      <c r="AC10" t="s">
        <v>1980</v>
      </c>
      <c r="AD10" s="147" t="s">
        <v>1981</v>
      </c>
      <c r="AE10" s="15"/>
      <c r="AF10" s="129">
        <v>725000</v>
      </c>
      <c r="AG10" s="143">
        <v>3.19</v>
      </c>
      <c r="AH10" s="142">
        <v>101.14</v>
      </c>
      <c r="AI10" s="130">
        <v>2339.1149999999998</v>
      </c>
      <c r="AL10" s="15" t="s">
        <v>36</v>
      </c>
      <c r="AM10" s="149">
        <v>0.43704977719516203</v>
      </c>
      <c r="AN10" s="149">
        <v>1.15405695687598E-3</v>
      </c>
    </row>
    <row r="11" spans="1:40" x14ac:dyDescent="0.2">
      <c r="A11" s="15">
        <v>559</v>
      </c>
      <c r="B11" s="15">
        <v>7206</v>
      </c>
      <c r="C11" s="15" t="s">
        <v>356</v>
      </c>
      <c r="D11" s="15" t="s">
        <v>357</v>
      </c>
      <c r="E11" s="13" t="s">
        <v>287</v>
      </c>
      <c r="F11" s="15" t="s">
        <v>1972</v>
      </c>
      <c r="G11" s="15" t="s">
        <v>1973</v>
      </c>
      <c r="H11" s="13" t="s">
        <v>290</v>
      </c>
      <c r="I11" s="15" t="s">
        <v>649</v>
      </c>
      <c r="J11" s="13" t="s">
        <v>30</v>
      </c>
      <c r="K11" s="13" t="s">
        <v>30</v>
      </c>
      <c r="L11" s="15" t="s">
        <v>361</v>
      </c>
      <c r="M11" s="15" t="s">
        <v>292</v>
      </c>
      <c r="N11" s="147" t="s">
        <v>1974</v>
      </c>
      <c r="O11" s="19" t="s">
        <v>3467</v>
      </c>
      <c r="P11" s="15" t="s">
        <v>294</v>
      </c>
      <c r="Q11" s="15" t="s">
        <v>295</v>
      </c>
      <c r="R11" s="13" t="s">
        <v>152</v>
      </c>
      <c r="S11" s="129">
        <v>0.06</v>
      </c>
      <c r="T11" s="19" t="s">
        <v>1993</v>
      </c>
      <c r="U11" s="15" t="s">
        <v>1976</v>
      </c>
      <c r="V11" s="15" t="s">
        <v>1977</v>
      </c>
      <c r="W11" s="144">
        <v>5.2034999999999998E-2</v>
      </c>
      <c r="X11" s="144">
        <v>4.7100000000000003E-2</v>
      </c>
      <c r="Y11" s="13" t="s">
        <v>298</v>
      </c>
      <c r="Z11" s="13" t="s">
        <v>292</v>
      </c>
      <c r="AA11" s="15" t="s">
        <v>1978</v>
      </c>
      <c r="AB11" s="15" t="s">
        <v>1979</v>
      </c>
      <c r="AC11" t="s">
        <v>1980</v>
      </c>
      <c r="AD11" s="147" t="s">
        <v>1981</v>
      </c>
      <c r="AE11" s="15"/>
      <c r="AF11" s="129">
        <v>15737.87</v>
      </c>
      <c r="AG11" s="143">
        <v>3.19</v>
      </c>
      <c r="AH11" s="142">
        <v>100.58</v>
      </c>
      <c r="AI11" s="129">
        <v>50.494999999999997</v>
      </c>
      <c r="AK11" s="15"/>
      <c r="AL11" s="15" t="s">
        <v>36</v>
      </c>
      <c r="AM11" s="149">
        <v>0.16102772737131399</v>
      </c>
      <c r="AN11" s="149">
        <v>5.3513662970246603E-4</v>
      </c>
    </row>
    <row r="12" spans="1:40" x14ac:dyDescent="0.2">
      <c r="A12" s="15">
        <v>559</v>
      </c>
      <c r="B12" s="15">
        <v>7206</v>
      </c>
      <c r="C12" s="15" t="s">
        <v>1982</v>
      </c>
      <c r="D12" s="15" t="s">
        <v>1983</v>
      </c>
      <c r="E12" s="13" t="s">
        <v>287</v>
      </c>
      <c r="F12" s="15" t="s">
        <v>1984</v>
      </c>
      <c r="G12" s="15" t="s">
        <v>1985</v>
      </c>
      <c r="H12" s="13" t="s">
        <v>290</v>
      </c>
      <c r="I12" s="15" t="s">
        <v>310</v>
      </c>
      <c r="J12" s="13" t="s">
        <v>30</v>
      </c>
      <c r="K12" s="13" t="s">
        <v>148</v>
      </c>
      <c r="L12" s="15" t="s">
        <v>429</v>
      </c>
      <c r="M12" s="15" t="s">
        <v>292</v>
      </c>
      <c r="N12" s="147" t="s">
        <v>1986</v>
      </c>
      <c r="O12" s="19" t="s">
        <v>3468</v>
      </c>
      <c r="P12" s="15" t="s">
        <v>294</v>
      </c>
      <c r="Q12" s="15" t="s">
        <v>295</v>
      </c>
      <c r="R12" s="13" t="s">
        <v>34</v>
      </c>
      <c r="S12" s="129">
        <v>0.08</v>
      </c>
      <c r="T12" s="19" t="s">
        <v>1993</v>
      </c>
      <c r="U12" s="15" t="s">
        <v>303</v>
      </c>
      <c r="V12" s="15" t="s">
        <v>1987</v>
      </c>
      <c r="W12" s="144">
        <v>5.4899999999999997E-2</v>
      </c>
      <c r="X12" s="144">
        <v>5.4800000000000001E-2</v>
      </c>
      <c r="Y12" s="13" t="s">
        <v>298</v>
      </c>
      <c r="Z12" s="13" t="s">
        <v>292</v>
      </c>
      <c r="AA12" s="15" t="s">
        <v>1978</v>
      </c>
      <c r="AB12" s="15" t="s">
        <v>1979</v>
      </c>
      <c r="AC12" t="s">
        <v>1980</v>
      </c>
      <c r="AD12" s="147" t="s">
        <v>1981</v>
      </c>
      <c r="AE12" s="15"/>
      <c r="AF12" s="129">
        <v>115000</v>
      </c>
      <c r="AG12" s="143">
        <v>1</v>
      </c>
      <c r="AH12" s="142">
        <v>102.52</v>
      </c>
      <c r="AI12" s="129">
        <v>117.898</v>
      </c>
      <c r="AK12" s="15"/>
      <c r="AL12" s="15" t="s">
        <v>36</v>
      </c>
      <c r="AM12" s="149">
        <v>0.37597488365001902</v>
      </c>
      <c r="AN12" s="149">
        <v>1.2494614149605801E-3</v>
      </c>
    </row>
    <row r="13" spans="1:40" x14ac:dyDescent="0.2">
      <c r="A13" s="15">
        <v>559</v>
      </c>
      <c r="B13" s="15">
        <v>7206</v>
      </c>
      <c r="C13" s="15" t="s">
        <v>1988</v>
      </c>
      <c r="D13" s="15" t="s">
        <v>1989</v>
      </c>
      <c r="E13" s="13" t="s">
        <v>287</v>
      </c>
      <c r="F13" s="15" t="s">
        <v>1990</v>
      </c>
      <c r="G13" s="15" t="s">
        <v>1991</v>
      </c>
      <c r="H13" s="13" t="s">
        <v>290</v>
      </c>
      <c r="I13" s="15" t="s">
        <v>649</v>
      </c>
      <c r="J13" s="13" t="s">
        <v>30</v>
      </c>
      <c r="K13" s="13" t="s">
        <v>30</v>
      </c>
      <c r="L13" s="15" t="s">
        <v>361</v>
      </c>
      <c r="M13" s="15" t="s">
        <v>292</v>
      </c>
      <c r="N13" s="147" t="s">
        <v>1992</v>
      </c>
      <c r="O13" s="19" t="s">
        <v>3464</v>
      </c>
      <c r="P13" s="15" t="s">
        <v>314</v>
      </c>
      <c r="Q13" s="15" t="s">
        <v>295</v>
      </c>
      <c r="R13" s="13" t="s">
        <v>152</v>
      </c>
      <c r="S13" s="129">
        <v>0.08</v>
      </c>
      <c r="T13" s="15" t="s">
        <v>1993</v>
      </c>
      <c r="U13" s="15" t="s">
        <v>1976</v>
      </c>
      <c r="V13" s="15" t="s">
        <v>1994</v>
      </c>
      <c r="W13" s="144">
        <v>4.4017000000000001E-2</v>
      </c>
      <c r="X13" s="144">
        <v>4.2599999999999999E-2</v>
      </c>
      <c r="Y13" s="13" t="s">
        <v>298</v>
      </c>
      <c r="Z13" s="13" t="s">
        <v>292</v>
      </c>
      <c r="AA13" s="15" t="s">
        <v>1978</v>
      </c>
      <c r="AB13" s="15" t="s">
        <v>1979</v>
      </c>
      <c r="AC13" t="s">
        <v>1980</v>
      </c>
      <c r="AD13" s="147" t="s">
        <v>1981</v>
      </c>
      <c r="AE13" s="15"/>
      <c r="AF13" s="129">
        <v>45000</v>
      </c>
      <c r="AG13" s="143">
        <v>3.19</v>
      </c>
      <c r="AH13" s="142">
        <v>101.14</v>
      </c>
      <c r="AI13" s="129">
        <v>145.18600000000001</v>
      </c>
      <c r="AK13" s="15"/>
      <c r="AL13" s="15" t="s">
        <v>36</v>
      </c>
      <c r="AM13" s="149">
        <v>0.46299738897866799</v>
      </c>
      <c r="AN13" s="149">
        <v>1.5386596230583299E-3</v>
      </c>
    </row>
    <row r="14" spans="1:40" x14ac:dyDescent="0.2">
      <c r="A14" s="15">
        <v>559</v>
      </c>
      <c r="B14" s="15">
        <v>7207</v>
      </c>
      <c r="C14" s="15" t="s">
        <v>356</v>
      </c>
      <c r="D14" s="15" t="s">
        <v>357</v>
      </c>
      <c r="E14" s="13" t="s">
        <v>287</v>
      </c>
      <c r="F14" s="15" t="s">
        <v>1972</v>
      </c>
      <c r="G14" s="15" t="s">
        <v>1973</v>
      </c>
      <c r="H14" s="13" t="s">
        <v>290</v>
      </c>
      <c r="I14" s="15" t="s">
        <v>649</v>
      </c>
      <c r="J14" s="13" t="s">
        <v>30</v>
      </c>
      <c r="K14" s="13" t="s">
        <v>30</v>
      </c>
      <c r="L14" s="15" t="s">
        <v>361</v>
      </c>
      <c r="M14" s="15" t="s">
        <v>292</v>
      </c>
      <c r="N14" s="147" t="s">
        <v>1974</v>
      </c>
      <c r="O14" s="19" t="s">
        <v>3467</v>
      </c>
      <c r="P14" s="15" t="s">
        <v>294</v>
      </c>
      <c r="Q14" s="15" t="s">
        <v>295</v>
      </c>
      <c r="R14" s="13" t="s">
        <v>152</v>
      </c>
      <c r="S14" s="129">
        <v>0.06</v>
      </c>
      <c r="T14" s="19" t="s">
        <v>1993</v>
      </c>
      <c r="U14" s="15" t="s">
        <v>1976</v>
      </c>
      <c r="V14" s="15" t="s">
        <v>1977</v>
      </c>
      <c r="W14" s="144">
        <v>5.2034999999999998E-2</v>
      </c>
      <c r="X14" s="144">
        <v>4.7100000000000003E-2</v>
      </c>
      <c r="Y14" s="13" t="s">
        <v>298</v>
      </c>
      <c r="Z14" s="13" t="s">
        <v>292</v>
      </c>
      <c r="AA14" s="15" t="s">
        <v>1978</v>
      </c>
      <c r="AB14" s="15" t="s">
        <v>1979</v>
      </c>
      <c r="AC14" t="s">
        <v>1980</v>
      </c>
      <c r="AD14" s="147" t="s">
        <v>1981</v>
      </c>
      <c r="AE14" s="15"/>
      <c r="AF14" s="129">
        <v>23606.81</v>
      </c>
      <c r="AG14" s="143">
        <v>3.19</v>
      </c>
      <c r="AH14" s="142">
        <v>100.58</v>
      </c>
      <c r="AI14" s="129">
        <v>75.742000000000004</v>
      </c>
      <c r="AK14" s="15"/>
      <c r="AL14" s="15" t="s">
        <v>36</v>
      </c>
      <c r="AM14" s="149">
        <v>0.17273780483670401</v>
      </c>
      <c r="AN14" s="149">
        <v>6.42298262104304E-4</v>
      </c>
    </row>
    <row r="15" spans="1:40" x14ac:dyDescent="0.2">
      <c r="A15" s="15">
        <v>559</v>
      </c>
      <c r="B15" s="15">
        <v>7207</v>
      </c>
      <c r="C15" s="15" t="s">
        <v>1982</v>
      </c>
      <c r="D15" s="15" t="s">
        <v>1983</v>
      </c>
      <c r="E15" s="13" t="s">
        <v>287</v>
      </c>
      <c r="F15" s="15" t="s">
        <v>1984</v>
      </c>
      <c r="G15" s="15" t="s">
        <v>1985</v>
      </c>
      <c r="H15" s="13" t="s">
        <v>290</v>
      </c>
      <c r="I15" s="15" t="s">
        <v>310</v>
      </c>
      <c r="J15" s="13" t="s">
        <v>30</v>
      </c>
      <c r="K15" s="13" t="s">
        <v>148</v>
      </c>
      <c r="L15" s="15" t="s">
        <v>429</v>
      </c>
      <c r="M15" s="15" t="s">
        <v>292</v>
      </c>
      <c r="N15" s="147" t="s">
        <v>1986</v>
      </c>
      <c r="O15" s="19" t="s">
        <v>3468</v>
      </c>
      <c r="P15" s="15" t="s">
        <v>294</v>
      </c>
      <c r="Q15" s="15" t="s">
        <v>295</v>
      </c>
      <c r="R15" s="13" t="s">
        <v>34</v>
      </c>
      <c r="S15" s="129">
        <v>0.08</v>
      </c>
      <c r="T15" s="19" t="s">
        <v>1993</v>
      </c>
      <c r="U15" s="15" t="s">
        <v>303</v>
      </c>
      <c r="V15" s="15" t="s">
        <v>1987</v>
      </c>
      <c r="W15" s="144">
        <v>5.4899999999999997E-2</v>
      </c>
      <c r="X15" s="144">
        <v>5.4800000000000001E-2</v>
      </c>
      <c r="Y15" s="13" t="s">
        <v>298</v>
      </c>
      <c r="Z15" s="13" t="s">
        <v>292</v>
      </c>
      <c r="AA15" s="15" t="s">
        <v>1978</v>
      </c>
      <c r="AB15" s="15" t="s">
        <v>1979</v>
      </c>
      <c r="AC15" t="s">
        <v>1980</v>
      </c>
      <c r="AD15" s="147" t="s">
        <v>1981</v>
      </c>
      <c r="AE15" s="15"/>
      <c r="AF15" s="129">
        <v>165000</v>
      </c>
      <c r="AG15" s="143">
        <v>1</v>
      </c>
      <c r="AH15" s="142">
        <v>102.52</v>
      </c>
      <c r="AI15" s="129">
        <v>169.15799999999999</v>
      </c>
      <c r="AK15" s="15"/>
      <c r="AL15" s="15" t="s">
        <v>36</v>
      </c>
      <c r="AM15" s="149">
        <v>0.385780542098072</v>
      </c>
      <c r="AN15" s="149">
        <v>1.43446405364182E-3</v>
      </c>
    </row>
    <row r="16" spans="1:40" x14ac:dyDescent="0.2">
      <c r="A16" s="15">
        <v>559</v>
      </c>
      <c r="B16" s="15">
        <v>7207</v>
      </c>
      <c r="C16" s="15" t="s">
        <v>1988</v>
      </c>
      <c r="D16" s="15" t="s">
        <v>1989</v>
      </c>
      <c r="E16" s="13" t="s">
        <v>287</v>
      </c>
      <c r="F16" s="15" t="s">
        <v>1990</v>
      </c>
      <c r="G16" s="15" t="s">
        <v>1991</v>
      </c>
      <c r="H16" s="13" t="s">
        <v>290</v>
      </c>
      <c r="I16" s="15" t="s">
        <v>649</v>
      </c>
      <c r="J16" s="13" t="s">
        <v>30</v>
      </c>
      <c r="K16" s="13" t="s">
        <v>30</v>
      </c>
      <c r="L16" s="15" t="s">
        <v>361</v>
      </c>
      <c r="M16" s="15" t="s">
        <v>292</v>
      </c>
      <c r="N16" s="147" t="s">
        <v>1992</v>
      </c>
      <c r="O16" s="19" t="s">
        <v>3464</v>
      </c>
      <c r="P16" s="15" t="s">
        <v>314</v>
      </c>
      <c r="Q16" s="15" t="s">
        <v>295</v>
      </c>
      <c r="R16" s="13" t="s">
        <v>152</v>
      </c>
      <c r="S16" s="129">
        <v>0.08</v>
      </c>
      <c r="T16" s="15" t="s">
        <v>1993</v>
      </c>
      <c r="U16" s="15" t="s">
        <v>1976</v>
      </c>
      <c r="V16" s="15" t="s">
        <v>1994</v>
      </c>
      <c r="W16" s="144">
        <v>4.4017000000000001E-2</v>
      </c>
      <c r="X16" s="144">
        <v>4.2599999999999999E-2</v>
      </c>
      <c r="Y16" s="13" t="s">
        <v>298</v>
      </c>
      <c r="Z16" s="13" t="s">
        <v>292</v>
      </c>
      <c r="AA16" s="15" t="s">
        <v>1978</v>
      </c>
      <c r="AB16" s="15" t="s">
        <v>1979</v>
      </c>
      <c r="AC16" t="s">
        <v>1980</v>
      </c>
      <c r="AD16" s="147" t="s">
        <v>1981</v>
      </c>
      <c r="AE16" s="15"/>
      <c r="AF16" s="129">
        <v>60000</v>
      </c>
      <c r="AG16" s="143">
        <v>3.19</v>
      </c>
      <c r="AH16" s="142">
        <v>101.14</v>
      </c>
      <c r="AI16" s="129">
        <v>193.58199999999999</v>
      </c>
      <c r="AK16" s="15"/>
      <c r="AL16" s="15" t="s">
        <v>36</v>
      </c>
      <c r="AM16" s="149">
        <v>0.44148165306522402</v>
      </c>
      <c r="AN16" s="149">
        <v>1.64157984283054E-3</v>
      </c>
    </row>
    <row r="17" spans="1:38" x14ac:dyDescent="0.2">
      <c r="A17" s="15"/>
      <c r="B17" s="15"/>
      <c r="C17" s="15"/>
      <c r="D17" s="15"/>
      <c r="E17" s="13"/>
      <c r="F17" s="15"/>
      <c r="G17" s="15"/>
      <c r="H17" s="13"/>
      <c r="I17" s="15"/>
      <c r="J17" s="13"/>
      <c r="K17" s="13"/>
      <c r="L17" s="15"/>
      <c r="M17" s="15"/>
      <c r="N17" s="15"/>
      <c r="O17" s="15"/>
      <c r="P17" s="15"/>
      <c r="Q17" s="15"/>
      <c r="R17" s="13"/>
      <c r="S17" s="15"/>
      <c r="T17" s="15"/>
      <c r="U17" s="15"/>
      <c r="V17" s="15"/>
      <c r="W17" s="15"/>
      <c r="X17" s="15"/>
      <c r="Y17" s="13"/>
      <c r="Z17" s="13"/>
      <c r="AA17" s="15"/>
      <c r="AB17" s="15"/>
      <c r="AD17" s="15"/>
      <c r="AE17" s="15"/>
      <c r="AF17" s="15"/>
      <c r="AG17" s="15"/>
      <c r="AH17" s="15"/>
      <c r="AI17" s="15"/>
      <c r="AK17" s="15"/>
      <c r="AL17" s="15"/>
    </row>
    <row r="18" spans="1:38" x14ac:dyDescent="0.2">
      <c r="A18" s="15"/>
      <c r="B18" s="15"/>
      <c r="C18" s="15"/>
      <c r="D18" s="15"/>
      <c r="E18" s="13"/>
      <c r="F18" s="15"/>
      <c r="G18" s="15"/>
      <c r="H18" s="13"/>
      <c r="I18" s="15"/>
      <c r="J18" s="13"/>
      <c r="K18" s="13"/>
      <c r="L18" s="15"/>
      <c r="M18" s="15"/>
      <c r="N18" s="15"/>
      <c r="O18" s="15"/>
      <c r="P18" s="15"/>
      <c r="Q18" s="15"/>
      <c r="R18" s="13"/>
      <c r="S18" s="15"/>
      <c r="T18" s="15"/>
      <c r="U18" s="15"/>
      <c r="V18" s="15"/>
      <c r="W18" s="15"/>
      <c r="X18" s="15"/>
      <c r="Y18" s="13"/>
      <c r="Z18" s="13"/>
      <c r="AA18" s="15"/>
      <c r="AB18" s="15"/>
      <c r="AD18" s="15"/>
      <c r="AE18" s="15"/>
      <c r="AF18" s="15"/>
      <c r="AG18" s="15"/>
      <c r="AH18" s="15"/>
      <c r="AI18" s="15"/>
      <c r="AK18" s="15"/>
      <c r="AL18" s="15"/>
    </row>
    <row r="19" spans="1:38" x14ac:dyDescent="0.2">
      <c r="A19" s="15"/>
      <c r="B19" s="15"/>
      <c r="C19" s="15"/>
      <c r="D19" s="15"/>
      <c r="E19" s="13"/>
      <c r="F19" s="15"/>
      <c r="G19" s="15"/>
      <c r="H19" s="13"/>
      <c r="I19" s="15"/>
      <c r="J19" s="13"/>
      <c r="K19" s="13"/>
      <c r="L19" s="15"/>
      <c r="M19" s="15"/>
      <c r="N19" s="15"/>
      <c r="O19" s="15"/>
      <c r="P19" s="15"/>
      <c r="Q19" s="15"/>
      <c r="R19" s="13"/>
      <c r="S19" s="15"/>
      <c r="T19" s="15"/>
      <c r="U19" s="15"/>
      <c r="V19" s="15"/>
      <c r="W19" s="15"/>
      <c r="X19" s="15"/>
      <c r="Y19" s="13"/>
      <c r="Z19" s="13"/>
      <c r="AA19" s="15"/>
      <c r="AB19" s="15"/>
      <c r="AD19" s="15"/>
      <c r="AE19" s="15"/>
      <c r="AF19" s="15"/>
      <c r="AG19" s="15"/>
      <c r="AH19" s="15"/>
      <c r="AI19" s="15"/>
      <c r="AK19" s="15"/>
      <c r="AL19" s="15"/>
    </row>
    <row r="20" spans="1:38" x14ac:dyDescent="0.2">
      <c r="E20" s="13"/>
      <c r="H20" s="13"/>
      <c r="I20" s="15"/>
      <c r="J20" s="13"/>
      <c r="K20" s="13"/>
      <c r="L20" s="15"/>
      <c r="M20" s="15"/>
      <c r="P20" s="15"/>
      <c r="Q20" s="15"/>
      <c r="T20" s="15"/>
      <c r="U20" s="15"/>
      <c r="Y20" s="13"/>
      <c r="Z20" s="13"/>
      <c r="AA20" s="15"/>
      <c r="AB20" s="15"/>
      <c r="AL20" s="15"/>
    </row>
    <row r="21" spans="1:38" x14ac:dyDescent="0.2"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7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 T4:T5 T7:T8 T10:T11 T13:T14 T16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  <dataValidation type="list" allowBlank="1" showInputMessage="1" showErrorMessage="1" sqref="T3 T6 T9 T12 T15" xr:uid="{EDA6E78F-7D87-4143-B37E-5E204E613503}">
      <formula1>INDIRECT(SUBSTITUTE(Q3," ",""))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108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1" width="11.625" style="2" customWidth="1"/>
    <col min="12" max="12" width="11.625" style="4" customWidth="1"/>
    <col min="13" max="23" width="11.625" style="2" customWidth="1"/>
    <col min="24" max="25" width="11.625" style="4" customWidth="1"/>
    <col min="26" max="38" width="11.625" style="2" customWidth="1"/>
    <col min="39" max="39" width="9" style="2" hidden="1" customWidth="1"/>
    <col min="40" max="16384" width="9" style="2" hidden="1"/>
  </cols>
  <sheetData>
    <row r="1" spans="1:38" ht="51" x14ac:dyDescent="0.2">
      <c r="A1" s="14" t="s">
        <v>0</v>
      </c>
      <c r="B1" s="14" t="s">
        <v>1</v>
      </c>
      <c r="C1" s="14" t="s">
        <v>2</v>
      </c>
      <c r="D1" s="14" t="s">
        <v>275</v>
      </c>
      <c r="E1" s="14" t="s">
        <v>276</v>
      </c>
      <c r="F1" s="14" t="s">
        <v>3</v>
      </c>
      <c r="G1" s="14" t="s">
        <v>4</v>
      </c>
      <c r="H1" s="14" t="s">
        <v>277</v>
      </c>
      <c r="I1" s="14" t="s">
        <v>5</v>
      </c>
      <c r="J1" s="14" t="s">
        <v>6</v>
      </c>
      <c r="K1" s="14" t="s">
        <v>7</v>
      </c>
      <c r="L1" s="14" t="s">
        <v>305</v>
      </c>
      <c r="M1" s="14" t="s">
        <v>278</v>
      </c>
      <c r="N1" s="14" t="s">
        <v>279</v>
      </c>
      <c r="O1" s="146" t="s">
        <v>1961</v>
      </c>
      <c r="P1" s="14" t="s">
        <v>9</v>
      </c>
      <c r="Q1" s="14" t="s">
        <v>10</v>
      </c>
      <c r="R1" s="14" t="s">
        <v>280</v>
      </c>
      <c r="S1" s="14" t="s">
        <v>11</v>
      </c>
      <c r="T1" s="14" t="s">
        <v>12</v>
      </c>
      <c r="U1" s="14" t="s">
        <v>13</v>
      </c>
      <c r="V1" s="133" t="s">
        <v>15</v>
      </c>
      <c r="W1" s="133" t="s">
        <v>14</v>
      </c>
      <c r="X1" s="14" t="s">
        <v>282</v>
      </c>
      <c r="Y1" s="14" t="s">
        <v>283</v>
      </c>
      <c r="Z1" s="14" t="s">
        <v>1967</v>
      </c>
      <c r="AA1" s="14" t="s">
        <v>1968</v>
      </c>
      <c r="AB1" s="146" t="s">
        <v>1970</v>
      </c>
      <c r="AC1" s="146" t="s">
        <v>1971</v>
      </c>
      <c r="AD1" s="14" t="s">
        <v>17</v>
      </c>
      <c r="AE1" s="131" t="s">
        <v>18</v>
      </c>
      <c r="AF1" s="137" t="s">
        <v>19</v>
      </c>
      <c r="AG1" s="14" t="s">
        <v>20</v>
      </c>
      <c r="AH1" s="14" t="s">
        <v>21</v>
      </c>
      <c r="AI1" s="14" t="s">
        <v>284</v>
      </c>
      <c r="AJ1" s="14" t="s">
        <v>22</v>
      </c>
      <c r="AK1" s="133" t="s">
        <v>24</v>
      </c>
      <c r="AL1" s="133" t="s">
        <v>25</v>
      </c>
    </row>
    <row r="2" spans="1:38" x14ac:dyDescent="0.2">
      <c r="A2" s="2">
        <v>13710</v>
      </c>
      <c r="B2" s="15">
        <v>13711</v>
      </c>
      <c r="C2" s="15" t="s">
        <v>1995</v>
      </c>
      <c r="D2" s="15" t="s">
        <v>1996</v>
      </c>
      <c r="E2" s="13" t="s">
        <v>646</v>
      </c>
      <c r="F2" s="15" t="s">
        <v>1997</v>
      </c>
      <c r="G2" s="15" t="s">
        <v>1998</v>
      </c>
      <c r="H2" s="15" t="s">
        <v>290</v>
      </c>
      <c r="I2" s="15" t="s">
        <v>319</v>
      </c>
      <c r="J2" s="13" t="s">
        <v>30</v>
      </c>
      <c r="K2" s="13" t="s">
        <v>30</v>
      </c>
      <c r="L2" s="15" t="s">
        <v>1999</v>
      </c>
      <c r="M2" s="15" t="s">
        <v>341</v>
      </c>
      <c r="N2" s="15" t="s">
        <v>292</v>
      </c>
      <c r="O2" s="147" t="s">
        <v>2000</v>
      </c>
      <c r="P2" s="15" t="s">
        <v>397</v>
      </c>
      <c r="Q2" s="15" t="s">
        <v>294</v>
      </c>
      <c r="R2" s="15" t="s">
        <v>295</v>
      </c>
      <c r="S2" s="13" t="s">
        <v>34</v>
      </c>
      <c r="T2" s="129">
        <v>2.54</v>
      </c>
      <c r="U2" s="15" t="s">
        <v>541</v>
      </c>
      <c r="V2" s="144">
        <v>2.7699999999999999E-2</v>
      </c>
      <c r="W2" s="134">
        <v>3.6400000000000002E-2</v>
      </c>
      <c r="X2" s="13" t="s">
        <v>298</v>
      </c>
      <c r="Y2" s="13" t="s">
        <v>292</v>
      </c>
      <c r="Z2" s="15" t="s">
        <v>1978</v>
      </c>
      <c r="AA2" s="15" t="s">
        <v>1979</v>
      </c>
      <c r="AB2" s="148" t="s">
        <v>1981</v>
      </c>
      <c r="AC2" s="15"/>
      <c r="AD2" s="129">
        <v>3500</v>
      </c>
      <c r="AE2" s="143">
        <v>1</v>
      </c>
      <c r="AF2" s="142">
        <v>108.85</v>
      </c>
      <c r="AG2" s="129">
        <v>3.81</v>
      </c>
      <c r="AH2" s="15"/>
      <c r="AI2" s="19"/>
      <c r="AJ2" s="15" t="s">
        <v>36</v>
      </c>
      <c r="AK2" s="134">
        <v>2.1073700940732399E-2</v>
      </c>
      <c r="AL2" s="134">
        <v>4.7249264006901702E-5</v>
      </c>
    </row>
    <row r="3" spans="1:38" x14ac:dyDescent="0.2">
      <c r="A3" s="15">
        <v>13710</v>
      </c>
      <c r="B3" s="15">
        <v>13711</v>
      </c>
      <c r="C3" s="15" t="s">
        <v>2001</v>
      </c>
      <c r="D3" s="15" t="s">
        <v>2002</v>
      </c>
      <c r="E3" s="13" t="s">
        <v>287</v>
      </c>
      <c r="F3" s="15" t="s">
        <v>2003</v>
      </c>
      <c r="G3" s="15" t="s">
        <v>2004</v>
      </c>
      <c r="H3" s="15" t="s">
        <v>290</v>
      </c>
      <c r="I3" s="15" t="s">
        <v>319</v>
      </c>
      <c r="J3" s="13" t="s">
        <v>30</v>
      </c>
      <c r="K3" s="13" t="s">
        <v>30</v>
      </c>
      <c r="L3" s="15" t="s">
        <v>1999</v>
      </c>
      <c r="M3" s="15" t="s">
        <v>320</v>
      </c>
      <c r="N3" s="15" t="s">
        <v>292</v>
      </c>
      <c r="O3" s="147" t="s">
        <v>2005</v>
      </c>
      <c r="P3" s="15" t="s">
        <v>367</v>
      </c>
      <c r="Q3" s="15" t="s">
        <v>294</v>
      </c>
      <c r="R3" s="15" t="s">
        <v>295</v>
      </c>
      <c r="S3" s="13" t="s">
        <v>34</v>
      </c>
      <c r="T3" s="129">
        <v>2.77</v>
      </c>
      <c r="U3" s="15" t="s">
        <v>414</v>
      </c>
      <c r="V3" s="144">
        <v>3.1300000000000001E-2</v>
      </c>
      <c r="W3" s="134">
        <v>3.8399999999999997E-2</v>
      </c>
      <c r="X3" s="13" t="s">
        <v>298</v>
      </c>
      <c r="Y3" s="13" t="s">
        <v>292</v>
      </c>
      <c r="Z3" s="15" t="s">
        <v>1978</v>
      </c>
      <c r="AA3" s="15" t="s">
        <v>1979</v>
      </c>
      <c r="AB3" s="148" t="s">
        <v>1981</v>
      </c>
      <c r="AC3" s="15"/>
      <c r="AD3" s="129">
        <v>48750</v>
      </c>
      <c r="AE3" s="143">
        <v>1</v>
      </c>
      <c r="AF3" s="142">
        <v>105.99</v>
      </c>
      <c r="AG3" s="129">
        <v>51.67</v>
      </c>
      <c r="AH3" s="15"/>
      <c r="AI3" s="15"/>
      <c r="AJ3" s="15" t="s">
        <v>36</v>
      </c>
      <c r="AK3" s="134">
        <v>0.28581422975792697</v>
      </c>
      <c r="AL3" s="134">
        <v>6.40822987701191E-4</v>
      </c>
    </row>
    <row r="4" spans="1:38" x14ac:dyDescent="0.2">
      <c r="A4" s="15">
        <v>13710</v>
      </c>
      <c r="B4" s="15">
        <v>13711</v>
      </c>
      <c r="C4" s="15" t="s">
        <v>802</v>
      </c>
      <c r="D4" s="15" t="s">
        <v>803</v>
      </c>
      <c r="E4" s="13" t="s">
        <v>287</v>
      </c>
      <c r="F4" s="15" t="s">
        <v>2006</v>
      </c>
      <c r="G4" s="15" t="s">
        <v>2007</v>
      </c>
      <c r="H4" s="15" t="s">
        <v>290</v>
      </c>
      <c r="I4" s="15" t="s">
        <v>319</v>
      </c>
      <c r="J4" s="13" t="s">
        <v>30</v>
      </c>
      <c r="K4" s="13" t="s">
        <v>30</v>
      </c>
      <c r="L4" s="15" t="s">
        <v>1999</v>
      </c>
      <c r="M4" s="15" t="s">
        <v>341</v>
      </c>
      <c r="N4" s="15" t="s">
        <v>292</v>
      </c>
      <c r="O4" s="148" t="s">
        <v>2008</v>
      </c>
      <c r="P4" s="15" t="s">
        <v>293</v>
      </c>
      <c r="Q4" s="15" t="s">
        <v>294</v>
      </c>
      <c r="R4" s="15" t="s">
        <v>295</v>
      </c>
      <c r="S4" s="15" t="s">
        <v>34</v>
      </c>
      <c r="T4" s="129">
        <v>9.27</v>
      </c>
      <c r="U4" s="15" t="s">
        <v>2009</v>
      </c>
      <c r="V4" s="144">
        <v>2.58E-2</v>
      </c>
      <c r="W4" s="134">
        <v>4.1000000000000002E-2</v>
      </c>
      <c r="X4" s="13" t="s">
        <v>298</v>
      </c>
      <c r="Y4" s="13" t="s">
        <v>292</v>
      </c>
      <c r="Z4" s="15" t="s">
        <v>1978</v>
      </c>
      <c r="AA4" s="15" t="s">
        <v>1979</v>
      </c>
      <c r="AB4" s="148" t="s">
        <v>1981</v>
      </c>
      <c r="AD4" s="124">
        <v>13269.24</v>
      </c>
      <c r="AE4" s="143">
        <v>1</v>
      </c>
      <c r="AF4" s="142">
        <v>142.11000000000001</v>
      </c>
      <c r="AG4" s="129">
        <v>18.856999999999999</v>
      </c>
      <c r="AH4" s="15"/>
      <c r="AI4" s="15"/>
      <c r="AJ4" s="15" t="s">
        <v>36</v>
      </c>
      <c r="AK4" s="134">
        <v>0.104307376799937</v>
      </c>
      <c r="AL4" s="134">
        <v>2.3386716923374501E-4</v>
      </c>
    </row>
    <row r="5" spans="1:38" x14ac:dyDescent="0.2">
      <c r="A5" s="15">
        <v>13710</v>
      </c>
      <c r="B5" s="15">
        <v>13711</v>
      </c>
      <c r="C5" s="15" t="s">
        <v>2010</v>
      </c>
      <c r="D5" s="15" t="s">
        <v>2011</v>
      </c>
      <c r="E5" s="13" t="s">
        <v>426</v>
      </c>
      <c r="F5" s="15" t="s">
        <v>2012</v>
      </c>
      <c r="G5" s="15" t="s">
        <v>2013</v>
      </c>
      <c r="H5" s="15" t="s">
        <v>290</v>
      </c>
      <c r="I5" s="15" t="s">
        <v>310</v>
      </c>
      <c r="J5" s="13" t="s">
        <v>30</v>
      </c>
      <c r="K5" s="13" t="s">
        <v>2014</v>
      </c>
      <c r="L5" s="15" t="s">
        <v>1999</v>
      </c>
      <c r="M5" s="15" t="s">
        <v>312</v>
      </c>
      <c r="N5" s="15" t="s">
        <v>292</v>
      </c>
      <c r="O5" s="147" t="s">
        <v>2015</v>
      </c>
      <c r="P5" s="15" t="s">
        <v>321</v>
      </c>
      <c r="Q5" s="15" t="s">
        <v>321</v>
      </c>
      <c r="R5" s="15" t="s">
        <v>321</v>
      </c>
      <c r="S5" s="13" t="s">
        <v>34</v>
      </c>
      <c r="T5" s="129">
        <v>2.89</v>
      </c>
      <c r="U5" s="15" t="s">
        <v>2016</v>
      </c>
      <c r="V5" s="144">
        <v>9.8500000000000004E-2</v>
      </c>
      <c r="W5" s="134">
        <v>9.5000000000000001E-2</v>
      </c>
      <c r="X5" s="13" t="s">
        <v>298</v>
      </c>
      <c r="Y5" s="13" t="s">
        <v>292</v>
      </c>
      <c r="Z5" s="15" t="s">
        <v>1978</v>
      </c>
      <c r="AA5" s="15" t="s">
        <v>1979</v>
      </c>
      <c r="AB5" s="148" t="s">
        <v>1981</v>
      </c>
      <c r="AC5" s="15"/>
      <c r="AD5" s="129">
        <v>30000</v>
      </c>
      <c r="AE5" s="143">
        <v>1</v>
      </c>
      <c r="AF5" s="142">
        <v>101.24</v>
      </c>
      <c r="AG5" s="124">
        <v>30.372</v>
      </c>
      <c r="AJ5" s="15" t="s">
        <v>36</v>
      </c>
      <c r="AK5" s="134">
        <v>0.16800326661117501</v>
      </c>
      <c r="AL5" s="134">
        <v>3.7667947934053898E-4</v>
      </c>
    </row>
    <row r="6" spans="1:38" x14ac:dyDescent="0.2">
      <c r="A6" s="15">
        <v>13710</v>
      </c>
      <c r="B6" s="15">
        <v>13711</v>
      </c>
      <c r="C6" s="15" t="s">
        <v>2017</v>
      </c>
      <c r="D6" s="15" t="s">
        <v>2018</v>
      </c>
      <c r="E6" s="13" t="s">
        <v>287</v>
      </c>
      <c r="F6" s="15" t="s">
        <v>2019</v>
      </c>
      <c r="G6" s="15" t="s">
        <v>2020</v>
      </c>
      <c r="H6" s="15" t="s">
        <v>290</v>
      </c>
      <c r="I6" s="15" t="s">
        <v>319</v>
      </c>
      <c r="J6" s="13" t="s">
        <v>30</v>
      </c>
      <c r="K6" s="13" t="s">
        <v>30</v>
      </c>
      <c r="L6" s="15" t="s">
        <v>1999</v>
      </c>
      <c r="M6" s="15" t="s">
        <v>341</v>
      </c>
      <c r="N6" s="15" t="s">
        <v>292</v>
      </c>
      <c r="O6" s="147" t="s">
        <v>2021</v>
      </c>
      <c r="P6" s="15" t="s">
        <v>682</v>
      </c>
      <c r="Q6" s="15" t="s">
        <v>314</v>
      </c>
      <c r="R6" s="15" t="s">
        <v>295</v>
      </c>
      <c r="S6" s="13" t="s">
        <v>34</v>
      </c>
      <c r="T6" s="129">
        <v>6.37</v>
      </c>
      <c r="U6" s="15" t="s">
        <v>2022</v>
      </c>
      <c r="V6" s="144">
        <v>2.5999999999999999E-2</v>
      </c>
      <c r="W6" s="134">
        <v>1.7500000000000002E-2</v>
      </c>
      <c r="X6" s="13" t="s">
        <v>298</v>
      </c>
      <c r="Y6" s="13" t="s">
        <v>292</v>
      </c>
      <c r="Z6" s="15" t="s">
        <v>1978</v>
      </c>
      <c r="AA6" s="15" t="s">
        <v>1979</v>
      </c>
      <c r="AB6" s="148" t="s">
        <v>1981</v>
      </c>
      <c r="AC6" s="15"/>
      <c r="AD6" s="129">
        <v>61388.89</v>
      </c>
      <c r="AE6" s="143">
        <v>1</v>
      </c>
      <c r="AF6" s="142">
        <v>105.91</v>
      </c>
      <c r="AG6" s="124">
        <v>65.016999999999996</v>
      </c>
      <c r="AJ6" s="15" t="s">
        <v>36</v>
      </c>
      <c r="AK6" s="134">
        <v>0.359642562761882</v>
      </c>
      <c r="AL6" s="134">
        <v>8.0635320980617005E-4</v>
      </c>
    </row>
    <row r="7" spans="1:38" x14ac:dyDescent="0.2">
      <c r="A7" s="15">
        <v>13710</v>
      </c>
      <c r="B7" s="15">
        <v>13711</v>
      </c>
      <c r="C7" s="15" t="s">
        <v>2023</v>
      </c>
      <c r="D7" s="15" t="s">
        <v>2024</v>
      </c>
      <c r="E7" s="13" t="s">
        <v>287</v>
      </c>
      <c r="F7" s="15" t="s">
        <v>2025</v>
      </c>
      <c r="G7" s="15" t="s">
        <v>2026</v>
      </c>
      <c r="H7" s="15" t="s">
        <v>290</v>
      </c>
      <c r="I7" s="15" t="s">
        <v>649</v>
      </c>
      <c r="J7" s="13" t="s">
        <v>30</v>
      </c>
      <c r="K7" s="13" t="s">
        <v>30</v>
      </c>
      <c r="L7" s="15" t="s">
        <v>1999</v>
      </c>
      <c r="M7" s="15" t="s">
        <v>1065</v>
      </c>
      <c r="N7" s="15" t="s">
        <v>292</v>
      </c>
      <c r="O7" s="147" t="s">
        <v>2027</v>
      </c>
      <c r="P7" s="15" t="s">
        <v>1132</v>
      </c>
      <c r="Q7" s="15" t="s">
        <v>1074</v>
      </c>
      <c r="R7" s="15" t="s">
        <v>295</v>
      </c>
      <c r="S7" s="13" t="s">
        <v>152</v>
      </c>
      <c r="T7" s="129">
        <v>3.9470000000000001</v>
      </c>
      <c r="U7" s="15" t="s">
        <v>2028</v>
      </c>
      <c r="V7" s="144">
        <v>7.2969999999999993E-2</v>
      </c>
      <c r="W7" s="134">
        <v>8.5000000000000006E-2</v>
      </c>
      <c r="X7" s="13" t="s">
        <v>298</v>
      </c>
      <c r="Y7" s="13" t="s">
        <v>292</v>
      </c>
      <c r="Z7" s="15" t="s">
        <v>1978</v>
      </c>
      <c r="AA7" s="15" t="s">
        <v>1979</v>
      </c>
      <c r="AB7" s="148" t="s">
        <v>1981</v>
      </c>
      <c r="AC7" s="15"/>
      <c r="AD7" s="129">
        <v>3000</v>
      </c>
      <c r="AE7" s="143">
        <v>3.19</v>
      </c>
      <c r="AF7" s="142">
        <v>115.532</v>
      </c>
      <c r="AG7" s="129">
        <v>11.055999999999999</v>
      </c>
      <c r="AH7" s="15"/>
      <c r="AI7" s="15"/>
      <c r="AJ7" s="15" t="s">
        <v>36</v>
      </c>
      <c r="AK7" s="134">
        <v>6.1158863128345897E-2</v>
      </c>
      <c r="AL7" s="134">
        <v>1.3712405231715999E-4</v>
      </c>
    </row>
    <row r="8" spans="1:38" x14ac:dyDescent="0.2">
      <c r="A8" s="15">
        <v>559</v>
      </c>
      <c r="B8" s="15">
        <v>556</v>
      </c>
      <c r="C8" s="15" t="s">
        <v>1995</v>
      </c>
      <c r="D8" s="15" t="s">
        <v>1996</v>
      </c>
      <c r="E8" s="13" t="s">
        <v>646</v>
      </c>
      <c r="F8" s="15" t="s">
        <v>1997</v>
      </c>
      <c r="G8" s="15" t="s">
        <v>1998</v>
      </c>
      <c r="H8" s="15" t="s">
        <v>290</v>
      </c>
      <c r="I8" s="15" t="s">
        <v>319</v>
      </c>
      <c r="J8" s="13" t="s">
        <v>30</v>
      </c>
      <c r="K8" s="13" t="s">
        <v>30</v>
      </c>
      <c r="L8" s="15" t="s">
        <v>1999</v>
      </c>
      <c r="M8" s="15" t="s">
        <v>341</v>
      </c>
      <c r="N8" s="15" t="s">
        <v>292</v>
      </c>
      <c r="O8" s="147" t="s">
        <v>2000</v>
      </c>
      <c r="P8" s="15" t="s">
        <v>397</v>
      </c>
      <c r="Q8" s="15" t="s">
        <v>294</v>
      </c>
      <c r="R8" s="15" t="s">
        <v>295</v>
      </c>
      <c r="S8" s="13" t="s">
        <v>34</v>
      </c>
      <c r="T8" s="129">
        <v>2.54</v>
      </c>
      <c r="U8" s="15" t="s">
        <v>541</v>
      </c>
      <c r="V8" s="144">
        <v>2.7699999999999999E-2</v>
      </c>
      <c r="W8" s="134">
        <v>3.6400000000000002E-2</v>
      </c>
      <c r="X8" s="13" t="s">
        <v>298</v>
      </c>
      <c r="Y8" s="13" t="s">
        <v>292</v>
      </c>
      <c r="Z8" s="15" t="s">
        <v>1978</v>
      </c>
      <c r="AA8" s="15" t="s">
        <v>1979</v>
      </c>
      <c r="AB8" s="148" t="s">
        <v>1981</v>
      </c>
      <c r="AC8" s="15"/>
      <c r="AD8" s="129">
        <v>154000</v>
      </c>
      <c r="AE8" s="143">
        <v>1</v>
      </c>
      <c r="AF8" s="142">
        <v>108.85</v>
      </c>
      <c r="AG8" s="129">
        <v>167.62899999999999</v>
      </c>
      <c r="AH8" s="15"/>
      <c r="AI8" s="15"/>
      <c r="AJ8" s="15" t="s">
        <v>36</v>
      </c>
      <c r="AK8" s="134">
        <v>2.9475357525966198E-2</v>
      </c>
      <c r="AL8" s="134">
        <v>4.7401167326929501E-4</v>
      </c>
    </row>
    <row r="9" spans="1:38" x14ac:dyDescent="0.2">
      <c r="A9" s="15">
        <v>559</v>
      </c>
      <c r="B9" s="15">
        <v>556</v>
      </c>
      <c r="C9" s="15" t="s">
        <v>2029</v>
      </c>
      <c r="D9" s="15" t="s">
        <v>2030</v>
      </c>
      <c r="E9" s="13" t="s">
        <v>33</v>
      </c>
      <c r="F9" s="15" t="s">
        <v>2031</v>
      </c>
      <c r="G9" s="15" t="s">
        <v>2032</v>
      </c>
      <c r="H9" s="15" t="s">
        <v>290</v>
      </c>
      <c r="I9" s="15" t="s">
        <v>191</v>
      </c>
      <c r="J9" s="13" t="s">
        <v>30</v>
      </c>
      <c r="K9" s="13" t="s">
        <v>2014</v>
      </c>
      <c r="L9" s="15" t="s">
        <v>1999</v>
      </c>
      <c r="M9" s="15" t="s">
        <v>191</v>
      </c>
      <c r="N9" s="15" t="s">
        <v>292</v>
      </c>
      <c r="O9" s="147" t="s">
        <v>2033</v>
      </c>
      <c r="P9" s="15" t="s">
        <v>1216</v>
      </c>
      <c r="Q9" s="15" t="s">
        <v>314</v>
      </c>
      <c r="R9" s="15" t="s">
        <v>295</v>
      </c>
      <c r="S9" s="13" t="s">
        <v>34</v>
      </c>
      <c r="T9" s="129">
        <v>0</v>
      </c>
      <c r="U9" s="15" t="s">
        <v>2034</v>
      </c>
      <c r="V9" s="144">
        <v>0</v>
      </c>
      <c r="W9" s="134">
        <v>8.1500000000000003E-2</v>
      </c>
      <c r="X9" s="13" t="s">
        <v>298</v>
      </c>
      <c r="Y9" s="13" t="s">
        <v>570</v>
      </c>
      <c r="Z9" s="15" t="s">
        <v>2035</v>
      </c>
      <c r="AA9" s="15" t="s">
        <v>2036</v>
      </c>
      <c r="AB9" s="148" t="s">
        <v>2037</v>
      </c>
      <c r="AC9" s="15"/>
      <c r="AD9" s="129">
        <v>14100</v>
      </c>
      <c r="AE9" s="143">
        <v>1</v>
      </c>
      <c r="AF9" s="142">
        <v>119</v>
      </c>
      <c r="AG9" s="129">
        <v>16.779</v>
      </c>
      <c r="AH9" s="15"/>
      <c r="AI9" s="15"/>
      <c r="AJ9" s="15" t="s">
        <v>36</v>
      </c>
      <c r="AK9" s="134">
        <v>2.9503667260926702E-3</v>
      </c>
      <c r="AL9" s="134">
        <v>4.7446693983651401E-5</v>
      </c>
    </row>
    <row r="10" spans="1:38" x14ac:dyDescent="0.2">
      <c r="A10" s="15">
        <v>559</v>
      </c>
      <c r="B10" s="15">
        <v>556</v>
      </c>
      <c r="C10" s="15" t="s">
        <v>1186</v>
      </c>
      <c r="D10" s="15" t="s">
        <v>1187</v>
      </c>
      <c r="E10" s="13" t="s">
        <v>1062</v>
      </c>
      <c r="F10" s="15" t="s">
        <v>2038</v>
      </c>
      <c r="G10" s="15" t="s">
        <v>2039</v>
      </c>
      <c r="H10" s="15" t="s">
        <v>290</v>
      </c>
      <c r="I10" s="15" t="s">
        <v>310</v>
      </c>
      <c r="J10" s="13" t="s">
        <v>30</v>
      </c>
      <c r="K10" s="13" t="s">
        <v>148</v>
      </c>
      <c r="L10" s="15" t="s">
        <v>1999</v>
      </c>
      <c r="M10" s="15" t="s">
        <v>384</v>
      </c>
      <c r="N10" s="15" t="s">
        <v>292</v>
      </c>
      <c r="O10" s="147" t="s">
        <v>2040</v>
      </c>
      <c r="P10" s="15" t="s">
        <v>397</v>
      </c>
      <c r="Q10" s="15" t="s">
        <v>294</v>
      </c>
      <c r="R10" s="15" t="s">
        <v>295</v>
      </c>
      <c r="S10" s="13" t="s">
        <v>34</v>
      </c>
      <c r="T10" s="129">
        <v>2.75</v>
      </c>
      <c r="U10" s="15" t="s">
        <v>2041</v>
      </c>
      <c r="V10" s="144">
        <v>4.7699999999999999E-2</v>
      </c>
      <c r="W10" s="134">
        <v>3.3500000000000002E-2</v>
      </c>
      <c r="X10" s="13" t="s">
        <v>298</v>
      </c>
      <c r="Y10" s="13" t="s">
        <v>292</v>
      </c>
      <c r="Z10" s="15" t="s">
        <v>1978</v>
      </c>
      <c r="AA10" s="15" t="s">
        <v>1979</v>
      </c>
      <c r="AB10" s="148" t="s">
        <v>1981</v>
      </c>
      <c r="AC10" s="15"/>
      <c r="AD10" s="129">
        <v>540000</v>
      </c>
      <c r="AE10" s="143">
        <v>1</v>
      </c>
      <c r="AF10" s="142">
        <v>96.5</v>
      </c>
      <c r="AG10" s="129">
        <v>521.1</v>
      </c>
      <c r="AH10" s="15"/>
      <c r="AI10" s="15"/>
      <c r="AJ10" s="15" t="s">
        <v>36</v>
      </c>
      <c r="AK10" s="134">
        <v>9.1628589365688601E-2</v>
      </c>
      <c r="AL10" s="134">
        <v>1.47353669675671E-3</v>
      </c>
    </row>
    <row r="11" spans="1:38" x14ac:dyDescent="0.2">
      <c r="A11" s="15">
        <v>559</v>
      </c>
      <c r="B11" s="15">
        <v>556</v>
      </c>
      <c r="C11" s="15" t="s">
        <v>2042</v>
      </c>
      <c r="D11" s="15" t="s">
        <v>2043</v>
      </c>
      <c r="E11" s="13" t="s">
        <v>287</v>
      </c>
      <c r="F11" s="15" t="s">
        <v>2044</v>
      </c>
      <c r="G11" s="15" t="s">
        <v>2045</v>
      </c>
      <c r="H11" s="15" t="s">
        <v>290</v>
      </c>
      <c r="I11" s="15" t="s">
        <v>191</v>
      </c>
      <c r="J11" s="13" t="s">
        <v>30</v>
      </c>
      <c r="K11" s="13" t="s">
        <v>30</v>
      </c>
      <c r="L11" s="15" t="s">
        <v>1999</v>
      </c>
      <c r="M11" s="15" t="s">
        <v>191</v>
      </c>
      <c r="N11" s="15" t="s">
        <v>292</v>
      </c>
      <c r="O11" s="147" t="s">
        <v>2033</v>
      </c>
      <c r="P11" s="15" t="s">
        <v>321</v>
      </c>
      <c r="Q11" s="15" t="s">
        <v>321</v>
      </c>
      <c r="R11" s="15" t="s">
        <v>321</v>
      </c>
      <c r="S11" s="13" t="s">
        <v>34</v>
      </c>
      <c r="T11" s="129">
        <v>0</v>
      </c>
      <c r="U11" s="15" t="s">
        <v>2046</v>
      </c>
      <c r="V11" s="144">
        <v>0</v>
      </c>
      <c r="W11" s="134">
        <v>5.8500000000000003E-2</v>
      </c>
      <c r="X11" s="13" t="s">
        <v>298</v>
      </c>
      <c r="Y11" s="13" t="s">
        <v>292</v>
      </c>
      <c r="Z11" s="15" t="s">
        <v>2035</v>
      </c>
      <c r="AA11" s="15" t="s">
        <v>2036</v>
      </c>
      <c r="AB11" s="160" t="s">
        <v>3463</v>
      </c>
      <c r="AC11" s="15"/>
      <c r="AD11" s="129">
        <v>496800</v>
      </c>
      <c r="AE11" s="143">
        <v>1</v>
      </c>
      <c r="AF11" s="142">
        <v>0</v>
      </c>
      <c r="AG11" s="129">
        <v>0</v>
      </c>
      <c r="AH11" s="15"/>
      <c r="AI11" s="15"/>
      <c r="AJ11" s="15" t="s">
        <v>36</v>
      </c>
      <c r="AK11" s="134">
        <v>0</v>
      </c>
      <c r="AL11" s="134">
        <v>0</v>
      </c>
    </row>
    <row r="12" spans="1:38" x14ac:dyDescent="0.2">
      <c r="A12" s="15">
        <v>559</v>
      </c>
      <c r="B12" s="15">
        <v>556</v>
      </c>
      <c r="C12" s="15" t="s">
        <v>2047</v>
      </c>
      <c r="D12" s="15" t="s">
        <v>2048</v>
      </c>
      <c r="E12" s="13" t="s">
        <v>287</v>
      </c>
      <c r="F12" s="15" t="s">
        <v>2049</v>
      </c>
      <c r="G12" s="15" t="s">
        <v>2050</v>
      </c>
      <c r="H12" s="15" t="s">
        <v>290</v>
      </c>
      <c r="I12" s="15" t="s">
        <v>191</v>
      </c>
      <c r="J12" s="13" t="s">
        <v>30</v>
      </c>
      <c r="K12" s="13" t="s">
        <v>30</v>
      </c>
      <c r="L12" s="15" t="s">
        <v>1999</v>
      </c>
      <c r="M12" s="15" t="s">
        <v>2051</v>
      </c>
      <c r="N12" s="15" t="s">
        <v>292</v>
      </c>
      <c r="O12" s="147" t="s">
        <v>2052</v>
      </c>
      <c r="P12" s="15" t="s">
        <v>1216</v>
      </c>
      <c r="Q12" s="15" t="s">
        <v>314</v>
      </c>
      <c r="R12" s="15" t="s">
        <v>295</v>
      </c>
      <c r="S12" s="13" t="s">
        <v>34</v>
      </c>
      <c r="T12" s="129">
        <v>0</v>
      </c>
      <c r="U12" s="15" t="s">
        <v>2053</v>
      </c>
      <c r="V12" s="144">
        <v>0</v>
      </c>
      <c r="W12" s="134">
        <v>0.06</v>
      </c>
      <c r="X12" s="13" t="s">
        <v>298</v>
      </c>
      <c r="Y12" s="13" t="s">
        <v>570</v>
      </c>
      <c r="Z12" s="15" t="s">
        <v>2035</v>
      </c>
      <c r="AA12" s="15" t="s">
        <v>2036</v>
      </c>
      <c r="AB12" s="160" t="s">
        <v>3463</v>
      </c>
      <c r="AC12" s="15"/>
      <c r="AD12" s="129">
        <v>194298.72</v>
      </c>
      <c r="AE12" s="143">
        <v>1</v>
      </c>
      <c r="AF12" s="142">
        <v>0</v>
      </c>
      <c r="AG12" s="129">
        <v>0</v>
      </c>
      <c r="AH12" s="15"/>
      <c r="AI12" s="15"/>
      <c r="AJ12" s="15" t="s">
        <v>36</v>
      </c>
      <c r="AK12" s="134">
        <v>0</v>
      </c>
      <c r="AL12" s="134">
        <v>0</v>
      </c>
    </row>
    <row r="13" spans="1:38" x14ac:dyDescent="0.2">
      <c r="A13" s="15">
        <v>559</v>
      </c>
      <c r="B13" s="15">
        <v>556</v>
      </c>
      <c r="C13" s="15" t="s">
        <v>2054</v>
      </c>
      <c r="D13" s="15" t="s">
        <v>2055</v>
      </c>
      <c r="E13" s="13" t="s">
        <v>287</v>
      </c>
      <c r="F13" s="15" t="s">
        <v>2056</v>
      </c>
      <c r="G13" s="15" t="s">
        <v>2057</v>
      </c>
      <c r="H13" s="15" t="s">
        <v>290</v>
      </c>
      <c r="I13" s="15" t="s">
        <v>319</v>
      </c>
      <c r="J13" s="13" t="s">
        <v>30</v>
      </c>
      <c r="K13" s="13" t="s">
        <v>30</v>
      </c>
      <c r="L13" s="15" t="s">
        <v>1999</v>
      </c>
      <c r="M13" s="15" t="s">
        <v>378</v>
      </c>
      <c r="N13" s="15" t="s">
        <v>292</v>
      </c>
      <c r="O13" s="147" t="s">
        <v>2033</v>
      </c>
      <c r="P13" s="15" t="s">
        <v>1216</v>
      </c>
      <c r="Q13" s="15" t="s">
        <v>294</v>
      </c>
      <c r="R13" s="15" t="s">
        <v>295</v>
      </c>
      <c r="S13" s="13" t="s">
        <v>34</v>
      </c>
      <c r="T13" s="129">
        <v>0</v>
      </c>
      <c r="U13" s="15" t="s">
        <v>2058</v>
      </c>
      <c r="V13" s="144">
        <v>0</v>
      </c>
      <c r="W13" s="134">
        <v>5.3499999999999999E-2</v>
      </c>
      <c r="X13" s="13" t="s">
        <v>298</v>
      </c>
      <c r="Y13" s="13" t="s">
        <v>570</v>
      </c>
      <c r="Z13" s="15" t="s">
        <v>2035</v>
      </c>
      <c r="AA13" s="15" t="s">
        <v>2036</v>
      </c>
      <c r="AB13" s="2" t="s">
        <v>1981</v>
      </c>
      <c r="AC13" s="15"/>
      <c r="AD13" s="129">
        <v>276019.92</v>
      </c>
      <c r="AE13" s="143">
        <v>1</v>
      </c>
      <c r="AF13" s="142">
        <v>0</v>
      </c>
      <c r="AG13" s="129">
        <v>0</v>
      </c>
      <c r="AH13" s="15"/>
      <c r="AI13" s="15"/>
      <c r="AJ13" s="15" t="s">
        <v>36</v>
      </c>
      <c r="AK13" s="134">
        <v>4.8534476888179197E-10</v>
      </c>
      <c r="AL13" s="134">
        <v>7.8051330100911592E-12</v>
      </c>
    </row>
    <row r="14" spans="1:38" x14ac:dyDescent="0.2">
      <c r="A14" s="15">
        <v>559</v>
      </c>
      <c r="B14" s="15">
        <v>556</v>
      </c>
      <c r="C14" s="15" t="s">
        <v>2059</v>
      </c>
      <c r="D14" s="15" t="s">
        <v>2060</v>
      </c>
      <c r="E14" s="13" t="s">
        <v>287</v>
      </c>
      <c r="F14" s="15" t="s">
        <v>2061</v>
      </c>
      <c r="G14" s="15" t="s">
        <v>2062</v>
      </c>
      <c r="H14" s="15" t="s">
        <v>290</v>
      </c>
      <c r="I14" s="15" t="s">
        <v>191</v>
      </c>
      <c r="J14" s="13" t="s">
        <v>30</v>
      </c>
      <c r="K14" s="13" t="s">
        <v>30</v>
      </c>
      <c r="L14" s="15" t="s">
        <v>1999</v>
      </c>
      <c r="M14" s="15" t="s">
        <v>191</v>
      </c>
      <c r="N14" s="15" t="s">
        <v>292</v>
      </c>
      <c r="O14" s="147" t="s">
        <v>2063</v>
      </c>
      <c r="P14" s="15" t="s">
        <v>321</v>
      </c>
      <c r="Q14" s="15" t="s">
        <v>321</v>
      </c>
      <c r="R14" s="15" t="s">
        <v>321</v>
      </c>
      <c r="S14" s="13" t="s">
        <v>34</v>
      </c>
      <c r="T14" s="129">
        <v>0.01</v>
      </c>
      <c r="U14" s="15" t="s">
        <v>2064</v>
      </c>
      <c r="V14" s="144">
        <v>1E-4</v>
      </c>
      <c r="W14" s="134">
        <v>6.4500000000000002E-2</v>
      </c>
      <c r="X14" s="13" t="s">
        <v>298</v>
      </c>
      <c r="Y14" s="13" t="s">
        <v>570</v>
      </c>
      <c r="Z14" s="15" t="s">
        <v>2035</v>
      </c>
      <c r="AA14" s="15" t="s">
        <v>2036</v>
      </c>
      <c r="AB14" s="2" t="s">
        <v>2065</v>
      </c>
      <c r="AC14" s="15"/>
      <c r="AD14" s="129">
        <v>99201.36</v>
      </c>
      <c r="AE14" s="143">
        <v>1</v>
      </c>
      <c r="AF14" s="142">
        <v>0</v>
      </c>
      <c r="AG14" s="129">
        <v>0</v>
      </c>
      <c r="AH14" s="15"/>
      <c r="AI14" s="15"/>
      <c r="AJ14" s="15" t="s">
        <v>36</v>
      </c>
      <c r="AK14" s="134">
        <v>1.74432559584683E-10</v>
      </c>
      <c r="AL14" s="134">
        <v>2.8051591696060797E-12</v>
      </c>
    </row>
    <row r="15" spans="1:38" x14ac:dyDescent="0.2">
      <c r="A15" s="15">
        <v>559</v>
      </c>
      <c r="B15" s="15">
        <v>556</v>
      </c>
      <c r="C15" s="15" t="s">
        <v>2059</v>
      </c>
      <c r="D15" s="15" t="s">
        <v>2060</v>
      </c>
      <c r="E15" s="13" t="s">
        <v>287</v>
      </c>
      <c r="F15" s="15" t="s">
        <v>2066</v>
      </c>
      <c r="G15" s="15" t="s">
        <v>2067</v>
      </c>
      <c r="H15" s="15" t="s">
        <v>290</v>
      </c>
      <c r="I15" s="15" t="s">
        <v>191</v>
      </c>
      <c r="J15" s="13" t="s">
        <v>30</v>
      </c>
      <c r="K15" s="13" t="s">
        <v>30</v>
      </c>
      <c r="L15" s="15" t="s">
        <v>1999</v>
      </c>
      <c r="M15" s="15" t="s">
        <v>191</v>
      </c>
      <c r="N15" s="15" t="s">
        <v>292</v>
      </c>
      <c r="O15" s="147" t="s">
        <v>2063</v>
      </c>
      <c r="P15" s="15" t="s">
        <v>321</v>
      </c>
      <c r="Q15" s="15" t="s">
        <v>321</v>
      </c>
      <c r="R15" s="15" t="s">
        <v>321</v>
      </c>
      <c r="S15" s="13" t="s">
        <v>34</v>
      </c>
      <c r="T15" s="129">
        <v>0.01</v>
      </c>
      <c r="U15" s="15" t="s">
        <v>2064</v>
      </c>
      <c r="V15" s="144">
        <v>1E-4</v>
      </c>
      <c r="W15" s="134">
        <v>5.7000000000000002E-2</v>
      </c>
      <c r="X15" s="13" t="s">
        <v>298</v>
      </c>
      <c r="Y15" s="13" t="s">
        <v>570</v>
      </c>
      <c r="Z15" s="15" t="s">
        <v>2035</v>
      </c>
      <c r="AA15" s="15" t="s">
        <v>2036</v>
      </c>
      <c r="AB15" s="2" t="s">
        <v>2065</v>
      </c>
      <c r="AC15" s="15"/>
      <c r="AD15" s="129">
        <v>442000.69</v>
      </c>
      <c r="AE15" s="143">
        <v>1</v>
      </c>
      <c r="AF15" s="142">
        <v>0</v>
      </c>
      <c r="AG15" s="129">
        <v>0</v>
      </c>
      <c r="AH15" s="15"/>
      <c r="AI15" s="15"/>
      <c r="AJ15" s="15" t="s">
        <v>36</v>
      </c>
      <c r="AK15" s="134">
        <v>7.7720014821264603E-10</v>
      </c>
      <c r="AL15" s="134">
        <v>1.2498642040045799E-11</v>
      </c>
    </row>
    <row r="16" spans="1:38" x14ac:dyDescent="0.2">
      <c r="A16" s="15">
        <v>559</v>
      </c>
      <c r="B16" s="15">
        <v>556</v>
      </c>
      <c r="C16" s="15" t="s">
        <v>2068</v>
      </c>
      <c r="D16" s="15" t="s">
        <v>2069</v>
      </c>
      <c r="E16" s="13" t="s">
        <v>287</v>
      </c>
      <c r="F16" s="15" t="s">
        <v>2070</v>
      </c>
      <c r="G16" s="15" t="s">
        <v>2071</v>
      </c>
      <c r="H16" s="15" t="s">
        <v>290</v>
      </c>
      <c r="I16" s="15" t="s">
        <v>319</v>
      </c>
      <c r="J16" s="13" t="s">
        <v>30</v>
      </c>
      <c r="K16" s="13" t="s">
        <v>30</v>
      </c>
      <c r="L16" s="15" t="s">
        <v>1999</v>
      </c>
      <c r="M16" s="15" t="s">
        <v>312</v>
      </c>
      <c r="N16" s="15" t="s">
        <v>292</v>
      </c>
      <c r="O16" s="147" t="s">
        <v>2033</v>
      </c>
      <c r="P16" s="15" t="s">
        <v>321</v>
      </c>
      <c r="Q16" s="15" t="s">
        <v>321</v>
      </c>
      <c r="R16" s="15" t="s">
        <v>321</v>
      </c>
      <c r="S16" s="13" t="s">
        <v>34</v>
      </c>
      <c r="T16" s="129">
        <v>0</v>
      </c>
      <c r="U16" s="15" t="s">
        <v>2072</v>
      </c>
      <c r="V16" s="144">
        <v>0</v>
      </c>
      <c r="W16" s="134">
        <v>7.0999999999999994E-2</v>
      </c>
      <c r="X16" s="13" t="s">
        <v>298</v>
      </c>
      <c r="Y16" s="13" t="s">
        <v>570</v>
      </c>
      <c r="Z16" s="15" t="s">
        <v>2035</v>
      </c>
      <c r="AA16" s="15" t="s">
        <v>2036</v>
      </c>
      <c r="AB16" s="2" t="s">
        <v>2073</v>
      </c>
      <c r="AC16" s="15"/>
      <c r="AD16" s="129">
        <v>274.97000000000003</v>
      </c>
      <c r="AE16" s="143">
        <v>1</v>
      </c>
      <c r="AF16" s="142">
        <v>0</v>
      </c>
      <c r="AG16" s="129">
        <v>0</v>
      </c>
      <c r="AH16" s="15"/>
      <c r="AI16" s="15"/>
      <c r="AJ16" s="15" t="s">
        <v>36</v>
      </c>
      <c r="AK16" s="134">
        <v>4.8349862248864697E-13</v>
      </c>
      <c r="AL16" s="134">
        <v>7.7754439744232007E-15</v>
      </c>
    </row>
    <row r="17" spans="1:38" x14ac:dyDescent="0.2">
      <c r="A17" s="15">
        <v>559</v>
      </c>
      <c r="B17" s="15">
        <v>556</v>
      </c>
      <c r="C17" s="15" t="s">
        <v>2068</v>
      </c>
      <c r="D17" s="15" t="s">
        <v>2069</v>
      </c>
      <c r="E17" s="13" t="s">
        <v>287</v>
      </c>
      <c r="F17" s="15" t="s">
        <v>2074</v>
      </c>
      <c r="G17" s="15" t="s">
        <v>2075</v>
      </c>
      <c r="H17" s="15" t="s">
        <v>33</v>
      </c>
      <c r="I17" s="15" t="s">
        <v>319</v>
      </c>
      <c r="J17" s="13" t="s">
        <v>30</v>
      </c>
      <c r="K17" s="13" t="s">
        <v>30</v>
      </c>
      <c r="L17" s="15" t="s">
        <v>1999</v>
      </c>
      <c r="M17" s="15" t="s">
        <v>191</v>
      </c>
      <c r="N17" s="15" t="s">
        <v>292</v>
      </c>
      <c r="O17" s="147" t="s">
        <v>2063</v>
      </c>
      <c r="P17" s="15" t="s">
        <v>321</v>
      </c>
      <c r="Q17" s="15" t="s">
        <v>321</v>
      </c>
      <c r="R17" s="15" t="s">
        <v>321</v>
      </c>
      <c r="S17" s="13" t="s">
        <v>34</v>
      </c>
      <c r="T17" s="129">
        <v>0</v>
      </c>
      <c r="U17" s="15" t="s">
        <v>2076</v>
      </c>
      <c r="V17" s="144">
        <v>0</v>
      </c>
      <c r="W17" s="134">
        <v>7.0999999999999994E-2</v>
      </c>
      <c r="X17" s="13" t="s">
        <v>298</v>
      </c>
      <c r="Y17" s="13" t="s">
        <v>292</v>
      </c>
      <c r="Z17" s="15" t="s">
        <v>2035</v>
      </c>
      <c r="AA17" s="15" t="s">
        <v>2036</v>
      </c>
      <c r="AB17" s="2" t="s">
        <v>2073</v>
      </c>
      <c r="AC17" s="15"/>
      <c r="AD17" s="129">
        <v>91.67</v>
      </c>
      <c r="AE17" s="143">
        <v>1</v>
      </c>
      <c r="AF17" s="142">
        <v>0</v>
      </c>
      <c r="AG17" s="129">
        <v>0</v>
      </c>
      <c r="AH17" s="15"/>
      <c r="AI17" s="15"/>
      <c r="AJ17" s="15" t="s">
        <v>36</v>
      </c>
      <c r="AK17" s="134">
        <v>1.6118965241129701E-13</v>
      </c>
      <c r="AL17" s="134">
        <v>2.5921916904949003E-15</v>
      </c>
    </row>
    <row r="18" spans="1:38" x14ac:dyDescent="0.2">
      <c r="A18" s="15">
        <v>559</v>
      </c>
      <c r="B18" s="15">
        <v>556</v>
      </c>
      <c r="C18" s="15" t="s">
        <v>2077</v>
      </c>
      <c r="D18" s="15" t="s">
        <v>2078</v>
      </c>
      <c r="E18" s="13" t="s">
        <v>33</v>
      </c>
      <c r="F18" s="15" t="s">
        <v>2079</v>
      </c>
      <c r="G18" s="15" t="s">
        <v>2080</v>
      </c>
      <c r="H18" s="15" t="s">
        <v>290</v>
      </c>
      <c r="I18" s="15" t="s">
        <v>191</v>
      </c>
      <c r="J18" s="13" t="s">
        <v>30</v>
      </c>
      <c r="K18" s="13" t="s">
        <v>30</v>
      </c>
      <c r="L18" s="15" t="s">
        <v>1999</v>
      </c>
      <c r="M18" s="15" t="s">
        <v>312</v>
      </c>
      <c r="N18" s="15" t="s">
        <v>292</v>
      </c>
      <c r="O18" s="147" t="s">
        <v>2081</v>
      </c>
      <c r="P18" s="15" t="s">
        <v>1216</v>
      </c>
      <c r="Q18" s="15" t="s">
        <v>294</v>
      </c>
      <c r="R18" s="15" t="s">
        <v>295</v>
      </c>
      <c r="S18" s="13" t="s">
        <v>34</v>
      </c>
      <c r="T18" s="129">
        <v>0</v>
      </c>
      <c r="U18" s="15" t="s">
        <v>2082</v>
      </c>
      <c r="V18" s="144">
        <v>0</v>
      </c>
      <c r="W18" s="134">
        <v>8.8499999999999995E-2</v>
      </c>
      <c r="X18" s="13" t="s">
        <v>298</v>
      </c>
      <c r="Y18" s="13" t="s">
        <v>570</v>
      </c>
      <c r="Z18" s="15" t="s">
        <v>2035</v>
      </c>
      <c r="AA18" s="15" t="s">
        <v>2036</v>
      </c>
      <c r="AB18" s="2" t="s">
        <v>2083</v>
      </c>
      <c r="AC18" s="15"/>
      <c r="AD18" s="129">
        <v>131660</v>
      </c>
      <c r="AE18" s="143">
        <v>1</v>
      </c>
      <c r="AF18" s="142">
        <v>0</v>
      </c>
      <c r="AG18" s="129">
        <v>0</v>
      </c>
      <c r="AH18" s="15"/>
      <c r="AI18" s="15"/>
      <c r="AJ18" s="15" t="s">
        <v>36</v>
      </c>
      <c r="AK18" s="134">
        <v>2.3150681396827002E-10</v>
      </c>
      <c r="AL18" s="134">
        <v>3.72300597764321E-12</v>
      </c>
    </row>
    <row r="19" spans="1:38" x14ac:dyDescent="0.2">
      <c r="A19" s="15">
        <v>559</v>
      </c>
      <c r="B19" s="15">
        <v>556</v>
      </c>
      <c r="C19" s="15" t="s">
        <v>2001</v>
      </c>
      <c r="D19" s="15" t="s">
        <v>2002</v>
      </c>
      <c r="E19" s="13" t="s">
        <v>287</v>
      </c>
      <c r="F19" s="15" t="s">
        <v>2003</v>
      </c>
      <c r="G19" s="15" t="s">
        <v>2004</v>
      </c>
      <c r="H19" s="15" t="s">
        <v>290</v>
      </c>
      <c r="I19" s="15" t="s">
        <v>319</v>
      </c>
      <c r="J19" s="13" t="s">
        <v>30</v>
      </c>
      <c r="K19" s="13" t="s">
        <v>30</v>
      </c>
      <c r="L19" s="15" t="s">
        <v>1999</v>
      </c>
      <c r="M19" s="15" t="s">
        <v>320</v>
      </c>
      <c r="N19" s="15" t="s">
        <v>292</v>
      </c>
      <c r="O19" s="147" t="s">
        <v>2005</v>
      </c>
      <c r="P19" s="15" t="s">
        <v>367</v>
      </c>
      <c r="Q19" s="15" t="s">
        <v>294</v>
      </c>
      <c r="R19" s="15" t="s">
        <v>295</v>
      </c>
      <c r="S19" s="13" t="s">
        <v>34</v>
      </c>
      <c r="T19" s="129">
        <v>2.77</v>
      </c>
      <c r="U19" s="15" t="s">
        <v>414</v>
      </c>
      <c r="V19" s="144">
        <v>3.1300000000000001E-2</v>
      </c>
      <c r="W19" s="134">
        <v>3.8399999999999997E-2</v>
      </c>
      <c r="X19" s="13" t="s">
        <v>298</v>
      </c>
      <c r="Y19" s="13" t="s">
        <v>292</v>
      </c>
      <c r="Z19" s="15" t="s">
        <v>1978</v>
      </c>
      <c r="AA19" s="15" t="s">
        <v>1979</v>
      </c>
      <c r="AB19" s="2" t="s">
        <v>1981</v>
      </c>
      <c r="AC19" s="15"/>
      <c r="AD19" s="129">
        <v>263250</v>
      </c>
      <c r="AE19" s="143">
        <v>1</v>
      </c>
      <c r="AF19" s="142">
        <v>105.99</v>
      </c>
      <c r="AG19" s="129">
        <v>279.01900000000001</v>
      </c>
      <c r="AH19" s="15"/>
      <c r="AI19" s="15"/>
      <c r="AJ19" s="15" t="s">
        <v>36</v>
      </c>
      <c r="AK19" s="134">
        <v>4.9061768560609301E-2</v>
      </c>
      <c r="AL19" s="134">
        <v>7.8899300843011401E-4</v>
      </c>
    </row>
    <row r="20" spans="1:38" x14ac:dyDescent="0.2">
      <c r="A20" s="2">
        <v>559</v>
      </c>
      <c r="B20" s="2">
        <v>556</v>
      </c>
      <c r="C20" s="2" t="s">
        <v>2084</v>
      </c>
      <c r="D20" s="2" t="s">
        <v>2085</v>
      </c>
      <c r="E20" s="13" t="s">
        <v>287</v>
      </c>
      <c r="F20" s="2" t="s">
        <v>2086</v>
      </c>
      <c r="G20" s="2" t="s">
        <v>2087</v>
      </c>
      <c r="H20" s="15" t="s">
        <v>290</v>
      </c>
      <c r="I20" s="15" t="s">
        <v>310</v>
      </c>
      <c r="J20" s="13" t="s">
        <v>30</v>
      </c>
      <c r="K20" s="13" t="s">
        <v>30</v>
      </c>
      <c r="L20" s="15" t="s">
        <v>1999</v>
      </c>
      <c r="M20" s="15" t="s">
        <v>332</v>
      </c>
      <c r="N20" s="15" t="s">
        <v>292</v>
      </c>
      <c r="O20" s="148" t="s">
        <v>2088</v>
      </c>
      <c r="P20" s="2" t="s">
        <v>342</v>
      </c>
      <c r="Q20" s="15" t="s">
        <v>1074</v>
      </c>
      <c r="R20" s="15" t="s">
        <v>295</v>
      </c>
      <c r="S20" s="2" t="s">
        <v>34</v>
      </c>
      <c r="T20" s="124">
        <v>0.5</v>
      </c>
      <c r="U20" s="2" t="s">
        <v>419</v>
      </c>
      <c r="V20" s="134">
        <v>0.05</v>
      </c>
      <c r="W20" s="134">
        <v>4.2999999999999997E-2</v>
      </c>
      <c r="X20" s="13" t="s">
        <v>298</v>
      </c>
      <c r="Y20" s="13" t="s">
        <v>292</v>
      </c>
      <c r="Z20" s="2" t="s">
        <v>1978</v>
      </c>
      <c r="AA20" s="15" t="s">
        <v>1979</v>
      </c>
      <c r="AB20" s="2" t="s">
        <v>1981</v>
      </c>
      <c r="AD20" s="124">
        <v>175000</v>
      </c>
      <c r="AE20" s="132">
        <v>1</v>
      </c>
      <c r="AF20" s="145">
        <v>99.71</v>
      </c>
      <c r="AG20" s="124">
        <v>174.49299999999999</v>
      </c>
      <c r="AJ20" s="15" t="s">
        <v>36</v>
      </c>
      <c r="AK20" s="134">
        <v>3.0682213835909401E-2</v>
      </c>
      <c r="AL20" s="134">
        <v>4.9341988497182796E-4</v>
      </c>
    </row>
    <row r="21" spans="1:38" x14ac:dyDescent="0.2">
      <c r="A21" s="2">
        <v>559</v>
      </c>
      <c r="B21" s="2">
        <v>556</v>
      </c>
      <c r="C21" s="2" t="s">
        <v>2089</v>
      </c>
      <c r="D21" s="2" t="s">
        <v>2090</v>
      </c>
      <c r="E21" s="4" t="s">
        <v>287</v>
      </c>
      <c r="F21" s="2" t="s">
        <v>2091</v>
      </c>
      <c r="G21" s="2" t="s">
        <v>2092</v>
      </c>
      <c r="H21" s="2" t="s">
        <v>290</v>
      </c>
      <c r="I21" s="2" t="s">
        <v>319</v>
      </c>
      <c r="J21" s="2" t="s">
        <v>30</v>
      </c>
      <c r="K21" s="2" t="s">
        <v>30</v>
      </c>
      <c r="L21" s="2" t="s">
        <v>1999</v>
      </c>
      <c r="M21" s="2" t="s">
        <v>191</v>
      </c>
      <c r="N21" s="2" t="s">
        <v>292</v>
      </c>
      <c r="O21" s="148" t="s">
        <v>2033</v>
      </c>
      <c r="P21" s="2" t="s">
        <v>321</v>
      </c>
      <c r="Q21" s="2" t="s">
        <v>321</v>
      </c>
      <c r="R21" s="2" t="s">
        <v>321</v>
      </c>
      <c r="S21" s="2" t="s">
        <v>34</v>
      </c>
      <c r="T21" s="124">
        <v>0</v>
      </c>
      <c r="U21" s="2" t="s">
        <v>2034</v>
      </c>
      <c r="V21" s="134">
        <v>0</v>
      </c>
      <c r="W21" s="134">
        <v>4.4999999999999998E-2</v>
      </c>
      <c r="X21" s="4" t="s">
        <v>298</v>
      </c>
      <c r="Y21" s="4" t="s">
        <v>570</v>
      </c>
      <c r="Z21" s="2" t="s">
        <v>2035</v>
      </c>
      <c r="AA21" s="2" t="s">
        <v>2036</v>
      </c>
      <c r="AB21" s="2" t="s">
        <v>2093</v>
      </c>
      <c r="AD21" s="124">
        <v>223549.34</v>
      </c>
      <c r="AE21" s="132">
        <v>1</v>
      </c>
      <c r="AF21" s="145">
        <v>3.04</v>
      </c>
      <c r="AG21" s="124">
        <v>6.7960000000000003</v>
      </c>
      <c r="AJ21" s="2" t="s">
        <v>36</v>
      </c>
      <c r="AK21" s="134">
        <v>1.1949697267435301E-3</v>
      </c>
      <c r="AL21" s="134">
        <v>1.9217056118177999E-5</v>
      </c>
    </row>
    <row r="22" spans="1:38" x14ac:dyDescent="0.2">
      <c r="A22" s="2">
        <v>559</v>
      </c>
      <c r="B22" s="2">
        <v>556</v>
      </c>
      <c r="C22" s="2" t="s">
        <v>2094</v>
      </c>
      <c r="D22" s="2" t="s">
        <v>2095</v>
      </c>
      <c r="E22" s="4" t="s">
        <v>287</v>
      </c>
      <c r="F22" s="2" t="s">
        <v>2096</v>
      </c>
      <c r="G22" s="2" t="s">
        <v>2097</v>
      </c>
      <c r="H22" s="2" t="s">
        <v>290</v>
      </c>
      <c r="I22" s="2" t="s">
        <v>319</v>
      </c>
      <c r="J22" s="2" t="s">
        <v>30</v>
      </c>
      <c r="K22" s="2" t="s">
        <v>30</v>
      </c>
      <c r="L22" s="2" t="s">
        <v>1999</v>
      </c>
      <c r="M22" s="2" t="s">
        <v>191</v>
      </c>
      <c r="N22" s="2" t="s">
        <v>292</v>
      </c>
      <c r="O22" s="148" t="s">
        <v>2033</v>
      </c>
      <c r="P22" s="2" t="s">
        <v>321</v>
      </c>
      <c r="Q22" s="2" t="s">
        <v>321</v>
      </c>
      <c r="R22" s="2" t="s">
        <v>321</v>
      </c>
      <c r="S22" s="2" t="s">
        <v>34</v>
      </c>
      <c r="T22" s="124">
        <v>0</v>
      </c>
      <c r="U22" s="2" t="s">
        <v>2098</v>
      </c>
      <c r="V22" s="134">
        <v>0</v>
      </c>
      <c r="W22" s="134">
        <v>0.05</v>
      </c>
      <c r="X22" s="4" t="s">
        <v>298</v>
      </c>
      <c r="Y22" s="4" t="s">
        <v>570</v>
      </c>
      <c r="Z22" s="2" t="s">
        <v>2035</v>
      </c>
      <c r="AA22" s="2" t="s">
        <v>2036</v>
      </c>
      <c r="AB22" s="2" t="s">
        <v>2099</v>
      </c>
      <c r="AD22" s="124">
        <v>12500</v>
      </c>
      <c r="AE22" s="132">
        <v>1</v>
      </c>
      <c r="AF22" s="145">
        <v>1</v>
      </c>
      <c r="AG22" s="124">
        <v>0.125</v>
      </c>
      <c r="AJ22" s="2" t="s">
        <v>36</v>
      </c>
      <c r="AK22" s="134">
        <v>2.1979607888526301E-5</v>
      </c>
      <c r="AL22" s="134">
        <v>3.53467831691783E-7</v>
      </c>
    </row>
    <row r="23" spans="1:38" x14ac:dyDescent="0.2">
      <c r="A23" s="2">
        <v>559</v>
      </c>
      <c r="B23" s="2">
        <v>556</v>
      </c>
      <c r="C23" s="2" t="s">
        <v>2100</v>
      </c>
      <c r="D23" s="2" t="s">
        <v>2101</v>
      </c>
      <c r="E23" s="4" t="s">
        <v>646</v>
      </c>
      <c r="F23" s="2" t="s">
        <v>2102</v>
      </c>
      <c r="G23" s="2" t="s">
        <v>2103</v>
      </c>
      <c r="H23" s="2" t="s">
        <v>290</v>
      </c>
      <c r="I23" s="2" t="s">
        <v>310</v>
      </c>
      <c r="J23" s="2" t="s">
        <v>30</v>
      </c>
      <c r="K23" s="2" t="s">
        <v>30</v>
      </c>
      <c r="L23" s="2" t="s">
        <v>1999</v>
      </c>
      <c r="M23" s="2" t="s">
        <v>378</v>
      </c>
      <c r="N23" s="2" t="s">
        <v>292</v>
      </c>
      <c r="O23" s="148" t="s">
        <v>2104</v>
      </c>
      <c r="P23" s="2" t="s">
        <v>367</v>
      </c>
      <c r="Q23" s="2" t="s">
        <v>294</v>
      </c>
      <c r="R23" s="2" t="s">
        <v>295</v>
      </c>
      <c r="S23" s="2" t="s">
        <v>34</v>
      </c>
      <c r="T23" s="124">
        <v>1.95</v>
      </c>
      <c r="U23" s="2" t="s">
        <v>414</v>
      </c>
      <c r="V23" s="134">
        <v>4.7199999999999999E-2</v>
      </c>
      <c r="W23" s="134">
        <v>2.86E-2</v>
      </c>
      <c r="X23" s="4" t="s">
        <v>298</v>
      </c>
      <c r="Y23" s="4" t="s">
        <v>292</v>
      </c>
      <c r="Z23" s="2" t="s">
        <v>1978</v>
      </c>
      <c r="AA23" s="2" t="s">
        <v>1979</v>
      </c>
      <c r="AB23" s="2" t="s">
        <v>1981</v>
      </c>
      <c r="AD23" s="124">
        <v>162857.20000000001</v>
      </c>
      <c r="AE23" s="132">
        <v>1</v>
      </c>
      <c r="AF23" s="145">
        <v>96.56</v>
      </c>
      <c r="AG23" s="124">
        <v>157.255</v>
      </c>
      <c r="AJ23" s="2" t="s">
        <v>36</v>
      </c>
      <c r="AK23" s="134">
        <v>2.76512104907055E-2</v>
      </c>
      <c r="AL23" s="134">
        <v>4.4467642304505501E-4</v>
      </c>
    </row>
    <row r="24" spans="1:38" x14ac:dyDescent="0.2">
      <c r="A24" s="2">
        <v>559</v>
      </c>
      <c r="B24" s="2">
        <v>556</v>
      </c>
      <c r="C24" s="2" t="s">
        <v>2105</v>
      </c>
      <c r="D24" s="2" t="s">
        <v>2106</v>
      </c>
      <c r="E24" s="4" t="s">
        <v>287</v>
      </c>
      <c r="F24" s="2" t="s">
        <v>2107</v>
      </c>
      <c r="G24" s="2" t="s">
        <v>2108</v>
      </c>
      <c r="H24" s="2" t="s">
        <v>290</v>
      </c>
      <c r="I24" s="2" t="s">
        <v>310</v>
      </c>
      <c r="J24" s="2" t="s">
        <v>30</v>
      </c>
      <c r="K24" s="2" t="s">
        <v>30</v>
      </c>
      <c r="L24" s="2" t="s">
        <v>1999</v>
      </c>
      <c r="M24" s="2" t="s">
        <v>378</v>
      </c>
      <c r="N24" s="2" t="s">
        <v>292</v>
      </c>
      <c r="O24" s="148" t="s">
        <v>2109</v>
      </c>
      <c r="P24" s="2" t="s">
        <v>453</v>
      </c>
      <c r="Q24" s="2" t="s">
        <v>1074</v>
      </c>
      <c r="R24" s="2" t="s">
        <v>295</v>
      </c>
      <c r="S24" s="2" t="s">
        <v>34</v>
      </c>
      <c r="T24" s="124">
        <v>1.34</v>
      </c>
      <c r="U24" s="2" t="s">
        <v>479</v>
      </c>
      <c r="V24" s="134">
        <v>4.8899999999999999E-2</v>
      </c>
      <c r="W24" s="134">
        <v>4.4699999999999997E-2</v>
      </c>
      <c r="X24" s="4" t="s">
        <v>298</v>
      </c>
      <c r="Y24" s="4" t="s">
        <v>292</v>
      </c>
      <c r="Z24" s="2" t="s">
        <v>1978</v>
      </c>
      <c r="AA24" s="2" t="s">
        <v>1979</v>
      </c>
      <c r="AB24" s="2" t="s">
        <v>1981</v>
      </c>
      <c r="AD24" s="124">
        <v>281090.84999999998</v>
      </c>
      <c r="AE24" s="132">
        <v>1</v>
      </c>
      <c r="AF24" s="145">
        <v>99.54</v>
      </c>
      <c r="AG24" s="124">
        <v>279.798</v>
      </c>
      <c r="AJ24" s="2" t="s">
        <v>36</v>
      </c>
      <c r="AK24" s="134">
        <v>4.9198773099183399E-2</v>
      </c>
      <c r="AL24" s="134">
        <v>7.9119626416731105E-4</v>
      </c>
    </row>
    <row r="25" spans="1:38" x14ac:dyDescent="0.2">
      <c r="A25" s="2">
        <v>559</v>
      </c>
      <c r="B25" s="2">
        <v>556</v>
      </c>
      <c r="C25" s="2" t="s">
        <v>2110</v>
      </c>
      <c r="D25" s="2" t="s">
        <v>2111</v>
      </c>
      <c r="E25" s="4" t="s">
        <v>287</v>
      </c>
      <c r="F25" s="2" t="s">
        <v>2112</v>
      </c>
      <c r="G25" s="2" t="s">
        <v>2113</v>
      </c>
      <c r="H25" s="2" t="s">
        <v>290</v>
      </c>
      <c r="I25" s="2" t="s">
        <v>319</v>
      </c>
      <c r="J25" s="2" t="s">
        <v>30</v>
      </c>
      <c r="K25" s="2" t="s">
        <v>30</v>
      </c>
      <c r="L25" s="2" t="s">
        <v>1999</v>
      </c>
      <c r="M25" s="2" t="s">
        <v>341</v>
      </c>
      <c r="N25" s="2" t="s">
        <v>292</v>
      </c>
      <c r="O25" s="148" t="s">
        <v>2114</v>
      </c>
      <c r="P25" s="2" t="s">
        <v>321</v>
      </c>
      <c r="Q25" s="2" t="s">
        <v>321</v>
      </c>
      <c r="R25" s="2" t="s">
        <v>321</v>
      </c>
      <c r="S25" s="2" t="s">
        <v>34</v>
      </c>
      <c r="T25" s="124">
        <v>0.01</v>
      </c>
      <c r="U25" s="2" t="s">
        <v>2115</v>
      </c>
      <c r="V25" s="134">
        <v>1E-4</v>
      </c>
      <c r="W25" s="134">
        <v>0</v>
      </c>
      <c r="X25" s="4" t="s">
        <v>2116</v>
      </c>
      <c r="Y25" s="4" t="s">
        <v>570</v>
      </c>
      <c r="Z25" s="2" t="s">
        <v>2035</v>
      </c>
      <c r="AA25" s="2" t="s">
        <v>2036</v>
      </c>
      <c r="AB25" s="2" t="s">
        <v>2117</v>
      </c>
      <c r="AD25" s="124">
        <v>94231.81</v>
      </c>
      <c r="AE25" s="132">
        <v>1</v>
      </c>
      <c r="AF25" s="145">
        <v>0</v>
      </c>
      <c r="AG25" s="124">
        <v>0</v>
      </c>
      <c r="AJ25" s="2" t="s">
        <v>36</v>
      </c>
      <c r="AK25" s="134">
        <v>1.6569425875408899E-8</v>
      </c>
      <c r="AL25" s="134">
        <v>2.6646330845673703E-10</v>
      </c>
    </row>
    <row r="26" spans="1:38" x14ac:dyDescent="0.2">
      <c r="A26" s="2">
        <v>559</v>
      </c>
      <c r="B26" s="2">
        <v>556</v>
      </c>
      <c r="C26" s="2" t="s">
        <v>2118</v>
      </c>
      <c r="D26" s="2" t="s">
        <v>2119</v>
      </c>
      <c r="E26" s="4" t="s">
        <v>287</v>
      </c>
      <c r="F26" s="2" t="s">
        <v>2120</v>
      </c>
      <c r="G26" s="2" t="s">
        <v>2121</v>
      </c>
      <c r="H26" s="2" t="s">
        <v>290</v>
      </c>
      <c r="I26" s="2" t="s">
        <v>2122</v>
      </c>
      <c r="J26" s="2" t="s">
        <v>30</v>
      </c>
      <c r="K26" s="2" t="s">
        <v>30</v>
      </c>
      <c r="L26" s="4" t="s">
        <v>1999</v>
      </c>
      <c r="M26" s="2" t="s">
        <v>2123</v>
      </c>
      <c r="N26" s="2" t="s">
        <v>292</v>
      </c>
      <c r="O26" s="148" t="s">
        <v>2124</v>
      </c>
      <c r="P26" s="2" t="s">
        <v>321</v>
      </c>
      <c r="Q26" s="2" t="s">
        <v>321</v>
      </c>
      <c r="R26" s="2" t="s">
        <v>321</v>
      </c>
      <c r="S26" s="2" t="s">
        <v>34</v>
      </c>
      <c r="T26" s="124">
        <v>0.01</v>
      </c>
      <c r="U26" s="2" t="s">
        <v>2125</v>
      </c>
      <c r="V26" s="134">
        <v>1E-4</v>
      </c>
      <c r="W26" s="134">
        <v>4.4999999999999998E-2</v>
      </c>
      <c r="X26" s="4" t="s">
        <v>298</v>
      </c>
      <c r="Y26" s="4" t="s">
        <v>570</v>
      </c>
      <c r="Z26" s="2" t="s">
        <v>2035</v>
      </c>
      <c r="AA26" s="2" t="s">
        <v>2036</v>
      </c>
      <c r="AB26" s="2" t="s">
        <v>2126</v>
      </c>
      <c r="AD26" s="124">
        <v>604981.84</v>
      </c>
      <c r="AE26" s="132">
        <v>1</v>
      </c>
      <c r="AF26" s="145">
        <v>0</v>
      </c>
      <c r="AG26" s="124">
        <v>0</v>
      </c>
      <c r="AJ26" s="2" t="s">
        <v>36</v>
      </c>
      <c r="AK26" s="134">
        <v>1.0637810898303301E-9</v>
      </c>
      <c r="AL26" s="134">
        <v>1.71073295358164E-11</v>
      </c>
    </row>
    <row r="27" spans="1:38" x14ac:dyDescent="0.2">
      <c r="A27" s="2">
        <v>559</v>
      </c>
      <c r="B27" s="2">
        <v>556</v>
      </c>
      <c r="C27" s="2" t="s">
        <v>802</v>
      </c>
      <c r="D27" s="2" t="s">
        <v>803</v>
      </c>
      <c r="E27" s="4" t="s">
        <v>287</v>
      </c>
      <c r="F27" s="2" t="s">
        <v>2006</v>
      </c>
      <c r="G27" s="2" t="s">
        <v>2007</v>
      </c>
      <c r="H27" s="2" t="s">
        <v>290</v>
      </c>
      <c r="I27" s="2" t="s">
        <v>319</v>
      </c>
      <c r="J27" s="2" t="s">
        <v>30</v>
      </c>
      <c r="K27" s="2" t="s">
        <v>30</v>
      </c>
      <c r="L27" s="4" t="s">
        <v>1999</v>
      </c>
      <c r="M27" s="2" t="s">
        <v>341</v>
      </c>
      <c r="N27" s="2" t="s">
        <v>292</v>
      </c>
      <c r="O27" s="148" t="s">
        <v>2127</v>
      </c>
      <c r="P27" s="2" t="s">
        <v>293</v>
      </c>
      <c r="Q27" s="2" t="s">
        <v>294</v>
      </c>
      <c r="R27" s="2" t="s">
        <v>295</v>
      </c>
      <c r="S27" s="2" t="s">
        <v>34</v>
      </c>
      <c r="T27" s="124">
        <v>9.27</v>
      </c>
      <c r="U27" s="2" t="s">
        <v>2009</v>
      </c>
      <c r="V27" s="134">
        <v>2.58E-2</v>
      </c>
      <c r="W27" s="134">
        <v>4.1000000000000002E-2</v>
      </c>
      <c r="X27" s="4" t="s">
        <v>298</v>
      </c>
      <c r="Y27" s="4" t="s">
        <v>292</v>
      </c>
      <c r="Z27" s="2" t="s">
        <v>1978</v>
      </c>
      <c r="AA27" s="2" t="s">
        <v>1979</v>
      </c>
      <c r="AB27" s="2" t="s">
        <v>1981</v>
      </c>
      <c r="AD27" s="124">
        <v>1337981.23</v>
      </c>
      <c r="AE27" s="132">
        <v>1</v>
      </c>
      <c r="AF27" s="145">
        <v>142.11000000000001</v>
      </c>
      <c r="AG27" s="124">
        <v>1901.405</v>
      </c>
      <c r="AJ27" s="2" t="s">
        <v>36</v>
      </c>
      <c r="AK27" s="134">
        <v>0.33433711284544798</v>
      </c>
      <c r="AL27" s="134">
        <v>5.3766843763059903E-3</v>
      </c>
    </row>
    <row r="28" spans="1:38" x14ac:dyDescent="0.2">
      <c r="A28" s="2">
        <v>559</v>
      </c>
      <c r="B28" s="2">
        <v>556</v>
      </c>
      <c r="C28" s="2" t="s">
        <v>855</v>
      </c>
      <c r="D28" s="2" t="s">
        <v>856</v>
      </c>
      <c r="E28" s="4" t="s">
        <v>287</v>
      </c>
      <c r="F28" s="2" t="s">
        <v>2128</v>
      </c>
      <c r="G28" s="2" t="s">
        <v>2129</v>
      </c>
      <c r="H28" s="2" t="s">
        <v>290</v>
      </c>
      <c r="I28" s="2" t="s">
        <v>319</v>
      </c>
      <c r="J28" s="2" t="s">
        <v>30</v>
      </c>
      <c r="K28" s="2" t="s">
        <v>30</v>
      </c>
      <c r="L28" s="4" t="s">
        <v>1999</v>
      </c>
      <c r="M28" s="2" t="s">
        <v>341</v>
      </c>
      <c r="N28" s="2" t="s">
        <v>292</v>
      </c>
      <c r="O28" s="148" t="s">
        <v>2130</v>
      </c>
      <c r="P28" s="2" t="s">
        <v>293</v>
      </c>
      <c r="Q28" s="2" t="s">
        <v>294</v>
      </c>
      <c r="R28" s="2" t="s">
        <v>295</v>
      </c>
      <c r="S28" s="2" t="s">
        <v>34</v>
      </c>
      <c r="T28" s="124">
        <v>0.56999999999999995</v>
      </c>
      <c r="U28" s="2" t="s">
        <v>2131</v>
      </c>
      <c r="V28" s="134">
        <v>2.87E-2</v>
      </c>
      <c r="W28" s="134">
        <v>5.6000000000000001E-2</v>
      </c>
      <c r="X28" s="4" t="s">
        <v>298</v>
      </c>
      <c r="Y28" s="4" t="s">
        <v>292</v>
      </c>
      <c r="Z28" s="2" t="s">
        <v>1978</v>
      </c>
      <c r="AA28" s="2" t="s">
        <v>1979</v>
      </c>
      <c r="AB28" s="2" t="s">
        <v>1981</v>
      </c>
      <c r="AC28" s="2" t="s">
        <v>2132</v>
      </c>
      <c r="AD28" s="124">
        <v>62184</v>
      </c>
      <c r="AE28" s="132">
        <v>1</v>
      </c>
      <c r="AF28" s="145">
        <v>144.75</v>
      </c>
      <c r="AG28" s="124">
        <v>90.010999999999996</v>
      </c>
      <c r="AJ28" s="2" t="s">
        <v>36</v>
      </c>
      <c r="AK28" s="134">
        <v>1.58273116697666E-2</v>
      </c>
      <c r="AL28" s="134">
        <v>2.5452890541977498E-4</v>
      </c>
    </row>
    <row r="29" spans="1:38" x14ac:dyDescent="0.2">
      <c r="A29" s="2">
        <v>559</v>
      </c>
      <c r="B29" s="2">
        <v>556</v>
      </c>
      <c r="C29" s="2" t="s">
        <v>2133</v>
      </c>
      <c r="D29" s="2" t="s">
        <v>2134</v>
      </c>
      <c r="E29" s="4" t="s">
        <v>287</v>
      </c>
      <c r="F29" s="2" t="s">
        <v>2135</v>
      </c>
      <c r="G29" s="2" t="s">
        <v>2136</v>
      </c>
      <c r="H29" s="2" t="s">
        <v>290</v>
      </c>
      <c r="I29" s="2" t="s">
        <v>191</v>
      </c>
      <c r="J29" s="2" t="s">
        <v>30</v>
      </c>
      <c r="K29" s="2" t="s">
        <v>30</v>
      </c>
      <c r="L29" s="4" t="s">
        <v>1999</v>
      </c>
      <c r="M29" s="2" t="s">
        <v>1593</v>
      </c>
      <c r="N29" s="2" t="s">
        <v>292</v>
      </c>
      <c r="O29" s="148" t="s">
        <v>2137</v>
      </c>
      <c r="P29" s="2" t="s">
        <v>321</v>
      </c>
      <c r="Q29" s="2" t="s">
        <v>321</v>
      </c>
      <c r="R29" s="2" t="s">
        <v>321</v>
      </c>
      <c r="S29" s="2" t="s">
        <v>34</v>
      </c>
      <c r="T29" s="124">
        <v>0.01</v>
      </c>
      <c r="U29" s="2" t="s">
        <v>2138</v>
      </c>
      <c r="V29" s="134">
        <v>1E-4</v>
      </c>
      <c r="W29" s="134">
        <v>7.0000000000000007E-2</v>
      </c>
      <c r="X29" s="4" t="s">
        <v>298</v>
      </c>
      <c r="Y29" s="4" t="s">
        <v>570</v>
      </c>
      <c r="Z29" s="2" t="s">
        <v>2035</v>
      </c>
      <c r="AA29" s="2" t="s">
        <v>2036</v>
      </c>
      <c r="AB29" s="2" t="s">
        <v>2139</v>
      </c>
      <c r="AD29" s="124">
        <v>38735</v>
      </c>
      <c r="AE29" s="132">
        <v>1</v>
      </c>
      <c r="AF29" s="145">
        <v>0</v>
      </c>
      <c r="AG29" s="124">
        <v>0</v>
      </c>
      <c r="AJ29" s="2" t="s">
        <v>36</v>
      </c>
      <c r="AK29" s="134">
        <v>6.8110408924965395E-11</v>
      </c>
      <c r="AL29" s="134">
        <v>1.0953261168464998E-12</v>
      </c>
    </row>
    <row r="30" spans="1:38" x14ac:dyDescent="0.2">
      <c r="A30" s="2">
        <v>559</v>
      </c>
      <c r="B30" s="2">
        <v>556</v>
      </c>
      <c r="C30" s="2" t="s">
        <v>2010</v>
      </c>
      <c r="D30" s="2" t="s">
        <v>2011</v>
      </c>
      <c r="E30" s="4" t="s">
        <v>426</v>
      </c>
      <c r="F30" s="2" t="s">
        <v>2012</v>
      </c>
      <c r="G30" s="2" t="s">
        <v>2013</v>
      </c>
      <c r="H30" s="2" t="s">
        <v>290</v>
      </c>
      <c r="I30" s="2" t="s">
        <v>310</v>
      </c>
      <c r="J30" s="2" t="s">
        <v>30</v>
      </c>
      <c r="K30" s="2" t="s">
        <v>2014</v>
      </c>
      <c r="L30" s="4" t="s">
        <v>1999</v>
      </c>
      <c r="M30" s="2" t="s">
        <v>312</v>
      </c>
      <c r="N30" s="2" t="s">
        <v>292</v>
      </c>
      <c r="O30" s="148" t="s">
        <v>2015</v>
      </c>
      <c r="P30" s="2" t="s">
        <v>321</v>
      </c>
      <c r="Q30" s="2" t="s">
        <v>321</v>
      </c>
      <c r="R30" s="2" t="s">
        <v>321</v>
      </c>
      <c r="S30" s="2" t="s">
        <v>34</v>
      </c>
      <c r="T30" s="124">
        <v>2.89</v>
      </c>
      <c r="U30" s="2" t="s">
        <v>2016</v>
      </c>
      <c r="V30" s="134">
        <v>9.8500000000000004E-2</v>
      </c>
      <c r="W30" s="134">
        <v>9.5000000000000001E-2</v>
      </c>
      <c r="X30" s="4" t="s">
        <v>298</v>
      </c>
      <c r="Y30" s="4" t="s">
        <v>292</v>
      </c>
      <c r="Z30" s="2" t="s">
        <v>1978</v>
      </c>
      <c r="AA30" s="2" t="s">
        <v>1979</v>
      </c>
      <c r="AB30" s="2" t="s">
        <v>1981</v>
      </c>
      <c r="AD30" s="124">
        <v>220000</v>
      </c>
      <c r="AE30" s="132">
        <v>1</v>
      </c>
      <c r="AF30" s="145">
        <v>101.24</v>
      </c>
      <c r="AG30" s="124">
        <v>222.72800000000001</v>
      </c>
      <c r="AJ30" s="2" t="s">
        <v>36</v>
      </c>
      <c r="AK30" s="134">
        <v>3.9163792846365501E-2</v>
      </c>
      <c r="AL30" s="134">
        <v>6.2981746573637998E-4</v>
      </c>
    </row>
    <row r="31" spans="1:38" x14ac:dyDescent="0.2">
      <c r="A31" s="2">
        <v>559</v>
      </c>
      <c r="B31" s="2">
        <v>556</v>
      </c>
      <c r="C31" s="2" t="s">
        <v>2110</v>
      </c>
      <c r="D31" s="2" t="s">
        <v>2111</v>
      </c>
      <c r="E31" s="4" t="s">
        <v>287</v>
      </c>
      <c r="F31" s="2" t="s">
        <v>2140</v>
      </c>
      <c r="G31" s="2" t="s">
        <v>2113</v>
      </c>
      <c r="H31" s="2" t="s">
        <v>290</v>
      </c>
      <c r="I31" s="2" t="s">
        <v>191</v>
      </c>
      <c r="J31" s="2" t="s">
        <v>30</v>
      </c>
      <c r="K31" s="2" t="s">
        <v>30</v>
      </c>
      <c r="L31" s="4" t="s">
        <v>1999</v>
      </c>
      <c r="M31" s="2" t="s">
        <v>341</v>
      </c>
      <c r="N31" s="2" t="s">
        <v>292</v>
      </c>
      <c r="O31" s="148" t="s">
        <v>2052</v>
      </c>
      <c r="P31" s="2" t="s">
        <v>2141</v>
      </c>
      <c r="Q31" s="2" t="s">
        <v>294</v>
      </c>
      <c r="R31" s="2" t="s">
        <v>295</v>
      </c>
      <c r="S31" s="2" t="s">
        <v>34</v>
      </c>
      <c r="T31" s="124">
        <v>0</v>
      </c>
      <c r="U31" s="2" t="s">
        <v>2115</v>
      </c>
      <c r="V31" s="134">
        <v>0</v>
      </c>
      <c r="W31" s="134">
        <v>7.3999999999999996E-2</v>
      </c>
      <c r="X31" s="4" t="s">
        <v>298</v>
      </c>
      <c r="Y31" s="4" t="s">
        <v>570</v>
      </c>
      <c r="Z31" s="2" t="s">
        <v>2035</v>
      </c>
      <c r="AA31" s="2" t="s">
        <v>2036</v>
      </c>
      <c r="AB31" s="7" t="s">
        <v>2117</v>
      </c>
      <c r="AD31" s="124">
        <v>33104</v>
      </c>
      <c r="AE31" s="132">
        <v>1</v>
      </c>
      <c r="AF31" s="145">
        <v>0</v>
      </c>
      <c r="AG31" s="124">
        <v>0</v>
      </c>
      <c r="AJ31" s="2" t="s">
        <v>36</v>
      </c>
      <c r="AK31" s="134">
        <v>0</v>
      </c>
      <c r="AL31" s="134">
        <v>0</v>
      </c>
    </row>
    <row r="32" spans="1:38" x14ac:dyDescent="0.2">
      <c r="A32" s="2">
        <v>559</v>
      </c>
      <c r="B32" s="2">
        <v>556</v>
      </c>
      <c r="C32" s="2" t="s">
        <v>2142</v>
      </c>
      <c r="D32" s="2" t="s">
        <v>2143</v>
      </c>
      <c r="E32" s="4" t="s">
        <v>287</v>
      </c>
      <c r="F32" s="2" t="s">
        <v>2144</v>
      </c>
      <c r="G32" s="2" t="s">
        <v>2145</v>
      </c>
      <c r="H32" s="2" t="s">
        <v>290</v>
      </c>
      <c r="I32" s="2" t="s">
        <v>319</v>
      </c>
      <c r="J32" s="2" t="s">
        <v>30</v>
      </c>
      <c r="K32" s="2" t="s">
        <v>30</v>
      </c>
      <c r="L32" s="4" t="s">
        <v>1999</v>
      </c>
      <c r="M32" s="2" t="s">
        <v>191</v>
      </c>
      <c r="N32" s="2" t="s">
        <v>292</v>
      </c>
      <c r="O32" s="148" t="s">
        <v>2081</v>
      </c>
      <c r="P32" s="2" t="s">
        <v>2141</v>
      </c>
      <c r="Q32" s="2" t="s">
        <v>294</v>
      </c>
      <c r="R32" s="2" t="s">
        <v>295</v>
      </c>
      <c r="S32" s="2" t="s">
        <v>34</v>
      </c>
      <c r="T32" s="124">
        <v>0</v>
      </c>
      <c r="U32" s="2" t="s">
        <v>2138</v>
      </c>
      <c r="V32" s="134">
        <v>0</v>
      </c>
      <c r="W32" s="134">
        <v>5.5E-2</v>
      </c>
      <c r="X32" s="4" t="s">
        <v>298</v>
      </c>
      <c r="Y32" s="4" t="s">
        <v>292</v>
      </c>
      <c r="Z32" s="2" t="s">
        <v>2035</v>
      </c>
      <c r="AA32" s="2" t="s">
        <v>2036</v>
      </c>
      <c r="AB32" s="2" t="s">
        <v>2146</v>
      </c>
      <c r="AD32" s="124">
        <v>1261.8</v>
      </c>
      <c r="AE32" s="132">
        <v>1</v>
      </c>
      <c r="AF32" s="145">
        <v>251.18</v>
      </c>
      <c r="AG32" s="124">
        <v>3.169</v>
      </c>
      <c r="AJ32" s="2" t="s">
        <v>36</v>
      </c>
      <c r="AK32" s="134">
        <v>5.5729546193051605E-4</v>
      </c>
      <c r="AL32" s="134">
        <v>8.9622171396005505E-6</v>
      </c>
    </row>
    <row r="33" spans="1:38" x14ac:dyDescent="0.2">
      <c r="A33" s="2">
        <v>559</v>
      </c>
      <c r="B33" s="2">
        <v>556</v>
      </c>
      <c r="C33" s="2" t="s">
        <v>1988</v>
      </c>
      <c r="D33" s="2" t="s">
        <v>1989</v>
      </c>
      <c r="E33" s="4" t="s">
        <v>287</v>
      </c>
      <c r="F33" s="2" t="s">
        <v>2147</v>
      </c>
      <c r="G33" s="2" t="s">
        <v>2148</v>
      </c>
      <c r="H33" s="2" t="s">
        <v>290</v>
      </c>
      <c r="I33" s="2" t="s">
        <v>310</v>
      </c>
      <c r="J33" s="2" t="s">
        <v>30</v>
      </c>
      <c r="K33" s="2" t="s">
        <v>30</v>
      </c>
      <c r="L33" s="4" t="s">
        <v>1999</v>
      </c>
      <c r="M33" s="2" t="s">
        <v>361</v>
      </c>
      <c r="N33" s="2" t="s">
        <v>292</v>
      </c>
      <c r="O33" s="148" t="s">
        <v>2149</v>
      </c>
      <c r="P33" s="2" t="s">
        <v>293</v>
      </c>
      <c r="Q33" s="2" t="s">
        <v>294</v>
      </c>
      <c r="R33" s="2" t="s">
        <v>295</v>
      </c>
      <c r="S33" s="2" t="s">
        <v>34</v>
      </c>
      <c r="T33" s="124">
        <v>0.2</v>
      </c>
      <c r="U33" s="2" t="s">
        <v>2150</v>
      </c>
      <c r="V33" s="134">
        <v>4.4499999999999998E-2</v>
      </c>
      <c r="W33" s="134">
        <v>2.5000000000000001E-2</v>
      </c>
      <c r="X33" s="4" t="s">
        <v>298</v>
      </c>
      <c r="Y33" s="4" t="s">
        <v>292</v>
      </c>
      <c r="Z33" s="2" t="s">
        <v>1978</v>
      </c>
      <c r="AA33" s="2" t="s">
        <v>1979</v>
      </c>
      <c r="AB33" s="2" t="s">
        <v>1981</v>
      </c>
      <c r="AD33" s="124">
        <v>89848.78</v>
      </c>
      <c r="AE33" s="132">
        <v>1</v>
      </c>
      <c r="AF33" s="145">
        <v>100.36</v>
      </c>
      <c r="AG33" s="124">
        <v>90.171999999999997</v>
      </c>
      <c r="AJ33" s="2" t="s">
        <v>36</v>
      </c>
      <c r="AK33" s="134">
        <v>1.58556030487652E-2</v>
      </c>
      <c r="AL33" s="134">
        <v>2.5498387679328302E-4</v>
      </c>
    </row>
    <row r="34" spans="1:38" x14ac:dyDescent="0.2">
      <c r="A34" s="2">
        <v>559</v>
      </c>
      <c r="B34" s="2">
        <v>556</v>
      </c>
      <c r="C34" s="2" t="s">
        <v>1988</v>
      </c>
      <c r="D34" s="2" t="s">
        <v>1989</v>
      </c>
      <c r="E34" s="4" t="s">
        <v>287</v>
      </c>
      <c r="F34" s="2" t="s">
        <v>2151</v>
      </c>
      <c r="G34" s="2" t="s">
        <v>2152</v>
      </c>
      <c r="H34" s="2" t="s">
        <v>290</v>
      </c>
      <c r="I34" s="2" t="s">
        <v>310</v>
      </c>
      <c r="J34" s="2" t="s">
        <v>30</v>
      </c>
      <c r="K34" s="2" t="s">
        <v>30</v>
      </c>
      <c r="L34" s="4" t="s">
        <v>1999</v>
      </c>
      <c r="M34" s="2" t="s">
        <v>361</v>
      </c>
      <c r="N34" s="2" t="s">
        <v>292</v>
      </c>
      <c r="O34" s="148" t="s">
        <v>2149</v>
      </c>
      <c r="P34" s="2" t="s">
        <v>293</v>
      </c>
      <c r="Q34" s="2" t="s">
        <v>294</v>
      </c>
      <c r="R34" s="2" t="s">
        <v>295</v>
      </c>
      <c r="S34" s="2" t="s">
        <v>34</v>
      </c>
      <c r="T34" s="124">
        <v>4.18</v>
      </c>
      <c r="U34" s="2" t="s">
        <v>2153</v>
      </c>
      <c r="V34" s="134">
        <v>4.3099999999999999E-2</v>
      </c>
      <c r="W34" s="134">
        <v>3.7400000000000003E-2</v>
      </c>
      <c r="X34" s="4" t="s">
        <v>298</v>
      </c>
      <c r="Y34" s="4" t="s">
        <v>292</v>
      </c>
      <c r="Z34" s="2" t="s">
        <v>1978</v>
      </c>
      <c r="AA34" s="2" t="s">
        <v>1979</v>
      </c>
      <c r="AB34" s="2" t="s">
        <v>1981</v>
      </c>
      <c r="AD34" s="124">
        <v>289457.90000000002</v>
      </c>
      <c r="AE34" s="132">
        <v>1</v>
      </c>
      <c r="AF34" s="145">
        <v>98.91</v>
      </c>
      <c r="AG34" s="124">
        <v>286.303</v>
      </c>
      <c r="AJ34" s="2" t="s">
        <v>36</v>
      </c>
      <c r="AK34" s="134">
        <v>5.0342587814287097E-2</v>
      </c>
      <c r="AL34" s="134">
        <v>8.0959066452492197E-4</v>
      </c>
    </row>
    <row r="35" spans="1:38" x14ac:dyDescent="0.2">
      <c r="A35" s="2">
        <v>559</v>
      </c>
      <c r="B35" s="2">
        <v>556</v>
      </c>
      <c r="C35" s="2" t="s">
        <v>2017</v>
      </c>
      <c r="D35" s="2" t="s">
        <v>2018</v>
      </c>
      <c r="E35" s="4" t="s">
        <v>287</v>
      </c>
      <c r="F35" s="2" t="s">
        <v>2154</v>
      </c>
      <c r="G35" s="2" t="s">
        <v>2155</v>
      </c>
      <c r="H35" s="2" t="s">
        <v>290</v>
      </c>
      <c r="I35" s="2" t="s">
        <v>319</v>
      </c>
      <c r="J35" s="2" t="s">
        <v>30</v>
      </c>
      <c r="K35" s="2" t="s">
        <v>30</v>
      </c>
      <c r="L35" s="4" t="s">
        <v>1999</v>
      </c>
      <c r="M35" s="2" t="s">
        <v>341</v>
      </c>
      <c r="N35" s="2" t="s">
        <v>292</v>
      </c>
      <c r="O35" s="148" t="s">
        <v>2033</v>
      </c>
      <c r="P35" s="2" t="s">
        <v>682</v>
      </c>
      <c r="Q35" s="2" t="s">
        <v>314</v>
      </c>
      <c r="R35" s="2" t="s">
        <v>295</v>
      </c>
      <c r="S35" s="2" t="s">
        <v>34</v>
      </c>
      <c r="T35" s="124">
        <v>3.45</v>
      </c>
      <c r="U35" s="2" t="s">
        <v>832</v>
      </c>
      <c r="V35" s="134">
        <v>2.5000000000000001E-2</v>
      </c>
      <c r="W35" s="134">
        <v>1.55E-2</v>
      </c>
      <c r="X35" s="4" t="s">
        <v>298</v>
      </c>
      <c r="Y35" s="4" t="s">
        <v>292</v>
      </c>
      <c r="Z35" s="2" t="s">
        <v>1978</v>
      </c>
      <c r="AA35" s="2" t="s">
        <v>1979</v>
      </c>
      <c r="AB35" s="2" t="s">
        <v>1981</v>
      </c>
      <c r="AD35" s="124">
        <v>552411.48</v>
      </c>
      <c r="AE35" s="132">
        <v>1</v>
      </c>
      <c r="AF35" s="145">
        <v>108.18</v>
      </c>
      <c r="AG35" s="124">
        <v>597.59900000000005</v>
      </c>
      <c r="AJ35" s="2" t="s">
        <v>36</v>
      </c>
      <c r="AK35" s="134">
        <v>0.105079887674436</v>
      </c>
      <c r="AL35" s="134">
        <v>1.6898554441495701E-3</v>
      </c>
    </row>
    <row r="36" spans="1:38" x14ac:dyDescent="0.2">
      <c r="A36" s="2">
        <v>559</v>
      </c>
      <c r="B36" s="2">
        <v>556</v>
      </c>
      <c r="C36" s="2" t="s">
        <v>2017</v>
      </c>
      <c r="D36" s="2" t="s">
        <v>2018</v>
      </c>
      <c r="E36" s="4" t="s">
        <v>287</v>
      </c>
      <c r="F36" s="2" t="s">
        <v>2019</v>
      </c>
      <c r="G36" s="2" t="s">
        <v>2020</v>
      </c>
      <c r="H36" s="2" t="s">
        <v>290</v>
      </c>
      <c r="I36" s="2" t="s">
        <v>319</v>
      </c>
      <c r="J36" s="2" t="s">
        <v>30</v>
      </c>
      <c r="K36" s="2" t="s">
        <v>30</v>
      </c>
      <c r="L36" s="4" t="s">
        <v>1999</v>
      </c>
      <c r="M36" s="2" t="s">
        <v>341</v>
      </c>
      <c r="N36" s="2" t="s">
        <v>292</v>
      </c>
      <c r="O36" s="148" t="s">
        <v>2033</v>
      </c>
      <c r="P36" s="2" t="s">
        <v>682</v>
      </c>
      <c r="Q36" s="2" t="s">
        <v>314</v>
      </c>
      <c r="R36" s="2" t="s">
        <v>295</v>
      </c>
      <c r="S36" s="2" t="s">
        <v>34</v>
      </c>
      <c r="T36" s="124">
        <v>6.37</v>
      </c>
      <c r="U36" s="2" t="s">
        <v>2022</v>
      </c>
      <c r="V36" s="134">
        <v>2.5999999999999999E-2</v>
      </c>
      <c r="W36" s="134">
        <v>1.7500000000000002E-2</v>
      </c>
      <c r="X36" s="4" t="s">
        <v>298</v>
      </c>
      <c r="Y36" s="4" t="s">
        <v>292</v>
      </c>
      <c r="Z36" s="2" t="s">
        <v>1978</v>
      </c>
      <c r="AA36" s="2" t="s">
        <v>1979</v>
      </c>
      <c r="AB36" s="2" t="s">
        <v>1981</v>
      </c>
      <c r="AD36" s="124">
        <v>474111.11</v>
      </c>
      <c r="AE36" s="132">
        <v>1</v>
      </c>
      <c r="AF36" s="145">
        <v>105.91</v>
      </c>
      <c r="AG36" s="124">
        <v>502.13099999999997</v>
      </c>
      <c r="AJ36" s="2" t="s">
        <v>36</v>
      </c>
      <c r="AK36" s="134">
        <v>8.8293153378668401E-2</v>
      </c>
      <c r="AL36" s="134">
        <v>1.4198974629697301E-3</v>
      </c>
    </row>
    <row r="37" spans="1:38" x14ac:dyDescent="0.2">
      <c r="A37" s="2">
        <v>559</v>
      </c>
      <c r="B37" s="2">
        <v>556</v>
      </c>
      <c r="C37" s="2" t="s">
        <v>2156</v>
      </c>
      <c r="D37" s="2" t="s">
        <v>2157</v>
      </c>
      <c r="E37" s="4" t="s">
        <v>287</v>
      </c>
      <c r="F37" s="2" t="s">
        <v>2158</v>
      </c>
      <c r="G37" s="2" t="s">
        <v>2159</v>
      </c>
      <c r="H37" s="2" t="s">
        <v>290</v>
      </c>
      <c r="I37" s="2" t="s">
        <v>319</v>
      </c>
      <c r="J37" s="2" t="s">
        <v>30</v>
      </c>
      <c r="K37" s="2" t="s">
        <v>30</v>
      </c>
      <c r="L37" s="4" t="s">
        <v>1999</v>
      </c>
      <c r="M37" s="2" t="s">
        <v>579</v>
      </c>
      <c r="N37" s="2" t="s">
        <v>292</v>
      </c>
      <c r="O37" s="148" t="s">
        <v>2160</v>
      </c>
      <c r="P37" s="2" t="s">
        <v>293</v>
      </c>
      <c r="Q37" s="2" t="s">
        <v>1074</v>
      </c>
      <c r="R37" s="2" t="s">
        <v>295</v>
      </c>
      <c r="S37" s="2" t="s">
        <v>34</v>
      </c>
      <c r="T37" s="124">
        <v>7.11</v>
      </c>
      <c r="U37" s="2" t="s">
        <v>2161</v>
      </c>
      <c r="V37" s="134">
        <v>2.6499999999999999E-2</v>
      </c>
      <c r="W37" s="134">
        <v>8.3000000000000001E-3</v>
      </c>
      <c r="X37" s="4" t="s">
        <v>298</v>
      </c>
      <c r="Y37" s="4" t="s">
        <v>292</v>
      </c>
      <c r="Z37" s="2" t="s">
        <v>1978</v>
      </c>
      <c r="AA37" s="2" t="s">
        <v>1979</v>
      </c>
      <c r="AB37" s="2" t="s">
        <v>1981</v>
      </c>
      <c r="AD37" s="124">
        <v>252034.16</v>
      </c>
      <c r="AE37" s="132">
        <v>1</v>
      </c>
      <c r="AF37" s="145">
        <v>103.79</v>
      </c>
      <c r="AG37" s="124">
        <v>261.58600000000001</v>
      </c>
      <c r="AJ37" s="2" t="s">
        <v>36</v>
      </c>
      <c r="AK37" s="134">
        <v>4.5996506452343301E-2</v>
      </c>
      <c r="AL37" s="134">
        <v>7.3969860989166897E-4</v>
      </c>
    </row>
    <row r="38" spans="1:38" x14ac:dyDescent="0.2">
      <c r="A38" s="2">
        <v>559</v>
      </c>
      <c r="B38" s="2">
        <v>556</v>
      </c>
      <c r="C38" s="2" t="s">
        <v>2023</v>
      </c>
      <c r="D38" s="2" t="s">
        <v>2024</v>
      </c>
      <c r="E38" s="4" t="s">
        <v>287</v>
      </c>
      <c r="F38" s="2" t="s">
        <v>2025</v>
      </c>
      <c r="G38" s="2" t="s">
        <v>2026</v>
      </c>
      <c r="H38" s="2" t="s">
        <v>290</v>
      </c>
      <c r="I38" s="2" t="s">
        <v>649</v>
      </c>
      <c r="J38" s="2" t="s">
        <v>30</v>
      </c>
      <c r="K38" s="2" t="s">
        <v>30</v>
      </c>
      <c r="L38" s="4" t="s">
        <v>1999</v>
      </c>
      <c r="M38" s="2" t="s">
        <v>1065</v>
      </c>
      <c r="N38" s="2" t="s">
        <v>292</v>
      </c>
      <c r="O38" s="148" t="s">
        <v>2027</v>
      </c>
      <c r="P38" s="2" t="s">
        <v>1132</v>
      </c>
      <c r="Q38" s="2" t="s">
        <v>1074</v>
      </c>
      <c r="R38" s="2" t="s">
        <v>295</v>
      </c>
      <c r="S38" s="2" t="s">
        <v>152</v>
      </c>
      <c r="T38" s="124">
        <v>3.9470000000000001</v>
      </c>
      <c r="U38" s="2" t="s">
        <v>2028</v>
      </c>
      <c r="V38" s="134">
        <v>7.2969999999999993E-2</v>
      </c>
      <c r="W38" s="134">
        <v>8.5000000000000006E-2</v>
      </c>
      <c r="X38" s="4" t="s">
        <v>298</v>
      </c>
      <c r="Y38" s="4" t="s">
        <v>292</v>
      </c>
      <c r="Z38" s="2" t="s">
        <v>1978</v>
      </c>
      <c r="AA38" s="2" t="s">
        <v>1979</v>
      </c>
      <c r="AB38" s="2" t="s">
        <v>1981</v>
      </c>
      <c r="AD38" s="124">
        <v>35000</v>
      </c>
      <c r="AE38" s="132">
        <v>3.19</v>
      </c>
      <c r="AF38" s="145">
        <v>115.532</v>
      </c>
      <c r="AG38" s="124">
        <v>128.99199999999999</v>
      </c>
      <c r="AJ38" s="2" t="s">
        <v>36</v>
      </c>
      <c r="AK38" s="134">
        <v>2.2681500498756099E-2</v>
      </c>
      <c r="AL38" s="134">
        <v>3.6475540607785399E-4</v>
      </c>
    </row>
    <row r="39" spans="1:38" x14ac:dyDescent="0.2">
      <c r="A39" s="2">
        <v>559</v>
      </c>
      <c r="B39" s="2">
        <v>7205</v>
      </c>
      <c r="C39" s="2" t="s">
        <v>1995</v>
      </c>
      <c r="D39" s="2" t="s">
        <v>1996</v>
      </c>
      <c r="E39" s="4" t="s">
        <v>646</v>
      </c>
      <c r="F39" s="2" t="s">
        <v>1997</v>
      </c>
      <c r="G39" s="2" t="s">
        <v>1998</v>
      </c>
      <c r="H39" s="2" t="s">
        <v>290</v>
      </c>
      <c r="I39" s="2" t="s">
        <v>319</v>
      </c>
      <c r="J39" s="2" t="s">
        <v>30</v>
      </c>
      <c r="K39" s="2" t="s">
        <v>30</v>
      </c>
      <c r="L39" s="4" t="s">
        <v>1999</v>
      </c>
      <c r="M39" s="2" t="s">
        <v>341</v>
      </c>
      <c r="N39" s="2" t="s">
        <v>292</v>
      </c>
      <c r="O39" s="148" t="s">
        <v>2000</v>
      </c>
      <c r="P39" s="2" t="s">
        <v>397</v>
      </c>
      <c r="Q39" s="2" t="s">
        <v>294</v>
      </c>
      <c r="R39" s="2" t="s">
        <v>295</v>
      </c>
      <c r="S39" s="2" t="s">
        <v>34</v>
      </c>
      <c r="T39" s="124">
        <v>2.54</v>
      </c>
      <c r="U39" s="2" t="s">
        <v>541</v>
      </c>
      <c r="V39" s="134">
        <v>2.7699999999999999E-2</v>
      </c>
      <c r="W39" s="134">
        <v>3.6400000000000002E-2</v>
      </c>
      <c r="X39" s="4" t="s">
        <v>298</v>
      </c>
      <c r="Y39" s="4" t="s">
        <v>292</v>
      </c>
      <c r="Z39" s="2" t="s">
        <v>1978</v>
      </c>
      <c r="AA39" s="2" t="s">
        <v>1979</v>
      </c>
      <c r="AB39" s="2" t="s">
        <v>1981</v>
      </c>
      <c r="AD39" s="124">
        <v>1172500</v>
      </c>
      <c r="AE39" s="132">
        <v>1</v>
      </c>
      <c r="AF39" s="145">
        <v>108.85</v>
      </c>
      <c r="AG39" s="124">
        <v>1276.2660000000001</v>
      </c>
      <c r="AJ39" s="2" t="s">
        <v>36</v>
      </c>
      <c r="AK39" s="134">
        <v>4.2953893225762103E-2</v>
      </c>
      <c r="AL39" s="134">
        <v>6.2967563555107E-4</v>
      </c>
    </row>
    <row r="40" spans="1:38" x14ac:dyDescent="0.2">
      <c r="A40" s="2">
        <v>559</v>
      </c>
      <c r="B40" s="2">
        <v>7205</v>
      </c>
      <c r="C40" s="2" t="s">
        <v>2029</v>
      </c>
      <c r="D40" s="2" t="s">
        <v>2030</v>
      </c>
      <c r="E40" s="4" t="s">
        <v>33</v>
      </c>
      <c r="F40" s="2" t="s">
        <v>2031</v>
      </c>
      <c r="G40" s="2" t="s">
        <v>2032</v>
      </c>
      <c r="H40" s="2" t="s">
        <v>290</v>
      </c>
      <c r="I40" s="2" t="s">
        <v>191</v>
      </c>
      <c r="J40" s="2" t="s">
        <v>30</v>
      </c>
      <c r="K40" s="2" t="s">
        <v>2014</v>
      </c>
      <c r="L40" s="4" t="s">
        <v>1999</v>
      </c>
      <c r="M40" s="2" t="s">
        <v>191</v>
      </c>
      <c r="N40" s="2" t="s">
        <v>292</v>
      </c>
      <c r="O40" s="148" t="s">
        <v>2033</v>
      </c>
      <c r="P40" s="2" t="s">
        <v>1216</v>
      </c>
      <c r="Q40" s="2" t="s">
        <v>314</v>
      </c>
      <c r="R40" s="2" t="s">
        <v>295</v>
      </c>
      <c r="S40" s="2" t="s">
        <v>34</v>
      </c>
      <c r="T40" s="124">
        <v>0</v>
      </c>
      <c r="U40" s="2" t="s">
        <v>2034</v>
      </c>
      <c r="V40" s="134">
        <v>0</v>
      </c>
      <c r="W40" s="134">
        <v>8.1500000000000003E-2</v>
      </c>
      <c r="X40" s="4" t="s">
        <v>298</v>
      </c>
      <c r="Y40" s="4" t="s">
        <v>570</v>
      </c>
      <c r="Z40" s="2" t="s">
        <v>2035</v>
      </c>
      <c r="AA40" s="2" t="s">
        <v>2036</v>
      </c>
      <c r="AB40" s="2" t="s">
        <v>2037</v>
      </c>
      <c r="AD40" s="124">
        <v>82975.73</v>
      </c>
      <c r="AE40" s="132">
        <v>1</v>
      </c>
      <c r="AF40" s="145">
        <v>119</v>
      </c>
      <c r="AG40" s="124">
        <v>98.741</v>
      </c>
      <c r="AJ40" s="2" t="s">
        <v>36</v>
      </c>
      <c r="AK40" s="134">
        <v>3.32322152186669E-3</v>
      </c>
      <c r="AL40" s="134">
        <v>4.8716227254654797E-5</v>
      </c>
    </row>
    <row r="41" spans="1:38" x14ac:dyDescent="0.2">
      <c r="A41" s="2">
        <v>559</v>
      </c>
      <c r="B41" s="2">
        <v>7205</v>
      </c>
      <c r="C41" s="2" t="s">
        <v>1186</v>
      </c>
      <c r="D41" s="2" t="s">
        <v>1187</v>
      </c>
      <c r="E41" s="4" t="s">
        <v>1062</v>
      </c>
      <c r="F41" s="2" t="s">
        <v>2038</v>
      </c>
      <c r="G41" s="2" t="s">
        <v>2039</v>
      </c>
      <c r="H41" s="2" t="s">
        <v>290</v>
      </c>
      <c r="I41" s="2" t="s">
        <v>310</v>
      </c>
      <c r="J41" s="2" t="s">
        <v>30</v>
      </c>
      <c r="K41" s="2" t="s">
        <v>148</v>
      </c>
      <c r="L41" s="4" t="s">
        <v>1999</v>
      </c>
      <c r="M41" s="2" t="s">
        <v>384</v>
      </c>
      <c r="N41" s="2" t="s">
        <v>292</v>
      </c>
      <c r="O41" s="148" t="s">
        <v>2040</v>
      </c>
      <c r="P41" s="2" t="s">
        <v>397</v>
      </c>
      <c r="Q41" s="2" t="s">
        <v>294</v>
      </c>
      <c r="R41" s="2" t="s">
        <v>295</v>
      </c>
      <c r="S41" s="2" t="s">
        <v>34</v>
      </c>
      <c r="T41" s="124">
        <v>2.75</v>
      </c>
      <c r="U41" s="2" t="s">
        <v>2041</v>
      </c>
      <c r="V41" s="134">
        <v>4.7699999999999999E-2</v>
      </c>
      <c r="W41" s="134">
        <v>3.3500000000000002E-2</v>
      </c>
      <c r="X41" s="4" t="s">
        <v>298</v>
      </c>
      <c r="Y41" s="4" t="s">
        <v>292</v>
      </c>
      <c r="Z41" s="2" t="s">
        <v>1978</v>
      </c>
      <c r="AA41" s="2" t="s">
        <v>1979</v>
      </c>
      <c r="AB41" s="2" t="s">
        <v>1981</v>
      </c>
      <c r="AD41" s="124">
        <v>2925000</v>
      </c>
      <c r="AE41" s="132">
        <v>1</v>
      </c>
      <c r="AF41" s="145">
        <v>96.5</v>
      </c>
      <c r="AG41" s="124">
        <v>2822.625</v>
      </c>
      <c r="AJ41" s="2" t="s">
        <v>36</v>
      </c>
      <c r="AK41" s="134">
        <v>9.4997993456590005E-2</v>
      </c>
      <c r="AL41" s="134">
        <v>1.39260768730454E-3</v>
      </c>
    </row>
    <row r="42" spans="1:38" x14ac:dyDescent="0.2">
      <c r="A42" s="2">
        <v>559</v>
      </c>
      <c r="B42" s="2">
        <v>7205</v>
      </c>
      <c r="C42" s="2" t="s">
        <v>2042</v>
      </c>
      <c r="D42" s="2" t="s">
        <v>2043</v>
      </c>
      <c r="E42" s="4" t="s">
        <v>287</v>
      </c>
      <c r="F42" s="2" t="s">
        <v>2044</v>
      </c>
      <c r="G42" s="2" t="s">
        <v>2045</v>
      </c>
      <c r="H42" s="2" t="s">
        <v>290</v>
      </c>
      <c r="I42" s="2" t="s">
        <v>191</v>
      </c>
      <c r="J42" s="2" t="s">
        <v>30</v>
      </c>
      <c r="K42" s="2" t="s">
        <v>30</v>
      </c>
      <c r="L42" s="4" t="s">
        <v>1999</v>
      </c>
      <c r="M42" s="2" t="s">
        <v>191</v>
      </c>
      <c r="N42" s="2" t="s">
        <v>292</v>
      </c>
      <c r="O42" s="148" t="s">
        <v>2033</v>
      </c>
      <c r="P42" s="2" t="s">
        <v>321</v>
      </c>
      <c r="Q42" s="2" t="s">
        <v>321</v>
      </c>
      <c r="R42" s="2" t="s">
        <v>321</v>
      </c>
      <c r="S42" s="2" t="s">
        <v>34</v>
      </c>
      <c r="T42" s="124">
        <v>0</v>
      </c>
      <c r="U42" s="2" t="s">
        <v>2046</v>
      </c>
      <c r="V42" s="134">
        <v>0</v>
      </c>
      <c r="W42" s="134">
        <v>5.8500000000000003E-2</v>
      </c>
      <c r="X42" s="4" t="s">
        <v>298</v>
      </c>
      <c r="Y42" s="4" t="s">
        <v>292</v>
      </c>
      <c r="Z42" s="2" t="s">
        <v>2035</v>
      </c>
      <c r="AA42" s="2" t="s">
        <v>2036</v>
      </c>
      <c r="AB42" s="160" t="s">
        <v>3463</v>
      </c>
      <c r="AD42" s="124">
        <v>2815200</v>
      </c>
      <c r="AE42" s="132">
        <v>1</v>
      </c>
      <c r="AF42" s="145">
        <v>0</v>
      </c>
      <c r="AG42" s="124">
        <v>0</v>
      </c>
      <c r="AJ42" s="2" t="s">
        <v>36</v>
      </c>
      <c r="AK42" s="134">
        <v>0</v>
      </c>
      <c r="AL42" s="134">
        <v>0</v>
      </c>
    </row>
    <row r="43" spans="1:38" x14ac:dyDescent="0.2">
      <c r="A43" s="2">
        <v>559</v>
      </c>
      <c r="B43" s="2">
        <v>7205</v>
      </c>
      <c r="C43" s="2" t="s">
        <v>2047</v>
      </c>
      <c r="D43" s="2" t="s">
        <v>2048</v>
      </c>
      <c r="E43" s="4" t="s">
        <v>287</v>
      </c>
      <c r="F43" s="2" t="s">
        <v>2049</v>
      </c>
      <c r="G43" s="2" t="s">
        <v>2050</v>
      </c>
      <c r="H43" s="2" t="s">
        <v>290</v>
      </c>
      <c r="I43" s="2" t="s">
        <v>191</v>
      </c>
      <c r="J43" s="2" t="s">
        <v>30</v>
      </c>
      <c r="K43" s="2" t="s">
        <v>30</v>
      </c>
      <c r="L43" s="4" t="s">
        <v>1999</v>
      </c>
      <c r="M43" s="2" t="s">
        <v>2051</v>
      </c>
      <c r="N43" s="2" t="s">
        <v>292</v>
      </c>
      <c r="O43" s="148" t="s">
        <v>2033</v>
      </c>
      <c r="P43" s="2" t="s">
        <v>1216</v>
      </c>
      <c r="Q43" s="2" t="s">
        <v>314</v>
      </c>
      <c r="R43" s="2" t="s">
        <v>295</v>
      </c>
      <c r="S43" s="2" t="s">
        <v>34</v>
      </c>
      <c r="T43" s="124">
        <v>0</v>
      </c>
      <c r="U43" s="2" t="s">
        <v>2053</v>
      </c>
      <c r="V43" s="134">
        <v>0</v>
      </c>
      <c r="W43" s="134">
        <v>0.06</v>
      </c>
      <c r="X43" s="4" t="s">
        <v>298</v>
      </c>
      <c r="Y43" s="4" t="s">
        <v>570</v>
      </c>
      <c r="Z43" s="2" t="s">
        <v>2035</v>
      </c>
      <c r="AA43" s="2" t="s">
        <v>2036</v>
      </c>
      <c r="AB43" s="160" t="s">
        <v>3463</v>
      </c>
      <c r="AD43" s="124">
        <v>1211726.25</v>
      </c>
      <c r="AE43" s="132">
        <v>1</v>
      </c>
      <c r="AF43" s="145">
        <v>0</v>
      </c>
      <c r="AG43" s="124">
        <v>0</v>
      </c>
      <c r="AJ43" s="2" t="s">
        <v>36</v>
      </c>
      <c r="AK43" s="134">
        <v>0</v>
      </c>
      <c r="AL43" s="134">
        <v>0</v>
      </c>
    </row>
    <row r="44" spans="1:38" x14ac:dyDescent="0.2">
      <c r="A44" s="2">
        <v>559</v>
      </c>
      <c r="B44" s="2">
        <v>7205</v>
      </c>
      <c r="C44" s="2" t="s">
        <v>2054</v>
      </c>
      <c r="D44" s="2" t="s">
        <v>2055</v>
      </c>
      <c r="E44" s="4" t="s">
        <v>287</v>
      </c>
      <c r="F44" s="2" t="s">
        <v>2056</v>
      </c>
      <c r="G44" s="2" t="s">
        <v>2057</v>
      </c>
      <c r="H44" s="2" t="s">
        <v>290</v>
      </c>
      <c r="I44" s="2" t="s">
        <v>319</v>
      </c>
      <c r="J44" s="2" t="s">
        <v>30</v>
      </c>
      <c r="K44" s="2" t="s">
        <v>30</v>
      </c>
      <c r="L44" s="4" t="s">
        <v>1999</v>
      </c>
      <c r="M44" s="2" t="s">
        <v>378</v>
      </c>
      <c r="N44" s="2" t="s">
        <v>292</v>
      </c>
      <c r="O44" s="148" t="s">
        <v>2033</v>
      </c>
      <c r="P44" s="2" t="s">
        <v>1216</v>
      </c>
      <c r="Q44" s="2" t="s">
        <v>294</v>
      </c>
      <c r="R44" s="2" t="s">
        <v>295</v>
      </c>
      <c r="S44" s="2" t="s">
        <v>34</v>
      </c>
      <c r="T44" s="124">
        <v>0</v>
      </c>
      <c r="U44" s="2" t="s">
        <v>2058</v>
      </c>
      <c r="V44" s="134">
        <v>0</v>
      </c>
      <c r="W44" s="134">
        <v>5.3499999999999999E-2</v>
      </c>
      <c r="X44" s="4" t="s">
        <v>298</v>
      </c>
      <c r="Y44" s="4" t="s">
        <v>570</v>
      </c>
      <c r="Z44" s="2" t="s">
        <v>2035</v>
      </c>
      <c r="AA44" s="2" t="s">
        <v>2036</v>
      </c>
      <c r="AB44" s="2" t="s">
        <v>1981</v>
      </c>
      <c r="AD44" s="124">
        <v>1104077.6599999999</v>
      </c>
      <c r="AE44" s="132">
        <v>1</v>
      </c>
      <c r="AF44" s="145">
        <v>0</v>
      </c>
      <c r="AG44" s="124">
        <v>0</v>
      </c>
      <c r="AJ44" s="2" t="s">
        <v>36</v>
      </c>
      <c r="AK44" s="134">
        <v>3.7158730727690402E-10</v>
      </c>
      <c r="AL44" s="134">
        <v>5.4472239022087901E-12</v>
      </c>
    </row>
    <row r="45" spans="1:38" x14ac:dyDescent="0.2">
      <c r="A45" s="2">
        <v>559</v>
      </c>
      <c r="B45" s="2">
        <v>7205</v>
      </c>
      <c r="C45" s="2" t="s">
        <v>2059</v>
      </c>
      <c r="D45" s="2" t="s">
        <v>2060</v>
      </c>
      <c r="E45" s="4" t="s">
        <v>287</v>
      </c>
      <c r="F45" s="2" t="s">
        <v>2061</v>
      </c>
      <c r="G45" s="2" t="s">
        <v>2062</v>
      </c>
      <c r="H45" s="2" t="s">
        <v>290</v>
      </c>
      <c r="I45" s="2" t="s">
        <v>191</v>
      </c>
      <c r="J45" s="2" t="s">
        <v>30</v>
      </c>
      <c r="K45" s="2" t="s">
        <v>30</v>
      </c>
      <c r="L45" s="4" t="s">
        <v>1999</v>
      </c>
      <c r="M45" s="2" t="s">
        <v>191</v>
      </c>
      <c r="N45" s="2" t="s">
        <v>292</v>
      </c>
      <c r="O45" s="148" t="s">
        <v>2063</v>
      </c>
      <c r="P45" s="2" t="s">
        <v>321</v>
      </c>
      <c r="Q45" s="2" t="s">
        <v>321</v>
      </c>
      <c r="R45" s="2" t="s">
        <v>321</v>
      </c>
      <c r="S45" s="2" t="s">
        <v>34</v>
      </c>
      <c r="T45" s="124">
        <v>0.01</v>
      </c>
      <c r="U45" s="2" t="s">
        <v>2064</v>
      </c>
      <c r="V45" s="134">
        <v>1E-4</v>
      </c>
      <c r="W45" s="134">
        <v>6.4500000000000002E-2</v>
      </c>
      <c r="X45" s="4" t="s">
        <v>298</v>
      </c>
      <c r="Y45" s="4" t="s">
        <v>570</v>
      </c>
      <c r="Z45" s="2" t="s">
        <v>2035</v>
      </c>
      <c r="AA45" s="2" t="s">
        <v>2036</v>
      </c>
      <c r="AB45" s="2" t="s">
        <v>2065</v>
      </c>
      <c r="AD45" s="124">
        <v>527995.82999999996</v>
      </c>
      <c r="AE45" s="132">
        <v>1</v>
      </c>
      <c r="AF45" s="145">
        <v>0</v>
      </c>
      <c r="AG45" s="124">
        <v>0</v>
      </c>
      <c r="AJ45" s="2" t="s">
        <v>36</v>
      </c>
      <c r="AK45" s="134">
        <v>1.77701764858764E-10</v>
      </c>
      <c r="AL45" s="134">
        <v>2.6049902191142698E-12</v>
      </c>
    </row>
    <row r="46" spans="1:38" x14ac:dyDescent="0.2">
      <c r="A46" s="2">
        <v>559</v>
      </c>
      <c r="B46" s="2">
        <v>7205</v>
      </c>
      <c r="C46" s="2" t="s">
        <v>2059</v>
      </c>
      <c r="D46" s="2" t="s">
        <v>2060</v>
      </c>
      <c r="E46" s="4" t="s">
        <v>287</v>
      </c>
      <c r="F46" s="2" t="s">
        <v>2066</v>
      </c>
      <c r="G46" s="2" t="s">
        <v>2067</v>
      </c>
      <c r="H46" s="2" t="s">
        <v>290</v>
      </c>
      <c r="I46" s="2" t="s">
        <v>191</v>
      </c>
      <c r="J46" s="2" t="s">
        <v>30</v>
      </c>
      <c r="K46" s="2" t="s">
        <v>30</v>
      </c>
      <c r="L46" s="4" t="s">
        <v>1999</v>
      </c>
      <c r="M46" s="2" t="s">
        <v>191</v>
      </c>
      <c r="N46" s="2" t="s">
        <v>292</v>
      </c>
      <c r="O46" s="148" t="s">
        <v>2063</v>
      </c>
      <c r="P46" s="2" t="s">
        <v>321</v>
      </c>
      <c r="Q46" s="2" t="s">
        <v>321</v>
      </c>
      <c r="R46" s="2" t="s">
        <v>321</v>
      </c>
      <c r="S46" s="2" t="s">
        <v>34</v>
      </c>
      <c r="T46" s="124">
        <v>0.01</v>
      </c>
      <c r="U46" s="2" t="s">
        <v>2064</v>
      </c>
      <c r="V46" s="134">
        <v>1E-4</v>
      </c>
      <c r="W46" s="134">
        <v>5.7000000000000002E-2</v>
      </c>
      <c r="X46" s="4" t="s">
        <v>298</v>
      </c>
      <c r="Y46" s="4" t="s">
        <v>570</v>
      </c>
      <c r="Z46" s="2" t="s">
        <v>2035</v>
      </c>
      <c r="AA46" s="2" t="s">
        <v>2036</v>
      </c>
      <c r="AB46" s="2" t="s">
        <v>2065</v>
      </c>
      <c r="AD46" s="124">
        <v>2183500.92</v>
      </c>
      <c r="AE46" s="132">
        <v>1</v>
      </c>
      <c r="AF46" s="145">
        <v>0</v>
      </c>
      <c r="AG46" s="124">
        <v>0</v>
      </c>
      <c r="AJ46" s="2" t="s">
        <v>36</v>
      </c>
      <c r="AK46" s="134">
        <v>7.3487695358263401E-10</v>
      </c>
      <c r="AL46" s="134">
        <v>1.0772809588339001E-11</v>
      </c>
    </row>
    <row r="47" spans="1:38" x14ac:dyDescent="0.2">
      <c r="A47" s="2">
        <v>559</v>
      </c>
      <c r="B47" s="2">
        <v>7205</v>
      </c>
      <c r="C47" s="2" t="s">
        <v>2068</v>
      </c>
      <c r="D47" s="2" t="s">
        <v>2069</v>
      </c>
      <c r="E47" s="4" t="s">
        <v>287</v>
      </c>
      <c r="F47" s="2" t="s">
        <v>2070</v>
      </c>
      <c r="G47" s="2" t="s">
        <v>2071</v>
      </c>
      <c r="H47" s="2" t="s">
        <v>290</v>
      </c>
      <c r="I47" s="2" t="s">
        <v>319</v>
      </c>
      <c r="J47" s="2" t="s">
        <v>30</v>
      </c>
      <c r="K47" s="2" t="s">
        <v>30</v>
      </c>
      <c r="L47" s="4" t="s">
        <v>1999</v>
      </c>
      <c r="M47" s="2" t="s">
        <v>312</v>
      </c>
      <c r="N47" s="2" t="s">
        <v>292</v>
      </c>
      <c r="O47" s="148" t="s">
        <v>2033</v>
      </c>
      <c r="P47" s="2" t="s">
        <v>321</v>
      </c>
      <c r="Q47" s="2" t="s">
        <v>321</v>
      </c>
      <c r="R47" s="2" t="s">
        <v>321</v>
      </c>
      <c r="S47" s="2" t="s">
        <v>34</v>
      </c>
      <c r="T47" s="124">
        <v>0</v>
      </c>
      <c r="U47" s="2" t="s">
        <v>2072</v>
      </c>
      <c r="V47" s="134">
        <v>0</v>
      </c>
      <c r="W47" s="134">
        <v>7.0999999999999994E-2</v>
      </c>
      <c r="X47" s="4" t="s">
        <v>298</v>
      </c>
      <c r="Y47" s="4" t="s">
        <v>570</v>
      </c>
      <c r="Z47" s="2" t="s">
        <v>2035</v>
      </c>
      <c r="AA47" s="2" t="s">
        <v>2036</v>
      </c>
      <c r="AB47" s="2" t="s">
        <v>2073</v>
      </c>
      <c r="AD47" s="124">
        <v>1131.25</v>
      </c>
      <c r="AE47" s="132">
        <v>1</v>
      </c>
      <c r="AF47" s="145">
        <v>0</v>
      </c>
      <c r="AG47" s="124">
        <v>0</v>
      </c>
      <c r="AJ47" s="2" t="s">
        <v>36</v>
      </c>
      <c r="AK47" s="134">
        <v>3.8073240369431797E-13</v>
      </c>
      <c r="AL47" s="134">
        <v>5.5812849608547006E-15</v>
      </c>
    </row>
    <row r="48" spans="1:38" x14ac:dyDescent="0.2">
      <c r="A48" s="2">
        <v>559</v>
      </c>
      <c r="B48" s="2">
        <v>7205</v>
      </c>
      <c r="C48" s="2" t="s">
        <v>2068</v>
      </c>
      <c r="D48" s="2" t="s">
        <v>2069</v>
      </c>
      <c r="E48" s="4" t="s">
        <v>287</v>
      </c>
      <c r="F48" s="2" t="s">
        <v>2074</v>
      </c>
      <c r="G48" s="2" t="s">
        <v>2075</v>
      </c>
      <c r="H48" s="2" t="s">
        <v>33</v>
      </c>
      <c r="I48" s="2" t="s">
        <v>319</v>
      </c>
      <c r="J48" s="2" t="s">
        <v>30</v>
      </c>
      <c r="K48" s="2" t="s">
        <v>30</v>
      </c>
      <c r="L48" s="4" t="s">
        <v>1999</v>
      </c>
      <c r="M48" s="2" t="s">
        <v>191</v>
      </c>
      <c r="N48" s="2" t="s">
        <v>292</v>
      </c>
      <c r="O48" s="148" t="s">
        <v>2063</v>
      </c>
      <c r="P48" s="2" t="s">
        <v>321</v>
      </c>
      <c r="Q48" s="2" t="s">
        <v>321</v>
      </c>
      <c r="R48" s="2" t="s">
        <v>321</v>
      </c>
      <c r="S48" s="2" t="s">
        <v>34</v>
      </c>
      <c r="T48" s="124">
        <v>0</v>
      </c>
      <c r="U48" s="2" t="s">
        <v>2076</v>
      </c>
      <c r="V48" s="134">
        <v>0</v>
      </c>
      <c r="W48" s="134">
        <v>7.0999999999999994E-2</v>
      </c>
      <c r="X48" s="4" t="s">
        <v>298</v>
      </c>
      <c r="Y48" s="4" t="s">
        <v>292</v>
      </c>
      <c r="Z48" s="2" t="s">
        <v>2035</v>
      </c>
      <c r="AA48" s="2" t="s">
        <v>2036</v>
      </c>
      <c r="AB48" s="2" t="s">
        <v>2073</v>
      </c>
      <c r="AD48" s="124">
        <v>377.08</v>
      </c>
      <c r="AE48" s="132">
        <v>1</v>
      </c>
      <c r="AF48" s="145">
        <v>0</v>
      </c>
      <c r="AG48" s="124">
        <v>0</v>
      </c>
      <c r="AJ48" s="2" t="s">
        <v>36</v>
      </c>
      <c r="AK48" s="134">
        <v>1.2690967936800301E-13</v>
      </c>
      <c r="AL48" s="134">
        <v>1.8604118745096999E-15</v>
      </c>
    </row>
    <row r="49" spans="1:38" x14ac:dyDescent="0.2">
      <c r="A49" s="2">
        <v>559</v>
      </c>
      <c r="B49" s="2">
        <v>7205</v>
      </c>
      <c r="C49" s="2" t="s">
        <v>2077</v>
      </c>
      <c r="D49" s="2" t="s">
        <v>2078</v>
      </c>
      <c r="E49" s="4" t="s">
        <v>33</v>
      </c>
      <c r="F49" s="2" t="s">
        <v>2079</v>
      </c>
      <c r="G49" s="2" t="s">
        <v>2080</v>
      </c>
      <c r="H49" s="2" t="s">
        <v>290</v>
      </c>
      <c r="I49" s="2" t="s">
        <v>191</v>
      </c>
      <c r="J49" s="2" t="s">
        <v>30</v>
      </c>
      <c r="K49" s="2" t="s">
        <v>30</v>
      </c>
      <c r="L49" s="4" t="s">
        <v>1999</v>
      </c>
      <c r="M49" s="2" t="s">
        <v>312</v>
      </c>
      <c r="N49" s="2" t="s">
        <v>292</v>
      </c>
      <c r="O49" s="148" t="s">
        <v>2081</v>
      </c>
      <c r="P49" s="2" t="s">
        <v>1216</v>
      </c>
      <c r="Q49" s="2" t="s">
        <v>294</v>
      </c>
      <c r="R49" s="2" t="s">
        <v>295</v>
      </c>
      <c r="S49" s="2" t="s">
        <v>34</v>
      </c>
      <c r="T49" s="124">
        <v>0</v>
      </c>
      <c r="U49" s="2" t="s">
        <v>2082</v>
      </c>
      <c r="V49" s="134">
        <v>0</v>
      </c>
      <c r="W49" s="134">
        <v>8.8499999999999995E-2</v>
      </c>
      <c r="X49" s="4" t="s">
        <v>298</v>
      </c>
      <c r="Y49" s="4" t="s">
        <v>570</v>
      </c>
      <c r="Z49" s="2" t="s">
        <v>2035</v>
      </c>
      <c r="AA49" s="2" t="s">
        <v>2036</v>
      </c>
      <c r="AB49" s="2" t="s">
        <v>2083</v>
      </c>
      <c r="AD49" s="124">
        <v>769140.54</v>
      </c>
      <c r="AE49" s="132">
        <v>1</v>
      </c>
      <c r="AF49" s="145">
        <v>0</v>
      </c>
      <c r="AG49" s="124">
        <v>0</v>
      </c>
      <c r="AJ49" s="2" t="s">
        <v>36</v>
      </c>
      <c r="AK49" s="134">
        <v>2.5886119476061499E-10</v>
      </c>
      <c r="AL49" s="134">
        <v>3.7947337270149801E-12</v>
      </c>
    </row>
    <row r="50" spans="1:38" x14ac:dyDescent="0.2">
      <c r="A50" s="2">
        <v>559</v>
      </c>
      <c r="B50" s="2">
        <v>7205</v>
      </c>
      <c r="C50" s="2" t="s">
        <v>2001</v>
      </c>
      <c r="D50" s="2" t="s">
        <v>2002</v>
      </c>
      <c r="E50" s="4" t="s">
        <v>287</v>
      </c>
      <c r="F50" s="2" t="s">
        <v>2003</v>
      </c>
      <c r="G50" s="2" t="s">
        <v>2004</v>
      </c>
      <c r="H50" s="2" t="s">
        <v>290</v>
      </c>
      <c r="I50" s="2" t="s">
        <v>319</v>
      </c>
      <c r="J50" s="2" t="s">
        <v>30</v>
      </c>
      <c r="K50" s="2" t="s">
        <v>30</v>
      </c>
      <c r="L50" s="4" t="s">
        <v>1999</v>
      </c>
      <c r="M50" s="2" t="s">
        <v>320</v>
      </c>
      <c r="N50" s="2" t="s">
        <v>292</v>
      </c>
      <c r="O50" s="148" t="s">
        <v>2005</v>
      </c>
      <c r="P50" s="2" t="s">
        <v>367</v>
      </c>
      <c r="Q50" s="2" t="s">
        <v>294</v>
      </c>
      <c r="R50" s="2" t="s">
        <v>295</v>
      </c>
      <c r="S50" s="2" t="s">
        <v>34</v>
      </c>
      <c r="T50" s="124">
        <v>2.77</v>
      </c>
      <c r="U50" s="2" t="s">
        <v>414</v>
      </c>
      <c r="V50" s="134">
        <v>3.1300000000000001E-2</v>
      </c>
      <c r="W50" s="134">
        <v>3.8399999999999997E-2</v>
      </c>
      <c r="X50" s="4" t="s">
        <v>298</v>
      </c>
      <c r="Y50" s="4" t="s">
        <v>292</v>
      </c>
      <c r="Z50" s="2" t="s">
        <v>1978</v>
      </c>
      <c r="AA50" s="2" t="s">
        <v>1979</v>
      </c>
      <c r="AB50" s="2" t="s">
        <v>1981</v>
      </c>
      <c r="AD50" s="124">
        <v>1423500</v>
      </c>
      <c r="AE50" s="132">
        <v>1</v>
      </c>
      <c r="AF50" s="145">
        <v>105.99</v>
      </c>
      <c r="AG50" s="124">
        <v>1508.768</v>
      </c>
      <c r="AJ50" s="2" t="s">
        <v>36</v>
      </c>
      <c r="AK50" s="134">
        <v>5.0778937812218997E-2</v>
      </c>
      <c r="AL50" s="134">
        <v>7.4438560834202397E-4</v>
      </c>
    </row>
    <row r="51" spans="1:38" x14ac:dyDescent="0.2">
      <c r="A51" s="2">
        <v>559</v>
      </c>
      <c r="B51" s="2">
        <v>7205</v>
      </c>
      <c r="C51" s="2" t="s">
        <v>2084</v>
      </c>
      <c r="D51" s="2" t="s">
        <v>2085</v>
      </c>
      <c r="E51" s="4" t="s">
        <v>287</v>
      </c>
      <c r="F51" s="2" t="s">
        <v>2086</v>
      </c>
      <c r="G51" s="2" t="s">
        <v>2087</v>
      </c>
      <c r="H51" s="2" t="s">
        <v>290</v>
      </c>
      <c r="I51" s="2" t="s">
        <v>310</v>
      </c>
      <c r="J51" s="2" t="s">
        <v>30</v>
      </c>
      <c r="K51" s="2" t="s">
        <v>30</v>
      </c>
      <c r="L51" s="4" t="s">
        <v>1999</v>
      </c>
      <c r="M51" s="2" t="s">
        <v>332</v>
      </c>
      <c r="N51" s="2" t="s">
        <v>292</v>
      </c>
      <c r="O51" s="148" t="s">
        <v>2088</v>
      </c>
      <c r="P51" s="2" t="s">
        <v>342</v>
      </c>
      <c r="Q51" s="2" t="s">
        <v>1074</v>
      </c>
      <c r="R51" s="2" t="s">
        <v>295</v>
      </c>
      <c r="S51" s="2" t="s">
        <v>34</v>
      </c>
      <c r="T51" s="124">
        <v>0.5</v>
      </c>
      <c r="U51" s="2" t="s">
        <v>419</v>
      </c>
      <c r="V51" s="134">
        <v>0.05</v>
      </c>
      <c r="W51" s="134">
        <v>4.2999999999999997E-2</v>
      </c>
      <c r="X51" s="4" t="s">
        <v>298</v>
      </c>
      <c r="Y51" s="4" t="s">
        <v>292</v>
      </c>
      <c r="Z51" s="2" t="s">
        <v>1978</v>
      </c>
      <c r="AA51" s="2" t="s">
        <v>1979</v>
      </c>
      <c r="AB51" s="2" t="s">
        <v>1981</v>
      </c>
      <c r="AD51" s="124">
        <v>1250000</v>
      </c>
      <c r="AE51" s="132">
        <v>1</v>
      </c>
      <c r="AF51" s="145">
        <v>99.71</v>
      </c>
      <c r="AG51" s="124">
        <v>1246.375</v>
      </c>
      <c r="AJ51" s="2" t="s">
        <v>36</v>
      </c>
      <c r="AK51" s="134">
        <v>4.1947876212552998E-2</v>
      </c>
      <c r="AL51" s="134">
        <v>6.1492809220643795E-4</v>
      </c>
    </row>
    <row r="52" spans="1:38" x14ac:dyDescent="0.2">
      <c r="A52" s="2">
        <v>559</v>
      </c>
      <c r="B52" s="2">
        <v>7205</v>
      </c>
      <c r="C52" s="2" t="s">
        <v>2089</v>
      </c>
      <c r="D52" s="2" t="s">
        <v>2090</v>
      </c>
      <c r="E52" s="4" t="s">
        <v>287</v>
      </c>
      <c r="F52" s="2" t="s">
        <v>2091</v>
      </c>
      <c r="G52" s="2" t="s">
        <v>2092</v>
      </c>
      <c r="H52" s="2" t="s">
        <v>290</v>
      </c>
      <c r="I52" s="2" t="s">
        <v>319</v>
      </c>
      <c r="J52" s="2" t="s">
        <v>30</v>
      </c>
      <c r="K52" s="2" t="s">
        <v>30</v>
      </c>
      <c r="L52" s="4" t="s">
        <v>1999</v>
      </c>
      <c r="M52" s="2" t="s">
        <v>191</v>
      </c>
      <c r="N52" s="2" t="s">
        <v>292</v>
      </c>
      <c r="O52" s="148" t="s">
        <v>2033</v>
      </c>
      <c r="P52" s="2" t="s">
        <v>321</v>
      </c>
      <c r="Q52" s="2" t="s">
        <v>321</v>
      </c>
      <c r="R52" s="2" t="s">
        <v>321</v>
      </c>
      <c r="S52" s="2" t="s">
        <v>34</v>
      </c>
      <c r="T52" s="124">
        <v>0</v>
      </c>
      <c r="U52" s="2" t="s">
        <v>2034</v>
      </c>
      <c r="V52" s="134">
        <v>0</v>
      </c>
      <c r="W52" s="134">
        <v>4.4999999999999998E-2</v>
      </c>
      <c r="X52" s="4" t="s">
        <v>298</v>
      </c>
      <c r="Y52" s="4" t="s">
        <v>570</v>
      </c>
      <c r="Z52" s="2" t="s">
        <v>2035</v>
      </c>
      <c r="AA52" s="2" t="s">
        <v>2036</v>
      </c>
      <c r="AB52" s="2" t="s">
        <v>2093</v>
      </c>
      <c r="AD52" s="124">
        <v>936329.55</v>
      </c>
      <c r="AE52" s="132">
        <v>1</v>
      </c>
      <c r="AF52" s="145">
        <v>3.04</v>
      </c>
      <c r="AG52" s="124">
        <v>28.463999999999999</v>
      </c>
      <c r="AJ52" s="2" t="s">
        <v>36</v>
      </c>
      <c r="AK52" s="134">
        <v>9.5799570446269001E-4</v>
      </c>
      <c r="AL52" s="134">
        <v>1.40435827526094E-5</v>
      </c>
    </row>
    <row r="53" spans="1:38" x14ac:dyDescent="0.2">
      <c r="A53" s="2">
        <v>559</v>
      </c>
      <c r="B53" s="2">
        <v>7205</v>
      </c>
      <c r="C53" s="2" t="s">
        <v>2094</v>
      </c>
      <c r="D53" s="2" t="s">
        <v>2095</v>
      </c>
      <c r="E53" s="4" t="s">
        <v>287</v>
      </c>
      <c r="F53" s="2" t="s">
        <v>2096</v>
      </c>
      <c r="G53" s="2" t="s">
        <v>2097</v>
      </c>
      <c r="H53" s="2" t="s">
        <v>290</v>
      </c>
      <c r="I53" s="2" t="s">
        <v>319</v>
      </c>
      <c r="J53" s="2" t="s">
        <v>30</v>
      </c>
      <c r="K53" s="2" t="s">
        <v>30</v>
      </c>
      <c r="L53" s="4" t="s">
        <v>1999</v>
      </c>
      <c r="M53" s="2" t="s">
        <v>191</v>
      </c>
      <c r="N53" s="2" t="s">
        <v>292</v>
      </c>
      <c r="O53" s="148" t="s">
        <v>2033</v>
      </c>
      <c r="P53" s="2" t="s">
        <v>321</v>
      </c>
      <c r="Q53" s="2" t="s">
        <v>321</v>
      </c>
      <c r="R53" s="2" t="s">
        <v>321</v>
      </c>
      <c r="S53" s="2" t="s">
        <v>34</v>
      </c>
      <c r="T53" s="124">
        <v>0</v>
      </c>
      <c r="U53" s="2" t="s">
        <v>2098</v>
      </c>
      <c r="V53" s="134">
        <v>0</v>
      </c>
      <c r="W53" s="134">
        <v>0.05</v>
      </c>
      <c r="X53" s="4" t="s">
        <v>298</v>
      </c>
      <c r="Y53" s="4" t="s">
        <v>570</v>
      </c>
      <c r="Z53" s="2" t="s">
        <v>2035</v>
      </c>
      <c r="AA53" s="2" t="s">
        <v>2036</v>
      </c>
      <c r="AB53" s="2" t="s">
        <v>2099</v>
      </c>
      <c r="AD53" s="124">
        <v>79027.45</v>
      </c>
      <c r="AE53" s="132">
        <v>1</v>
      </c>
      <c r="AF53" s="145">
        <v>1</v>
      </c>
      <c r="AG53" s="124">
        <v>0.79</v>
      </c>
      <c r="AJ53" s="2" t="s">
        <v>36</v>
      </c>
      <c r="AK53" s="134">
        <v>2.65974019857083E-5</v>
      </c>
      <c r="AL53" s="134">
        <v>3.89900303363271E-7</v>
      </c>
    </row>
    <row r="54" spans="1:38" x14ac:dyDescent="0.2">
      <c r="A54" s="2">
        <v>559</v>
      </c>
      <c r="B54" s="2">
        <v>7205</v>
      </c>
      <c r="C54" s="2" t="s">
        <v>2100</v>
      </c>
      <c r="D54" s="2" t="s">
        <v>2101</v>
      </c>
      <c r="E54" s="4" t="s">
        <v>646</v>
      </c>
      <c r="F54" s="2" t="s">
        <v>2102</v>
      </c>
      <c r="G54" s="2" t="s">
        <v>2103</v>
      </c>
      <c r="H54" s="2" t="s">
        <v>290</v>
      </c>
      <c r="I54" s="2" t="s">
        <v>310</v>
      </c>
      <c r="J54" s="2" t="s">
        <v>30</v>
      </c>
      <c r="K54" s="2" t="s">
        <v>30</v>
      </c>
      <c r="L54" s="4" t="s">
        <v>1999</v>
      </c>
      <c r="M54" s="2" t="s">
        <v>378</v>
      </c>
      <c r="N54" s="2" t="s">
        <v>292</v>
      </c>
      <c r="O54" s="148" t="s">
        <v>2104</v>
      </c>
      <c r="P54" s="2" t="s">
        <v>367</v>
      </c>
      <c r="Q54" s="2" t="s">
        <v>294</v>
      </c>
      <c r="R54" s="2" t="s">
        <v>295</v>
      </c>
      <c r="S54" s="2" t="s">
        <v>34</v>
      </c>
      <c r="T54" s="124">
        <v>1.95</v>
      </c>
      <c r="U54" s="2" t="s">
        <v>414</v>
      </c>
      <c r="V54" s="134">
        <v>4.7199999999999999E-2</v>
      </c>
      <c r="W54" s="134">
        <v>2.86E-2</v>
      </c>
      <c r="X54" s="4" t="s">
        <v>298</v>
      </c>
      <c r="Y54" s="4" t="s">
        <v>292</v>
      </c>
      <c r="Z54" s="2" t="s">
        <v>1978</v>
      </c>
      <c r="AA54" s="2" t="s">
        <v>1979</v>
      </c>
      <c r="AB54" s="2" t="s">
        <v>1981</v>
      </c>
      <c r="AD54" s="124">
        <v>865714.64</v>
      </c>
      <c r="AE54" s="132">
        <v>1</v>
      </c>
      <c r="AF54" s="145">
        <v>96.56</v>
      </c>
      <c r="AG54" s="124">
        <v>835.93399999999997</v>
      </c>
      <c r="AJ54" s="2" t="s">
        <v>36</v>
      </c>
      <c r="AK54" s="134">
        <v>2.8134115590454999E-2</v>
      </c>
      <c r="AL54" s="134">
        <v>4.1242750737346398E-4</v>
      </c>
    </row>
    <row r="55" spans="1:38" x14ac:dyDescent="0.2">
      <c r="A55" s="2">
        <v>559</v>
      </c>
      <c r="B55" s="2">
        <v>7205</v>
      </c>
      <c r="C55" s="2" t="s">
        <v>2105</v>
      </c>
      <c r="D55" s="2" t="s">
        <v>2106</v>
      </c>
      <c r="E55" s="4" t="s">
        <v>287</v>
      </c>
      <c r="F55" s="2" t="s">
        <v>2107</v>
      </c>
      <c r="G55" s="2" t="s">
        <v>2108</v>
      </c>
      <c r="H55" s="2" t="s">
        <v>290</v>
      </c>
      <c r="I55" s="2" t="s">
        <v>310</v>
      </c>
      <c r="J55" s="2" t="s">
        <v>30</v>
      </c>
      <c r="K55" s="2" t="s">
        <v>30</v>
      </c>
      <c r="L55" s="4" t="s">
        <v>1999</v>
      </c>
      <c r="M55" s="2" t="s">
        <v>378</v>
      </c>
      <c r="N55" s="2" t="s">
        <v>292</v>
      </c>
      <c r="O55" s="148" t="s">
        <v>2109</v>
      </c>
      <c r="P55" s="2" t="s">
        <v>453</v>
      </c>
      <c r="Q55" s="2" t="s">
        <v>1074</v>
      </c>
      <c r="R55" s="2" t="s">
        <v>295</v>
      </c>
      <c r="S55" s="2" t="s">
        <v>34</v>
      </c>
      <c r="T55" s="124">
        <v>1.34</v>
      </c>
      <c r="U55" s="2" t="s">
        <v>479</v>
      </c>
      <c r="V55" s="134">
        <v>4.8899999999999999E-2</v>
      </c>
      <c r="W55" s="134">
        <v>4.4699999999999997E-2</v>
      </c>
      <c r="X55" s="4" t="s">
        <v>298</v>
      </c>
      <c r="Y55" s="4" t="s">
        <v>292</v>
      </c>
      <c r="Z55" s="2" t="s">
        <v>1978</v>
      </c>
      <c r="AA55" s="2" t="s">
        <v>1979</v>
      </c>
      <c r="AB55" s="2" t="s">
        <v>1981</v>
      </c>
      <c r="AD55" s="124">
        <v>1520673.54</v>
      </c>
      <c r="AE55" s="132">
        <v>1</v>
      </c>
      <c r="AF55" s="145">
        <v>99.54</v>
      </c>
      <c r="AG55" s="124">
        <v>1513.6780000000001</v>
      </c>
      <c r="AJ55" s="2" t="s">
        <v>36</v>
      </c>
      <c r="AK55" s="134">
        <v>5.0944214942303001E-2</v>
      </c>
      <c r="AL55" s="134">
        <v>7.4680846164150699E-4</v>
      </c>
    </row>
    <row r="56" spans="1:38" x14ac:dyDescent="0.2">
      <c r="A56" s="2">
        <v>559</v>
      </c>
      <c r="B56" s="2">
        <v>7205</v>
      </c>
      <c r="C56" s="2" t="s">
        <v>2110</v>
      </c>
      <c r="D56" s="2" t="s">
        <v>2111</v>
      </c>
      <c r="E56" s="4" t="s">
        <v>287</v>
      </c>
      <c r="F56" s="2" t="s">
        <v>2112</v>
      </c>
      <c r="G56" s="2" t="s">
        <v>2113</v>
      </c>
      <c r="H56" s="2" t="s">
        <v>290</v>
      </c>
      <c r="I56" s="2" t="s">
        <v>319</v>
      </c>
      <c r="J56" s="2" t="s">
        <v>30</v>
      </c>
      <c r="K56" s="2" t="s">
        <v>30</v>
      </c>
      <c r="L56" s="4" t="s">
        <v>1999</v>
      </c>
      <c r="M56" s="2" t="s">
        <v>341</v>
      </c>
      <c r="N56" s="2" t="s">
        <v>292</v>
      </c>
      <c r="O56" s="148" t="s">
        <v>2114</v>
      </c>
      <c r="P56" s="2" t="s">
        <v>321</v>
      </c>
      <c r="Q56" s="2" t="s">
        <v>321</v>
      </c>
      <c r="R56" s="2" t="s">
        <v>321</v>
      </c>
      <c r="S56" s="2" t="s">
        <v>34</v>
      </c>
      <c r="T56" s="124">
        <v>0.01</v>
      </c>
      <c r="U56" s="2" t="s">
        <v>2115</v>
      </c>
      <c r="V56" s="134">
        <v>1E-4</v>
      </c>
      <c r="W56" s="134">
        <v>0</v>
      </c>
      <c r="X56" s="4" t="s">
        <v>2116</v>
      </c>
      <c r="Y56" s="4" t="s">
        <v>570</v>
      </c>
      <c r="Z56" s="2" t="s">
        <v>2035</v>
      </c>
      <c r="AA56" s="2" t="s">
        <v>2036</v>
      </c>
      <c r="AB56" s="2" t="s">
        <v>2117</v>
      </c>
      <c r="AD56" s="124">
        <v>188463.71</v>
      </c>
      <c r="AE56" s="132">
        <v>1</v>
      </c>
      <c r="AF56" s="145">
        <v>0</v>
      </c>
      <c r="AG56" s="124">
        <v>0</v>
      </c>
      <c r="AJ56" s="2" t="s">
        <v>36</v>
      </c>
      <c r="AK56" s="134">
        <v>6.3429163595534901E-9</v>
      </c>
      <c r="AL56" s="134">
        <v>9.2982954279769192E-11</v>
      </c>
    </row>
    <row r="57" spans="1:38" x14ac:dyDescent="0.2">
      <c r="A57" s="2">
        <v>559</v>
      </c>
      <c r="B57" s="2">
        <v>7205</v>
      </c>
      <c r="C57" s="2" t="s">
        <v>2118</v>
      </c>
      <c r="D57" s="2" t="s">
        <v>2119</v>
      </c>
      <c r="E57" s="4" t="s">
        <v>287</v>
      </c>
      <c r="F57" s="2" t="s">
        <v>2120</v>
      </c>
      <c r="G57" s="2" t="s">
        <v>2121</v>
      </c>
      <c r="H57" s="2" t="s">
        <v>290</v>
      </c>
      <c r="I57" s="2" t="s">
        <v>2122</v>
      </c>
      <c r="J57" s="2" t="s">
        <v>30</v>
      </c>
      <c r="K57" s="2" t="s">
        <v>30</v>
      </c>
      <c r="L57" s="4" t="s">
        <v>1999</v>
      </c>
      <c r="M57" s="2" t="s">
        <v>2123</v>
      </c>
      <c r="N57" s="2" t="s">
        <v>292</v>
      </c>
      <c r="O57" s="148" t="s">
        <v>2124</v>
      </c>
      <c r="P57" s="2" t="s">
        <v>321</v>
      </c>
      <c r="Q57" s="2" t="s">
        <v>321</v>
      </c>
      <c r="R57" s="2" t="s">
        <v>321</v>
      </c>
      <c r="S57" s="2" t="s">
        <v>34</v>
      </c>
      <c r="T57" s="124">
        <v>0.01</v>
      </c>
      <c r="U57" s="2" t="s">
        <v>2125</v>
      </c>
      <c r="V57" s="134">
        <v>1E-4</v>
      </c>
      <c r="W57" s="134">
        <v>4.4999999999999998E-2</v>
      </c>
      <c r="X57" s="4" t="s">
        <v>298</v>
      </c>
      <c r="Y57" s="4" t="s">
        <v>570</v>
      </c>
      <c r="Z57" s="2" t="s">
        <v>2035</v>
      </c>
      <c r="AA57" s="2" t="s">
        <v>2036</v>
      </c>
      <c r="AB57" s="2" t="s">
        <v>2126</v>
      </c>
      <c r="AD57" s="124">
        <v>1014167.04</v>
      </c>
      <c r="AE57" s="132">
        <v>1</v>
      </c>
      <c r="AF57" s="145">
        <v>0</v>
      </c>
      <c r="AG57" s="124">
        <v>0</v>
      </c>
      <c r="AJ57" s="2" t="s">
        <v>36</v>
      </c>
      <c r="AK57" s="134">
        <v>3.4132707614298498E-10</v>
      </c>
      <c r="AL57" s="134">
        <v>5.00362894863785E-12</v>
      </c>
    </row>
    <row r="58" spans="1:38" x14ac:dyDescent="0.2">
      <c r="A58" s="2">
        <v>559</v>
      </c>
      <c r="B58" s="2">
        <v>7205</v>
      </c>
      <c r="C58" s="2" t="s">
        <v>802</v>
      </c>
      <c r="D58" s="2" t="s">
        <v>803</v>
      </c>
      <c r="E58" s="4" t="s">
        <v>287</v>
      </c>
      <c r="F58" s="2" t="s">
        <v>2006</v>
      </c>
      <c r="G58" s="2" t="s">
        <v>2007</v>
      </c>
      <c r="H58" s="2" t="s">
        <v>290</v>
      </c>
      <c r="I58" s="2" t="s">
        <v>319</v>
      </c>
      <c r="J58" s="2" t="s">
        <v>30</v>
      </c>
      <c r="K58" s="2" t="s">
        <v>30</v>
      </c>
      <c r="L58" s="4" t="s">
        <v>1999</v>
      </c>
      <c r="M58" s="2" t="s">
        <v>341</v>
      </c>
      <c r="N58" s="2" t="s">
        <v>292</v>
      </c>
      <c r="O58" s="148" t="s">
        <v>2127</v>
      </c>
      <c r="P58" s="2" t="s">
        <v>293</v>
      </c>
      <c r="Q58" s="2" t="s">
        <v>294</v>
      </c>
      <c r="R58" s="2" t="s">
        <v>295</v>
      </c>
      <c r="S58" s="2" t="s">
        <v>34</v>
      </c>
      <c r="T58" s="124">
        <v>9.27</v>
      </c>
      <c r="U58" s="2" t="s">
        <v>2009</v>
      </c>
      <c r="V58" s="134">
        <v>2.58E-2</v>
      </c>
      <c r="W58" s="134">
        <v>4.1000000000000002E-2</v>
      </c>
      <c r="X58" s="4" t="s">
        <v>298</v>
      </c>
      <c r="Y58" s="4" t="s">
        <v>292</v>
      </c>
      <c r="Z58" s="2" t="s">
        <v>1978</v>
      </c>
      <c r="AA58" s="2" t="s">
        <v>1979</v>
      </c>
      <c r="AB58" s="2" t="s">
        <v>1981</v>
      </c>
      <c r="AD58" s="124">
        <v>6410146.4000000004</v>
      </c>
      <c r="AE58" s="132">
        <v>1</v>
      </c>
      <c r="AF58" s="145">
        <v>142.11000000000001</v>
      </c>
      <c r="AG58" s="124">
        <v>9109.4590000000007</v>
      </c>
      <c r="AJ58" s="2" t="s">
        <v>36</v>
      </c>
      <c r="AK58" s="134">
        <v>0.30658707094770898</v>
      </c>
      <c r="AL58" s="134">
        <v>4.4943634733196998E-3</v>
      </c>
    </row>
    <row r="59" spans="1:38" x14ac:dyDescent="0.2">
      <c r="A59" s="2">
        <v>559</v>
      </c>
      <c r="B59" s="2">
        <v>7205</v>
      </c>
      <c r="C59" s="2" t="s">
        <v>855</v>
      </c>
      <c r="D59" s="2" t="s">
        <v>856</v>
      </c>
      <c r="E59" s="4" t="s">
        <v>287</v>
      </c>
      <c r="F59" s="2" t="s">
        <v>2128</v>
      </c>
      <c r="G59" s="2" t="s">
        <v>2129</v>
      </c>
      <c r="H59" s="2" t="s">
        <v>290</v>
      </c>
      <c r="I59" s="2" t="s">
        <v>319</v>
      </c>
      <c r="J59" s="2" t="s">
        <v>30</v>
      </c>
      <c r="K59" s="2" t="s">
        <v>30</v>
      </c>
      <c r="L59" s="4" t="s">
        <v>1999</v>
      </c>
      <c r="M59" s="2" t="s">
        <v>341</v>
      </c>
      <c r="N59" s="2" t="s">
        <v>292</v>
      </c>
      <c r="O59" s="148" t="s">
        <v>2130</v>
      </c>
      <c r="P59" s="2" t="s">
        <v>293</v>
      </c>
      <c r="Q59" s="2" t="s">
        <v>294</v>
      </c>
      <c r="R59" s="2" t="s">
        <v>295</v>
      </c>
      <c r="S59" s="2" t="s">
        <v>34</v>
      </c>
      <c r="T59" s="124">
        <v>0.56999999999999995</v>
      </c>
      <c r="U59" s="2" t="s">
        <v>2131</v>
      </c>
      <c r="V59" s="134">
        <v>2.87E-2</v>
      </c>
      <c r="W59" s="134">
        <v>5.6000000000000001E-2</v>
      </c>
      <c r="X59" s="4" t="s">
        <v>298</v>
      </c>
      <c r="Y59" s="4" t="s">
        <v>292</v>
      </c>
      <c r="Z59" s="2" t="s">
        <v>1978</v>
      </c>
      <c r="AA59" s="2" t="s">
        <v>1979</v>
      </c>
      <c r="AB59" s="2" t="s">
        <v>1981</v>
      </c>
      <c r="AC59" s="2" t="s">
        <v>2132</v>
      </c>
      <c r="AD59" s="124">
        <v>248736</v>
      </c>
      <c r="AE59" s="132">
        <v>1</v>
      </c>
      <c r="AF59" s="145">
        <v>144.75</v>
      </c>
      <c r="AG59" s="124">
        <v>360.04500000000002</v>
      </c>
      <c r="AJ59" s="2" t="s">
        <v>36</v>
      </c>
      <c r="AK59" s="134">
        <v>1.21176517438043E-2</v>
      </c>
      <c r="AL59" s="134">
        <v>1.7763675164583699E-4</v>
      </c>
    </row>
    <row r="60" spans="1:38" x14ac:dyDescent="0.2">
      <c r="A60" s="2">
        <v>559</v>
      </c>
      <c r="B60" s="2">
        <v>7205</v>
      </c>
      <c r="C60" s="2" t="s">
        <v>2133</v>
      </c>
      <c r="D60" s="2" t="s">
        <v>2134</v>
      </c>
      <c r="E60" s="4" t="s">
        <v>287</v>
      </c>
      <c r="F60" s="2" t="s">
        <v>2135</v>
      </c>
      <c r="G60" s="2" t="s">
        <v>2136</v>
      </c>
      <c r="H60" s="2" t="s">
        <v>290</v>
      </c>
      <c r="I60" s="2" t="s">
        <v>191</v>
      </c>
      <c r="J60" s="2" t="s">
        <v>30</v>
      </c>
      <c r="K60" s="2" t="s">
        <v>30</v>
      </c>
      <c r="L60" s="4" t="s">
        <v>1999</v>
      </c>
      <c r="M60" s="2" t="s">
        <v>1593</v>
      </c>
      <c r="N60" s="2" t="s">
        <v>292</v>
      </c>
      <c r="O60" s="148" t="s">
        <v>2137</v>
      </c>
      <c r="P60" s="2" t="s">
        <v>321</v>
      </c>
      <c r="Q60" s="2" t="s">
        <v>321</v>
      </c>
      <c r="R60" s="2" t="s">
        <v>321</v>
      </c>
      <c r="S60" s="2" t="s">
        <v>34</v>
      </c>
      <c r="T60" s="124">
        <v>0.01</v>
      </c>
      <c r="U60" s="2" t="s">
        <v>2138</v>
      </c>
      <c r="V60" s="134">
        <v>1E-4</v>
      </c>
      <c r="W60" s="134">
        <v>7.0000000000000007E-2</v>
      </c>
      <c r="X60" s="4" t="s">
        <v>298</v>
      </c>
      <c r="Y60" s="4" t="s">
        <v>570</v>
      </c>
      <c r="Z60" s="2" t="s">
        <v>2035</v>
      </c>
      <c r="AA60" s="2" t="s">
        <v>2036</v>
      </c>
      <c r="AB60" s="2" t="s">
        <v>2139</v>
      </c>
      <c r="AD60" s="124">
        <v>116243.8</v>
      </c>
      <c r="AE60" s="132">
        <v>1</v>
      </c>
      <c r="AF60" s="145">
        <v>0</v>
      </c>
      <c r="AG60" s="124">
        <v>0</v>
      </c>
      <c r="AJ60" s="2" t="s">
        <v>36</v>
      </c>
      <c r="AK60" s="134">
        <v>3.9122900674971596E-11</v>
      </c>
      <c r="AL60" s="134">
        <v>5.73515821200094E-13</v>
      </c>
    </row>
    <row r="61" spans="1:38" x14ac:dyDescent="0.2">
      <c r="A61" s="2">
        <v>559</v>
      </c>
      <c r="B61" s="2">
        <v>7205</v>
      </c>
      <c r="C61" s="2" t="s">
        <v>2010</v>
      </c>
      <c r="D61" s="2" t="s">
        <v>2011</v>
      </c>
      <c r="E61" s="4" t="s">
        <v>426</v>
      </c>
      <c r="F61" s="2" t="s">
        <v>2012</v>
      </c>
      <c r="G61" s="2" t="s">
        <v>2013</v>
      </c>
      <c r="H61" s="2" t="s">
        <v>290</v>
      </c>
      <c r="I61" s="2" t="s">
        <v>310</v>
      </c>
      <c r="J61" s="2" t="s">
        <v>30</v>
      </c>
      <c r="K61" s="2" t="s">
        <v>2014</v>
      </c>
      <c r="L61" s="4" t="s">
        <v>1999</v>
      </c>
      <c r="M61" s="2" t="s">
        <v>312</v>
      </c>
      <c r="N61" s="2" t="s">
        <v>292</v>
      </c>
      <c r="O61" s="148" t="s">
        <v>2015</v>
      </c>
      <c r="P61" s="2" t="s">
        <v>321</v>
      </c>
      <c r="Q61" s="2" t="s">
        <v>321</v>
      </c>
      <c r="R61" s="2" t="s">
        <v>321</v>
      </c>
      <c r="S61" s="2" t="s">
        <v>34</v>
      </c>
      <c r="T61" s="124">
        <v>2.89</v>
      </c>
      <c r="U61" s="2" t="s">
        <v>2016</v>
      </c>
      <c r="V61" s="134">
        <v>9.8500000000000004E-2</v>
      </c>
      <c r="W61" s="134">
        <v>9.5000000000000001E-2</v>
      </c>
      <c r="X61" s="4" t="s">
        <v>298</v>
      </c>
      <c r="Y61" s="4" t="s">
        <v>292</v>
      </c>
      <c r="Z61" s="2" t="s">
        <v>1978</v>
      </c>
      <c r="AA61" s="2" t="s">
        <v>1979</v>
      </c>
      <c r="AB61" s="2" t="s">
        <v>1981</v>
      </c>
      <c r="AD61" s="124">
        <v>1130000</v>
      </c>
      <c r="AE61" s="132">
        <v>1</v>
      </c>
      <c r="AF61" s="145">
        <v>101.24</v>
      </c>
      <c r="AG61" s="124">
        <v>1144.0119999999999</v>
      </c>
      <c r="AJ61" s="2" t="s">
        <v>36</v>
      </c>
      <c r="AK61" s="134">
        <v>3.8502757004653602E-2</v>
      </c>
      <c r="AL61" s="134">
        <v>5.6442492558120196E-4</v>
      </c>
    </row>
    <row r="62" spans="1:38" x14ac:dyDescent="0.2">
      <c r="A62" s="2">
        <v>559</v>
      </c>
      <c r="B62" s="2">
        <v>7205</v>
      </c>
      <c r="C62" s="2" t="s">
        <v>2110</v>
      </c>
      <c r="D62" s="2" t="s">
        <v>2111</v>
      </c>
      <c r="E62" s="4" t="s">
        <v>287</v>
      </c>
      <c r="F62" s="2" t="s">
        <v>2140</v>
      </c>
      <c r="G62" s="2" t="s">
        <v>2113</v>
      </c>
      <c r="H62" s="2" t="s">
        <v>290</v>
      </c>
      <c r="I62" s="2" t="s">
        <v>191</v>
      </c>
      <c r="J62" s="2" t="s">
        <v>30</v>
      </c>
      <c r="K62" s="2" t="s">
        <v>30</v>
      </c>
      <c r="L62" s="4" t="s">
        <v>1999</v>
      </c>
      <c r="M62" s="2" t="s">
        <v>341</v>
      </c>
      <c r="N62" s="2" t="s">
        <v>292</v>
      </c>
      <c r="O62" s="148" t="s">
        <v>2033</v>
      </c>
      <c r="P62" s="2" t="s">
        <v>2141</v>
      </c>
      <c r="Q62" s="2" t="s">
        <v>294</v>
      </c>
      <c r="R62" s="2" t="s">
        <v>295</v>
      </c>
      <c r="S62" s="2" t="s">
        <v>34</v>
      </c>
      <c r="T62" s="124">
        <v>0</v>
      </c>
      <c r="U62" s="2" t="s">
        <v>2115</v>
      </c>
      <c r="V62" s="134">
        <v>0</v>
      </c>
      <c r="W62" s="134">
        <v>7.3999999999999996E-2</v>
      </c>
      <c r="X62" s="4" t="s">
        <v>298</v>
      </c>
      <c r="Y62" s="4" t="s">
        <v>570</v>
      </c>
      <c r="Z62" s="2" t="s">
        <v>2035</v>
      </c>
      <c r="AA62" s="2" t="s">
        <v>2036</v>
      </c>
      <c r="AB62" s="7" t="s">
        <v>2117</v>
      </c>
      <c r="AD62" s="124">
        <v>66209</v>
      </c>
      <c r="AE62" s="132">
        <v>1</v>
      </c>
      <c r="AF62" s="145">
        <v>0</v>
      </c>
      <c r="AG62" s="124">
        <v>0</v>
      </c>
      <c r="AJ62" s="2" t="s">
        <v>36</v>
      </c>
      <c r="AK62" s="134">
        <v>0</v>
      </c>
      <c r="AL62" s="134">
        <v>0</v>
      </c>
    </row>
    <row r="63" spans="1:38" x14ac:dyDescent="0.2">
      <c r="A63" s="2">
        <v>559</v>
      </c>
      <c r="B63" s="2">
        <v>7205</v>
      </c>
      <c r="C63" s="2" t="s">
        <v>2142</v>
      </c>
      <c r="D63" s="2" t="s">
        <v>2143</v>
      </c>
      <c r="E63" s="4" t="s">
        <v>287</v>
      </c>
      <c r="F63" s="2" t="s">
        <v>2144</v>
      </c>
      <c r="G63" s="2" t="s">
        <v>2145</v>
      </c>
      <c r="H63" s="2" t="s">
        <v>290</v>
      </c>
      <c r="I63" s="2" t="s">
        <v>319</v>
      </c>
      <c r="J63" s="2" t="s">
        <v>30</v>
      </c>
      <c r="K63" s="2" t="s">
        <v>30</v>
      </c>
      <c r="L63" s="4" t="s">
        <v>1999</v>
      </c>
      <c r="M63" s="2" t="s">
        <v>191</v>
      </c>
      <c r="N63" s="2" t="s">
        <v>292</v>
      </c>
      <c r="O63" s="148" t="s">
        <v>2081</v>
      </c>
      <c r="P63" s="2" t="s">
        <v>2141</v>
      </c>
      <c r="Q63" s="2" t="s">
        <v>294</v>
      </c>
      <c r="R63" s="2" t="s">
        <v>295</v>
      </c>
      <c r="S63" s="2" t="s">
        <v>34</v>
      </c>
      <c r="T63" s="124">
        <v>0</v>
      </c>
      <c r="U63" s="2" t="s">
        <v>2138</v>
      </c>
      <c r="V63" s="134">
        <v>0</v>
      </c>
      <c r="W63" s="134">
        <v>5.5E-2</v>
      </c>
      <c r="X63" s="4" t="s">
        <v>298</v>
      </c>
      <c r="Y63" s="4" t="s">
        <v>292</v>
      </c>
      <c r="Z63" s="2" t="s">
        <v>2035</v>
      </c>
      <c r="AA63" s="2" t="s">
        <v>2036</v>
      </c>
      <c r="AB63" s="2" t="s">
        <v>2146</v>
      </c>
      <c r="AD63" s="124">
        <v>3734.39</v>
      </c>
      <c r="AE63" s="132">
        <v>1</v>
      </c>
      <c r="AF63" s="145">
        <v>251.18</v>
      </c>
      <c r="AG63" s="124">
        <v>9.3800000000000008</v>
      </c>
      <c r="AJ63" s="2" t="s">
        <v>36</v>
      </c>
      <c r="AK63" s="134">
        <v>3.1569374420298198E-4</v>
      </c>
      <c r="AL63" s="134">
        <v>4.6278612738480797E-6</v>
      </c>
    </row>
    <row r="64" spans="1:38" x14ac:dyDescent="0.2">
      <c r="A64" s="2">
        <v>559</v>
      </c>
      <c r="B64" s="2">
        <v>7205</v>
      </c>
      <c r="C64" s="2" t="s">
        <v>2142</v>
      </c>
      <c r="D64" s="2" t="s">
        <v>2143</v>
      </c>
      <c r="E64" s="4" t="s">
        <v>287</v>
      </c>
      <c r="F64" s="2" t="s">
        <v>2162</v>
      </c>
      <c r="G64" s="2" t="s">
        <v>2163</v>
      </c>
      <c r="H64" s="2" t="s">
        <v>290</v>
      </c>
      <c r="I64" s="2" t="s">
        <v>191</v>
      </c>
      <c r="J64" s="2" t="s">
        <v>30</v>
      </c>
      <c r="K64" s="2" t="s">
        <v>30</v>
      </c>
      <c r="L64" s="4" t="s">
        <v>1999</v>
      </c>
      <c r="M64" s="2" t="s">
        <v>191</v>
      </c>
      <c r="N64" s="2" t="s">
        <v>292</v>
      </c>
      <c r="O64" s="148" t="s">
        <v>2033</v>
      </c>
      <c r="P64" s="2" t="s">
        <v>321</v>
      </c>
      <c r="Q64" s="2" t="s">
        <v>321</v>
      </c>
      <c r="R64" s="2" t="s">
        <v>321</v>
      </c>
      <c r="S64" s="2" t="s">
        <v>34</v>
      </c>
      <c r="T64" s="124">
        <v>0</v>
      </c>
      <c r="U64" s="2" t="s">
        <v>2072</v>
      </c>
      <c r="V64" s="134">
        <v>0</v>
      </c>
      <c r="W64" s="134">
        <v>8.5000000000000006E-2</v>
      </c>
      <c r="X64" s="4" t="s">
        <v>298</v>
      </c>
      <c r="Y64" s="4" t="s">
        <v>570</v>
      </c>
      <c r="Z64" s="2" t="s">
        <v>2035</v>
      </c>
      <c r="AA64" s="2" t="s">
        <v>2036</v>
      </c>
      <c r="AB64" s="2" t="s">
        <v>2146</v>
      </c>
      <c r="AD64" s="124">
        <v>899.92</v>
      </c>
      <c r="AE64" s="132">
        <v>1</v>
      </c>
      <c r="AF64" s="145">
        <v>219.86</v>
      </c>
      <c r="AG64" s="124">
        <v>1.9790000000000001</v>
      </c>
      <c r="AJ64" s="2" t="s">
        <v>36</v>
      </c>
      <c r="AK64" s="134">
        <v>6.6590362008846305E-5</v>
      </c>
      <c r="AL64" s="134">
        <v>9.7617061855403409E-7</v>
      </c>
    </row>
    <row r="65" spans="1:38" x14ac:dyDescent="0.2">
      <c r="A65" s="2">
        <v>559</v>
      </c>
      <c r="B65" s="2">
        <v>7205</v>
      </c>
      <c r="C65" s="2" t="s">
        <v>2142</v>
      </c>
      <c r="D65" s="2" t="s">
        <v>2143</v>
      </c>
      <c r="E65" s="4" t="s">
        <v>287</v>
      </c>
      <c r="F65" s="2" t="s">
        <v>2164</v>
      </c>
      <c r="G65" s="2" t="s">
        <v>2165</v>
      </c>
      <c r="H65" s="2" t="s">
        <v>33</v>
      </c>
      <c r="I65" s="2" t="s">
        <v>191</v>
      </c>
      <c r="J65" s="2" t="s">
        <v>30</v>
      </c>
      <c r="K65" s="2" t="s">
        <v>30</v>
      </c>
      <c r="L65" s="4" t="s">
        <v>1999</v>
      </c>
      <c r="M65" s="2" t="s">
        <v>378</v>
      </c>
      <c r="N65" s="2" t="s">
        <v>292</v>
      </c>
      <c r="O65" s="148" t="s">
        <v>2099</v>
      </c>
      <c r="P65" s="2" t="s">
        <v>321</v>
      </c>
      <c r="Q65" s="2" t="s">
        <v>321</v>
      </c>
      <c r="R65" s="2" t="s">
        <v>321</v>
      </c>
      <c r="S65" s="2" t="s">
        <v>34</v>
      </c>
      <c r="T65" s="124">
        <v>0</v>
      </c>
      <c r="U65" s="2" t="s">
        <v>2166</v>
      </c>
      <c r="V65" s="134">
        <v>0</v>
      </c>
      <c r="W65" s="134">
        <v>8.5000000000000006E-2</v>
      </c>
      <c r="X65" s="4" t="s">
        <v>298</v>
      </c>
      <c r="Y65" s="4" t="s">
        <v>570</v>
      </c>
      <c r="Z65" s="2" t="s">
        <v>2035</v>
      </c>
      <c r="AA65" s="2" t="s">
        <v>2036</v>
      </c>
      <c r="AB65" s="2" t="s">
        <v>2146</v>
      </c>
      <c r="AD65" s="124">
        <v>449.95</v>
      </c>
      <c r="AE65" s="132">
        <v>1</v>
      </c>
      <c r="AF65" s="145">
        <v>219.86</v>
      </c>
      <c r="AG65" s="124">
        <v>0.98899999999999999</v>
      </c>
      <c r="AJ65" s="2" t="s">
        <v>36</v>
      </c>
      <c r="AK65" s="134">
        <v>3.3294441045737797E-5</v>
      </c>
      <c r="AL65" s="134">
        <v>4.8807446197260604E-7</v>
      </c>
    </row>
    <row r="66" spans="1:38" x14ac:dyDescent="0.2">
      <c r="A66" s="2">
        <v>559</v>
      </c>
      <c r="B66" s="2">
        <v>7205</v>
      </c>
      <c r="C66" s="2" t="s">
        <v>1988</v>
      </c>
      <c r="D66" s="2" t="s">
        <v>1989</v>
      </c>
      <c r="E66" s="4" t="s">
        <v>287</v>
      </c>
      <c r="F66" s="2" t="s">
        <v>2147</v>
      </c>
      <c r="G66" s="2" t="s">
        <v>2148</v>
      </c>
      <c r="H66" s="2" t="s">
        <v>290</v>
      </c>
      <c r="I66" s="2" t="s">
        <v>310</v>
      </c>
      <c r="J66" s="2" t="s">
        <v>30</v>
      </c>
      <c r="K66" s="2" t="s">
        <v>30</v>
      </c>
      <c r="L66" s="4" t="s">
        <v>1999</v>
      </c>
      <c r="M66" s="2" t="s">
        <v>361</v>
      </c>
      <c r="N66" s="2" t="s">
        <v>292</v>
      </c>
      <c r="O66" s="148" t="s">
        <v>2149</v>
      </c>
      <c r="P66" s="2" t="s">
        <v>293</v>
      </c>
      <c r="Q66" s="2" t="s">
        <v>294</v>
      </c>
      <c r="R66" s="2" t="s">
        <v>295</v>
      </c>
      <c r="S66" s="2" t="s">
        <v>34</v>
      </c>
      <c r="T66" s="124">
        <v>0.2</v>
      </c>
      <c r="U66" s="2" t="s">
        <v>2150</v>
      </c>
      <c r="V66" s="134">
        <v>4.4499999999999998E-2</v>
      </c>
      <c r="W66" s="134">
        <v>2.5000000000000001E-2</v>
      </c>
      <c r="X66" s="4" t="s">
        <v>298</v>
      </c>
      <c r="Y66" s="4" t="s">
        <v>292</v>
      </c>
      <c r="Z66" s="2" t="s">
        <v>1978</v>
      </c>
      <c r="AA66" s="2" t="s">
        <v>1979</v>
      </c>
      <c r="AB66" s="2" t="s">
        <v>1981</v>
      </c>
      <c r="AD66" s="124">
        <v>473203.59</v>
      </c>
      <c r="AE66" s="132">
        <v>1</v>
      </c>
      <c r="AF66" s="145">
        <v>100.36</v>
      </c>
      <c r="AG66" s="124">
        <v>474.90699999999998</v>
      </c>
      <c r="AJ66" s="2" t="s">
        <v>36</v>
      </c>
      <c r="AK66" s="134">
        <v>1.5983428105406199E-2</v>
      </c>
      <c r="AL66" s="134">
        <v>2.3430647363346E-4</v>
      </c>
    </row>
    <row r="67" spans="1:38" x14ac:dyDescent="0.2">
      <c r="A67" s="2">
        <v>559</v>
      </c>
      <c r="B67" s="2">
        <v>7205</v>
      </c>
      <c r="C67" s="2" t="s">
        <v>1988</v>
      </c>
      <c r="D67" s="2" t="s">
        <v>1989</v>
      </c>
      <c r="E67" s="4" t="s">
        <v>287</v>
      </c>
      <c r="F67" s="2" t="s">
        <v>2151</v>
      </c>
      <c r="G67" s="2" t="s">
        <v>2152</v>
      </c>
      <c r="H67" s="2" t="s">
        <v>290</v>
      </c>
      <c r="I67" s="2" t="s">
        <v>310</v>
      </c>
      <c r="J67" s="2" t="s">
        <v>30</v>
      </c>
      <c r="K67" s="2" t="s">
        <v>30</v>
      </c>
      <c r="L67" s="4" t="s">
        <v>1999</v>
      </c>
      <c r="M67" s="2" t="s">
        <v>361</v>
      </c>
      <c r="N67" s="2" t="s">
        <v>292</v>
      </c>
      <c r="O67" s="148" t="s">
        <v>2149</v>
      </c>
      <c r="P67" s="2" t="s">
        <v>293</v>
      </c>
      <c r="Q67" s="2" t="s">
        <v>294</v>
      </c>
      <c r="R67" s="2" t="s">
        <v>295</v>
      </c>
      <c r="S67" s="2" t="s">
        <v>34</v>
      </c>
      <c r="T67" s="124">
        <v>4.18</v>
      </c>
      <c r="U67" s="2" t="s">
        <v>2153</v>
      </c>
      <c r="V67" s="134">
        <v>4.3099999999999999E-2</v>
      </c>
      <c r="W67" s="134">
        <v>3.7400000000000003E-2</v>
      </c>
      <c r="X67" s="4" t="s">
        <v>298</v>
      </c>
      <c r="Y67" s="4" t="s">
        <v>292</v>
      </c>
      <c r="Z67" s="2" t="s">
        <v>1978</v>
      </c>
      <c r="AA67" s="2" t="s">
        <v>1979</v>
      </c>
      <c r="AB67" s="2" t="s">
        <v>1981</v>
      </c>
      <c r="AD67" s="124">
        <v>1524478.25</v>
      </c>
      <c r="AE67" s="132">
        <v>1</v>
      </c>
      <c r="AF67" s="145">
        <v>98.91</v>
      </c>
      <c r="AG67" s="124">
        <v>1507.8610000000001</v>
      </c>
      <c r="AJ67" s="2" t="s">
        <v>36</v>
      </c>
      <c r="AK67" s="134">
        <v>5.0748438397837201E-2</v>
      </c>
      <c r="AL67" s="134">
        <v>7.4393850712039904E-4</v>
      </c>
    </row>
    <row r="68" spans="1:38" x14ac:dyDescent="0.2">
      <c r="A68" s="2">
        <v>559</v>
      </c>
      <c r="B68" s="2">
        <v>7205</v>
      </c>
      <c r="C68" s="2" t="s">
        <v>2017</v>
      </c>
      <c r="D68" s="2" t="s">
        <v>2018</v>
      </c>
      <c r="E68" s="4" t="s">
        <v>287</v>
      </c>
      <c r="F68" s="2" t="s">
        <v>2154</v>
      </c>
      <c r="G68" s="2" t="s">
        <v>2155</v>
      </c>
      <c r="H68" s="2" t="s">
        <v>290</v>
      </c>
      <c r="I68" s="2" t="s">
        <v>319</v>
      </c>
      <c r="J68" s="2" t="s">
        <v>30</v>
      </c>
      <c r="K68" s="2" t="s">
        <v>30</v>
      </c>
      <c r="L68" s="4" t="s">
        <v>1999</v>
      </c>
      <c r="M68" s="2" t="s">
        <v>341</v>
      </c>
      <c r="N68" s="2" t="s">
        <v>292</v>
      </c>
      <c r="O68" s="148" t="s">
        <v>2033</v>
      </c>
      <c r="P68" s="2" t="s">
        <v>682</v>
      </c>
      <c r="Q68" s="2" t="s">
        <v>314</v>
      </c>
      <c r="R68" s="2" t="s">
        <v>295</v>
      </c>
      <c r="S68" s="2" t="s">
        <v>34</v>
      </c>
      <c r="T68" s="124">
        <v>3.45</v>
      </c>
      <c r="U68" s="2" t="s">
        <v>832</v>
      </c>
      <c r="V68" s="134">
        <v>2.5000000000000001E-2</v>
      </c>
      <c r="W68" s="134">
        <v>1.55E-2</v>
      </c>
      <c r="X68" s="4" t="s">
        <v>298</v>
      </c>
      <c r="Y68" s="4" t="s">
        <v>292</v>
      </c>
      <c r="Z68" s="2" t="s">
        <v>1978</v>
      </c>
      <c r="AA68" s="2" t="s">
        <v>1979</v>
      </c>
      <c r="AB68" s="2" t="s">
        <v>1981</v>
      </c>
      <c r="AD68" s="124">
        <v>2987506.43</v>
      </c>
      <c r="AE68" s="132">
        <v>1</v>
      </c>
      <c r="AF68" s="145">
        <v>108.18</v>
      </c>
      <c r="AG68" s="124">
        <v>3231.884</v>
      </c>
      <c r="AJ68" s="2" t="s">
        <v>36</v>
      </c>
      <c r="AK68" s="134">
        <v>0.108771990045108</v>
      </c>
      <c r="AL68" s="134">
        <v>1.5945253577324099E-3</v>
      </c>
    </row>
    <row r="69" spans="1:38" x14ac:dyDescent="0.2">
      <c r="A69" s="2">
        <v>559</v>
      </c>
      <c r="B69" s="2">
        <v>7205</v>
      </c>
      <c r="C69" s="2" t="s">
        <v>2017</v>
      </c>
      <c r="D69" s="2" t="s">
        <v>2018</v>
      </c>
      <c r="E69" s="4" t="s">
        <v>287</v>
      </c>
      <c r="F69" s="2" t="s">
        <v>2019</v>
      </c>
      <c r="G69" s="2" t="s">
        <v>2020</v>
      </c>
      <c r="H69" s="2" t="s">
        <v>290</v>
      </c>
      <c r="I69" s="2" t="s">
        <v>319</v>
      </c>
      <c r="J69" s="2" t="s">
        <v>30</v>
      </c>
      <c r="K69" s="2" t="s">
        <v>30</v>
      </c>
      <c r="L69" s="4" t="s">
        <v>1999</v>
      </c>
      <c r="M69" s="2" t="s">
        <v>341</v>
      </c>
      <c r="N69" s="2" t="s">
        <v>292</v>
      </c>
      <c r="O69" s="148" t="s">
        <v>2033</v>
      </c>
      <c r="P69" s="2" t="s">
        <v>682</v>
      </c>
      <c r="Q69" s="2" t="s">
        <v>314</v>
      </c>
      <c r="R69" s="2" t="s">
        <v>295</v>
      </c>
      <c r="S69" s="2" t="s">
        <v>34</v>
      </c>
      <c r="T69" s="124">
        <v>6.37</v>
      </c>
      <c r="U69" s="2" t="s">
        <v>2022</v>
      </c>
      <c r="V69" s="134">
        <v>2.5999999999999999E-2</v>
      </c>
      <c r="W69" s="134">
        <v>1.7500000000000002E-2</v>
      </c>
      <c r="X69" s="4" t="s">
        <v>298</v>
      </c>
      <c r="Y69" s="4" t="s">
        <v>292</v>
      </c>
      <c r="Z69" s="2" t="s">
        <v>1978</v>
      </c>
      <c r="AA69" s="2" t="s">
        <v>1979</v>
      </c>
      <c r="AB69" s="2" t="s">
        <v>1981</v>
      </c>
      <c r="AD69" s="124">
        <v>2363000</v>
      </c>
      <c r="AE69" s="132">
        <v>1</v>
      </c>
      <c r="AF69" s="145">
        <v>105.91</v>
      </c>
      <c r="AG69" s="124">
        <v>2502.6529999999998</v>
      </c>
      <c r="AJ69" s="2" t="s">
        <v>36</v>
      </c>
      <c r="AK69" s="134">
        <v>8.4229056930167301E-2</v>
      </c>
      <c r="AL69" s="134">
        <v>1.2347422077810799E-3</v>
      </c>
    </row>
    <row r="70" spans="1:38" x14ac:dyDescent="0.2">
      <c r="A70" s="2">
        <v>559</v>
      </c>
      <c r="B70" s="2">
        <v>7205</v>
      </c>
      <c r="C70" s="2" t="s">
        <v>2156</v>
      </c>
      <c r="D70" s="2" t="s">
        <v>2157</v>
      </c>
      <c r="E70" s="4" t="s">
        <v>287</v>
      </c>
      <c r="F70" s="2" t="s">
        <v>2158</v>
      </c>
      <c r="G70" s="2" t="s">
        <v>2159</v>
      </c>
      <c r="H70" s="2" t="s">
        <v>290</v>
      </c>
      <c r="I70" s="2" t="s">
        <v>319</v>
      </c>
      <c r="J70" s="2" t="s">
        <v>30</v>
      </c>
      <c r="K70" s="2" t="s">
        <v>30</v>
      </c>
      <c r="L70" s="4" t="s">
        <v>1999</v>
      </c>
      <c r="M70" s="2" t="s">
        <v>579</v>
      </c>
      <c r="N70" s="2" t="s">
        <v>292</v>
      </c>
      <c r="O70" s="148" t="s">
        <v>2160</v>
      </c>
      <c r="P70" s="2" t="s">
        <v>293</v>
      </c>
      <c r="Q70" s="2" t="s">
        <v>1074</v>
      </c>
      <c r="R70" s="2" t="s">
        <v>295</v>
      </c>
      <c r="S70" s="2" t="s">
        <v>34</v>
      </c>
      <c r="T70" s="124">
        <v>7.11</v>
      </c>
      <c r="U70" s="2" t="s">
        <v>2161</v>
      </c>
      <c r="V70" s="134">
        <v>2.6499999999999999E-2</v>
      </c>
      <c r="W70" s="134">
        <v>8.3000000000000001E-3</v>
      </c>
      <c r="X70" s="4" t="s">
        <v>298</v>
      </c>
      <c r="Y70" s="4" t="s">
        <v>292</v>
      </c>
      <c r="Z70" s="2" t="s">
        <v>1978</v>
      </c>
      <c r="AA70" s="2" t="s">
        <v>1979</v>
      </c>
      <c r="AB70" s="2" t="s">
        <v>1981</v>
      </c>
      <c r="AD70" s="124">
        <v>1260171.51</v>
      </c>
      <c r="AE70" s="132">
        <v>1</v>
      </c>
      <c r="AF70" s="145">
        <v>103.79</v>
      </c>
      <c r="AG70" s="124">
        <v>1307.932</v>
      </c>
      <c r="AJ70" s="2" t="s">
        <v>36</v>
      </c>
      <c r="AK70" s="134">
        <v>4.4019632983268803E-2</v>
      </c>
      <c r="AL70" s="134">
        <v>6.4529867478555804E-4</v>
      </c>
    </row>
    <row r="71" spans="1:38" x14ac:dyDescent="0.2">
      <c r="A71" s="2">
        <v>559</v>
      </c>
      <c r="B71" s="2">
        <v>7205</v>
      </c>
      <c r="C71" s="2" t="s">
        <v>2023</v>
      </c>
      <c r="D71" s="2" t="s">
        <v>2024</v>
      </c>
      <c r="E71" s="4" t="s">
        <v>287</v>
      </c>
      <c r="F71" s="2" t="s">
        <v>2025</v>
      </c>
      <c r="G71" s="2" t="s">
        <v>2026</v>
      </c>
      <c r="H71" s="2" t="s">
        <v>290</v>
      </c>
      <c r="I71" s="2" t="s">
        <v>649</v>
      </c>
      <c r="J71" s="2" t="s">
        <v>30</v>
      </c>
      <c r="K71" s="2" t="s">
        <v>30</v>
      </c>
      <c r="L71" s="4" t="s">
        <v>1999</v>
      </c>
      <c r="M71" s="2" t="s">
        <v>1065</v>
      </c>
      <c r="N71" s="2" t="s">
        <v>292</v>
      </c>
      <c r="O71" s="148" t="s">
        <v>2027</v>
      </c>
      <c r="P71" s="2" t="s">
        <v>1132</v>
      </c>
      <c r="Q71" s="2" t="s">
        <v>1074</v>
      </c>
      <c r="R71" s="2" t="s">
        <v>295</v>
      </c>
      <c r="S71" s="2" t="s">
        <v>152</v>
      </c>
      <c r="T71" s="124">
        <v>3.9470000000000001</v>
      </c>
      <c r="U71" s="2" t="s">
        <v>2028</v>
      </c>
      <c r="V71" s="134">
        <v>7.2969999999999993E-2</v>
      </c>
      <c r="W71" s="134">
        <v>8.5000000000000006E-2</v>
      </c>
      <c r="X71" s="4" t="s">
        <v>298</v>
      </c>
      <c r="Y71" s="4" t="s">
        <v>292</v>
      </c>
      <c r="Z71" s="2" t="s">
        <v>1978</v>
      </c>
      <c r="AA71" s="2" t="s">
        <v>1979</v>
      </c>
      <c r="AB71" s="2" t="s">
        <v>1981</v>
      </c>
      <c r="AD71" s="124">
        <v>198000</v>
      </c>
      <c r="AE71" s="132">
        <v>3.19</v>
      </c>
      <c r="AF71" s="145">
        <v>115.532</v>
      </c>
      <c r="AG71" s="124">
        <v>729.72500000000002</v>
      </c>
      <c r="AJ71" s="2" t="s">
        <v>36</v>
      </c>
      <c r="AK71" s="134">
        <v>2.4559541159689498E-2</v>
      </c>
      <c r="AL71" s="134">
        <v>3.6002661289140402E-4</v>
      </c>
    </row>
    <row r="72" spans="1:38" x14ac:dyDescent="0.2">
      <c r="A72" s="2">
        <v>559</v>
      </c>
      <c r="B72" s="2">
        <v>7206</v>
      </c>
      <c r="C72" s="2" t="s">
        <v>1995</v>
      </c>
      <c r="D72" s="2" t="s">
        <v>1996</v>
      </c>
      <c r="E72" s="4" t="s">
        <v>646</v>
      </c>
      <c r="F72" s="2" t="s">
        <v>1997</v>
      </c>
      <c r="G72" s="2" t="s">
        <v>1998</v>
      </c>
      <c r="H72" s="2" t="s">
        <v>290</v>
      </c>
      <c r="I72" s="2" t="s">
        <v>319</v>
      </c>
      <c r="J72" s="2" t="s">
        <v>30</v>
      </c>
      <c r="K72" s="2" t="s">
        <v>30</v>
      </c>
      <c r="L72" s="4" t="s">
        <v>1999</v>
      </c>
      <c r="M72" s="2" t="s">
        <v>341</v>
      </c>
      <c r="N72" s="2" t="s">
        <v>292</v>
      </c>
      <c r="O72" s="148" t="s">
        <v>2000</v>
      </c>
      <c r="P72" s="2" t="s">
        <v>397</v>
      </c>
      <c r="Q72" s="2" t="s">
        <v>294</v>
      </c>
      <c r="R72" s="2" t="s">
        <v>295</v>
      </c>
      <c r="S72" s="2" t="s">
        <v>34</v>
      </c>
      <c r="T72" s="124">
        <v>2.54</v>
      </c>
      <c r="U72" s="2" t="s">
        <v>541</v>
      </c>
      <c r="V72" s="134">
        <v>2.7699999999999999E-2</v>
      </c>
      <c r="W72" s="134">
        <v>3.6400000000000002E-2</v>
      </c>
      <c r="X72" s="4" t="s">
        <v>298</v>
      </c>
      <c r="Y72" s="4" t="s">
        <v>292</v>
      </c>
      <c r="Z72" s="2" t="s">
        <v>1978</v>
      </c>
      <c r="AA72" s="2" t="s">
        <v>1979</v>
      </c>
      <c r="AB72" s="2" t="s">
        <v>1981</v>
      </c>
      <c r="AD72" s="124">
        <v>28000</v>
      </c>
      <c r="AE72" s="132">
        <v>1</v>
      </c>
      <c r="AF72" s="145">
        <v>108.85</v>
      </c>
      <c r="AG72" s="124">
        <v>30.478000000000002</v>
      </c>
      <c r="AJ72" s="2" t="s">
        <v>36</v>
      </c>
      <c r="AK72" s="134">
        <v>4.0124134885811603E-2</v>
      </c>
      <c r="AL72" s="134">
        <v>3.23000262982989E-4</v>
      </c>
    </row>
    <row r="73" spans="1:38" x14ac:dyDescent="0.2">
      <c r="A73" s="2">
        <v>559</v>
      </c>
      <c r="B73" s="2">
        <v>7206</v>
      </c>
      <c r="C73" s="2" t="s">
        <v>2029</v>
      </c>
      <c r="D73" s="2" t="s">
        <v>2030</v>
      </c>
      <c r="E73" s="4" t="s">
        <v>33</v>
      </c>
      <c r="F73" s="2" t="s">
        <v>2031</v>
      </c>
      <c r="G73" s="2" t="s">
        <v>2032</v>
      </c>
      <c r="H73" s="2" t="s">
        <v>290</v>
      </c>
      <c r="I73" s="2" t="s">
        <v>191</v>
      </c>
      <c r="J73" s="2" t="s">
        <v>30</v>
      </c>
      <c r="K73" s="2" t="s">
        <v>2014</v>
      </c>
      <c r="L73" s="4" t="s">
        <v>1999</v>
      </c>
      <c r="M73" s="2" t="s">
        <v>191</v>
      </c>
      <c r="N73" s="2" t="s">
        <v>292</v>
      </c>
      <c r="O73" s="148" t="s">
        <v>2033</v>
      </c>
      <c r="P73" s="2" t="s">
        <v>1216</v>
      </c>
      <c r="Q73" s="2" t="s">
        <v>314</v>
      </c>
      <c r="R73" s="2" t="s">
        <v>295</v>
      </c>
      <c r="S73" s="2" t="s">
        <v>34</v>
      </c>
      <c r="T73" s="124">
        <v>0</v>
      </c>
      <c r="U73" s="2" t="s">
        <v>2034</v>
      </c>
      <c r="V73" s="134">
        <v>0</v>
      </c>
      <c r="W73" s="134">
        <v>8.1500000000000003E-2</v>
      </c>
      <c r="X73" s="4" t="s">
        <v>298</v>
      </c>
      <c r="Y73" s="4" t="s">
        <v>570</v>
      </c>
      <c r="Z73" s="2" t="s">
        <v>2035</v>
      </c>
      <c r="AA73" s="2" t="s">
        <v>2036</v>
      </c>
      <c r="AB73" s="2" t="s">
        <v>2037</v>
      </c>
      <c r="AD73" s="124">
        <v>210</v>
      </c>
      <c r="AE73" s="132">
        <v>1</v>
      </c>
      <c r="AF73" s="145">
        <v>119</v>
      </c>
      <c r="AG73" s="124">
        <v>0.25</v>
      </c>
      <c r="AJ73" s="2" t="s">
        <v>36</v>
      </c>
      <c r="AK73" s="134">
        <v>3.2899210276147799E-4</v>
      </c>
      <c r="AL73" s="134">
        <v>2.6483944392495899E-6</v>
      </c>
    </row>
    <row r="74" spans="1:38" x14ac:dyDescent="0.2">
      <c r="A74" s="2">
        <v>559</v>
      </c>
      <c r="B74" s="2">
        <v>7206</v>
      </c>
      <c r="C74" s="2" t="s">
        <v>1186</v>
      </c>
      <c r="D74" s="2" t="s">
        <v>1187</v>
      </c>
      <c r="E74" s="4" t="s">
        <v>1062</v>
      </c>
      <c r="F74" s="2" t="s">
        <v>2038</v>
      </c>
      <c r="G74" s="2" t="s">
        <v>2039</v>
      </c>
      <c r="H74" s="2" t="s">
        <v>290</v>
      </c>
      <c r="I74" s="2" t="s">
        <v>310</v>
      </c>
      <c r="J74" s="2" t="s">
        <v>30</v>
      </c>
      <c r="K74" s="2" t="s">
        <v>148</v>
      </c>
      <c r="L74" s="4" t="s">
        <v>1999</v>
      </c>
      <c r="M74" s="2" t="s">
        <v>384</v>
      </c>
      <c r="N74" s="2" t="s">
        <v>292</v>
      </c>
      <c r="O74" s="148" t="s">
        <v>2040</v>
      </c>
      <c r="P74" s="2" t="s">
        <v>397</v>
      </c>
      <c r="Q74" s="2" t="s">
        <v>294</v>
      </c>
      <c r="R74" s="2" t="s">
        <v>295</v>
      </c>
      <c r="S74" s="2" t="s">
        <v>34</v>
      </c>
      <c r="T74" s="124">
        <v>2.75</v>
      </c>
      <c r="U74" s="2" t="s">
        <v>2041</v>
      </c>
      <c r="V74" s="134">
        <v>4.7699999999999999E-2</v>
      </c>
      <c r="W74" s="134">
        <v>3.3500000000000002E-2</v>
      </c>
      <c r="X74" s="4" t="s">
        <v>298</v>
      </c>
      <c r="Y74" s="4" t="s">
        <v>292</v>
      </c>
      <c r="Z74" s="2" t="s">
        <v>1978</v>
      </c>
      <c r="AA74" s="2" t="s">
        <v>1979</v>
      </c>
      <c r="AB74" s="2" t="s">
        <v>1981</v>
      </c>
      <c r="AD74" s="124">
        <v>45000</v>
      </c>
      <c r="AE74" s="132">
        <v>1</v>
      </c>
      <c r="AF74" s="145">
        <v>96.5</v>
      </c>
      <c r="AG74" s="124">
        <v>43.424999999999997</v>
      </c>
      <c r="AJ74" s="2" t="s">
        <v>36</v>
      </c>
      <c r="AK74" s="134">
        <v>5.71687957679759E-2</v>
      </c>
      <c r="AL74" s="134">
        <v>4.6021019817692502E-4</v>
      </c>
    </row>
    <row r="75" spans="1:38" x14ac:dyDescent="0.2">
      <c r="A75" s="2">
        <v>559</v>
      </c>
      <c r="B75" s="2">
        <v>7206</v>
      </c>
      <c r="C75" s="2" t="s">
        <v>2047</v>
      </c>
      <c r="D75" s="2" t="s">
        <v>2048</v>
      </c>
      <c r="E75" s="4" t="s">
        <v>287</v>
      </c>
      <c r="F75" s="2" t="s">
        <v>2049</v>
      </c>
      <c r="G75" s="2" t="s">
        <v>2050</v>
      </c>
      <c r="H75" s="2" t="s">
        <v>290</v>
      </c>
      <c r="I75" s="2" t="s">
        <v>191</v>
      </c>
      <c r="J75" s="2" t="s">
        <v>30</v>
      </c>
      <c r="K75" s="2" t="s">
        <v>30</v>
      </c>
      <c r="L75" s="4" t="s">
        <v>1999</v>
      </c>
      <c r="M75" s="2" t="s">
        <v>2051</v>
      </c>
      <c r="N75" s="2" t="s">
        <v>292</v>
      </c>
      <c r="O75" s="148" t="s">
        <v>2033</v>
      </c>
      <c r="P75" s="2" t="s">
        <v>1216</v>
      </c>
      <c r="Q75" s="2" t="s">
        <v>314</v>
      </c>
      <c r="R75" s="2" t="s">
        <v>295</v>
      </c>
      <c r="S75" s="2" t="s">
        <v>34</v>
      </c>
      <c r="T75" s="124">
        <v>0</v>
      </c>
      <c r="U75" s="2" t="s">
        <v>2053</v>
      </c>
      <c r="V75" s="134">
        <v>0</v>
      </c>
      <c r="W75" s="134">
        <v>0.06</v>
      </c>
      <c r="X75" s="4" t="s">
        <v>298</v>
      </c>
      <c r="Y75" s="4" t="s">
        <v>570</v>
      </c>
      <c r="Z75" s="2" t="s">
        <v>2035</v>
      </c>
      <c r="AA75" s="2" t="s">
        <v>2036</v>
      </c>
      <c r="AB75" s="160" t="s">
        <v>3463</v>
      </c>
      <c r="AD75" s="124">
        <v>68302.960000000006</v>
      </c>
      <c r="AE75" s="132">
        <v>1</v>
      </c>
      <c r="AF75" s="145">
        <v>0</v>
      </c>
      <c r="AG75" s="124">
        <v>0</v>
      </c>
      <c r="AJ75" s="2" t="s">
        <v>36</v>
      </c>
      <c r="AK75" s="134">
        <v>0</v>
      </c>
      <c r="AL75" s="134">
        <v>0</v>
      </c>
    </row>
    <row r="76" spans="1:38" x14ac:dyDescent="0.2">
      <c r="A76" s="2">
        <v>559</v>
      </c>
      <c r="B76" s="2">
        <v>7206</v>
      </c>
      <c r="C76" s="2" t="s">
        <v>2059</v>
      </c>
      <c r="D76" s="2" t="s">
        <v>2060</v>
      </c>
      <c r="E76" s="4" t="s">
        <v>287</v>
      </c>
      <c r="F76" s="2" t="s">
        <v>2061</v>
      </c>
      <c r="G76" s="2" t="s">
        <v>2062</v>
      </c>
      <c r="H76" s="2" t="s">
        <v>290</v>
      </c>
      <c r="I76" s="2" t="s">
        <v>191</v>
      </c>
      <c r="J76" s="2" t="s">
        <v>30</v>
      </c>
      <c r="K76" s="2" t="s">
        <v>30</v>
      </c>
      <c r="L76" s="4" t="s">
        <v>1999</v>
      </c>
      <c r="M76" s="2" t="s">
        <v>191</v>
      </c>
      <c r="N76" s="2" t="s">
        <v>292</v>
      </c>
      <c r="O76" s="148" t="s">
        <v>2063</v>
      </c>
      <c r="P76" s="2" t="s">
        <v>321</v>
      </c>
      <c r="Q76" s="2" t="s">
        <v>321</v>
      </c>
      <c r="R76" s="2" t="s">
        <v>321</v>
      </c>
      <c r="S76" s="2" t="s">
        <v>34</v>
      </c>
      <c r="T76" s="124">
        <v>0.01</v>
      </c>
      <c r="U76" s="2" t="s">
        <v>2064</v>
      </c>
      <c r="V76" s="134">
        <v>1E-4</v>
      </c>
      <c r="W76" s="134">
        <v>6.4500000000000002E-2</v>
      </c>
      <c r="X76" s="4" t="s">
        <v>298</v>
      </c>
      <c r="Y76" s="4" t="s">
        <v>570</v>
      </c>
      <c r="Z76" s="2" t="s">
        <v>2035</v>
      </c>
      <c r="AA76" s="2" t="s">
        <v>2036</v>
      </c>
      <c r="AB76" s="2" t="s">
        <v>2065</v>
      </c>
      <c r="AD76" s="124">
        <v>10392.48</v>
      </c>
      <c r="AE76" s="132">
        <v>1</v>
      </c>
      <c r="AF76" s="145">
        <v>0</v>
      </c>
      <c r="AG76" s="124">
        <v>0</v>
      </c>
      <c r="AJ76" s="2" t="s">
        <v>36</v>
      </c>
      <c r="AK76" s="134">
        <v>1.3681648051647101E-10</v>
      </c>
      <c r="AL76" s="134">
        <v>1.1013760000805399E-12</v>
      </c>
    </row>
    <row r="77" spans="1:38" x14ac:dyDescent="0.2">
      <c r="A77" s="2">
        <v>559</v>
      </c>
      <c r="B77" s="2">
        <v>7206</v>
      </c>
      <c r="C77" s="2" t="s">
        <v>2059</v>
      </c>
      <c r="D77" s="2" t="s">
        <v>2060</v>
      </c>
      <c r="E77" s="4" t="s">
        <v>287</v>
      </c>
      <c r="F77" s="2" t="s">
        <v>2066</v>
      </c>
      <c r="G77" s="2" t="s">
        <v>2067</v>
      </c>
      <c r="H77" s="2" t="s">
        <v>290</v>
      </c>
      <c r="I77" s="2" t="s">
        <v>191</v>
      </c>
      <c r="J77" s="2" t="s">
        <v>30</v>
      </c>
      <c r="K77" s="2" t="s">
        <v>30</v>
      </c>
      <c r="L77" s="4" t="s">
        <v>1999</v>
      </c>
      <c r="M77" s="2" t="s">
        <v>191</v>
      </c>
      <c r="N77" s="2" t="s">
        <v>292</v>
      </c>
      <c r="O77" s="148" t="s">
        <v>2063</v>
      </c>
      <c r="P77" s="2" t="s">
        <v>321</v>
      </c>
      <c r="Q77" s="2" t="s">
        <v>321</v>
      </c>
      <c r="R77" s="2" t="s">
        <v>321</v>
      </c>
      <c r="S77" s="2" t="s">
        <v>34</v>
      </c>
      <c r="T77" s="124">
        <v>0.01</v>
      </c>
      <c r="U77" s="2" t="s">
        <v>2064</v>
      </c>
      <c r="V77" s="134">
        <v>1E-4</v>
      </c>
      <c r="W77" s="134">
        <v>5.7000000000000002E-2</v>
      </c>
      <c r="X77" s="4" t="s">
        <v>298</v>
      </c>
      <c r="Y77" s="4" t="s">
        <v>570</v>
      </c>
      <c r="Z77" s="2" t="s">
        <v>2035</v>
      </c>
      <c r="AA77" s="2" t="s">
        <v>2036</v>
      </c>
      <c r="AB77" s="2" t="s">
        <v>2065</v>
      </c>
      <c r="AD77" s="124">
        <v>7000</v>
      </c>
      <c r="AE77" s="132">
        <v>1</v>
      </c>
      <c r="AF77" s="145">
        <v>0</v>
      </c>
      <c r="AG77" s="124">
        <v>0</v>
      </c>
      <c r="AJ77" s="2" t="s">
        <v>36</v>
      </c>
      <c r="AK77" s="134">
        <v>9.2154650633467187E-11</v>
      </c>
      <c r="AL77" s="134">
        <v>7.4184718186262994E-13</v>
      </c>
    </row>
    <row r="78" spans="1:38" x14ac:dyDescent="0.2">
      <c r="A78" s="2">
        <v>559</v>
      </c>
      <c r="B78" s="2">
        <v>7206</v>
      </c>
      <c r="C78" s="2" t="s">
        <v>2077</v>
      </c>
      <c r="D78" s="2" t="s">
        <v>2078</v>
      </c>
      <c r="E78" s="4" t="s">
        <v>33</v>
      </c>
      <c r="F78" s="2" t="s">
        <v>2079</v>
      </c>
      <c r="G78" s="2" t="s">
        <v>2080</v>
      </c>
      <c r="H78" s="2" t="s">
        <v>290</v>
      </c>
      <c r="I78" s="2" t="s">
        <v>191</v>
      </c>
      <c r="J78" s="2" t="s">
        <v>30</v>
      </c>
      <c r="K78" s="2" t="s">
        <v>30</v>
      </c>
      <c r="L78" s="4" t="s">
        <v>1999</v>
      </c>
      <c r="M78" s="2" t="s">
        <v>312</v>
      </c>
      <c r="N78" s="2" t="s">
        <v>292</v>
      </c>
      <c r="O78" s="148" t="s">
        <v>2081</v>
      </c>
      <c r="P78" s="2" t="s">
        <v>1216</v>
      </c>
      <c r="Q78" s="2" t="s">
        <v>294</v>
      </c>
      <c r="R78" s="2" t="s">
        <v>295</v>
      </c>
      <c r="S78" s="2" t="s">
        <v>34</v>
      </c>
      <c r="T78" s="124">
        <v>0</v>
      </c>
      <c r="U78" s="2" t="s">
        <v>2082</v>
      </c>
      <c r="V78" s="134">
        <v>0</v>
      </c>
      <c r="W78" s="134">
        <v>8.8499999999999995E-2</v>
      </c>
      <c r="X78" s="4" t="s">
        <v>298</v>
      </c>
      <c r="Y78" s="4" t="s">
        <v>570</v>
      </c>
      <c r="Z78" s="2" t="s">
        <v>2035</v>
      </c>
      <c r="AA78" s="2" t="s">
        <v>2036</v>
      </c>
      <c r="AB78" s="2" t="s">
        <v>2083</v>
      </c>
      <c r="AD78" s="124">
        <v>24650</v>
      </c>
      <c r="AE78" s="132">
        <v>1</v>
      </c>
      <c r="AF78" s="145">
        <v>0</v>
      </c>
      <c r="AG78" s="124">
        <v>0</v>
      </c>
      <c r="AJ78" s="2" t="s">
        <v>36</v>
      </c>
      <c r="AK78" s="134">
        <v>3.2451601973071004E-10</v>
      </c>
      <c r="AL78" s="134">
        <v>2.61236186184483E-12</v>
      </c>
    </row>
    <row r="79" spans="1:38" x14ac:dyDescent="0.2">
      <c r="A79" s="2">
        <v>559</v>
      </c>
      <c r="B79" s="2">
        <v>7206</v>
      </c>
      <c r="C79" s="2" t="s">
        <v>2001</v>
      </c>
      <c r="D79" s="2" t="s">
        <v>2002</v>
      </c>
      <c r="E79" s="4" t="s">
        <v>287</v>
      </c>
      <c r="F79" s="2" t="s">
        <v>2003</v>
      </c>
      <c r="G79" s="2" t="s">
        <v>2004</v>
      </c>
      <c r="H79" s="2" t="s">
        <v>290</v>
      </c>
      <c r="I79" s="2" t="s">
        <v>319</v>
      </c>
      <c r="J79" s="2" t="s">
        <v>30</v>
      </c>
      <c r="K79" s="2" t="s">
        <v>30</v>
      </c>
      <c r="L79" s="4" t="s">
        <v>1999</v>
      </c>
      <c r="M79" s="2" t="s">
        <v>320</v>
      </c>
      <c r="N79" s="2" t="s">
        <v>292</v>
      </c>
      <c r="O79" s="148" t="s">
        <v>2005</v>
      </c>
      <c r="P79" s="2" t="s">
        <v>367</v>
      </c>
      <c r="Q79" s="2" t="s">
        <v>294</v>
      </c>
      <c r="R79" s="2" t="s">
        <v>295</v>
      </c>
      <c r="S79" s="2" t="s">
        <v>34</v>
      </c>
      <c r="T79" s="124">
        <v>2.77</v>
      </c>
      <c r="U79" s="2" t="s">
        <v>414</v>
      </c>
      <c r="V79" s="134">
        <v>3.1300000000000001E-2</v>
      </c>
      <c r="W79" s="134">
        <v>3.8399999999999997E-2</v>
      </c>
      <c r="X79" s="4" t="s">
        <v>298</v>
      </c>
      <c r="Y79" s="4" t="s">
        <v>292</v>
      </c>
      <c r="Z79" s="2" t="s">
        <v>1978</v>
      </c>
      <c r="AA79" s="2" t="s">
        <v>1979</v>
      </c>
      <c r="AB79" s="2" t="s">
        <v>1981</v>
      </c>
      <c r="AD79" s="124">
        <v>87750</v>
      </c>
      <c r="AE79" s="132">
        <v>1</v>
      </c>
      <c r="AF79" s="145">
        <v>105.99</v>
      </c>
      <c r="AG79" s="124">
        <v>93.006</v>
      </c>
      <c r="AJ79" s="2" t="s">
        <v>36</v>
      </c>
      <c r="AK79" s="134">
        <v>0.122442231023038</v>
      </c>
      <c r="AL79" s="134">
        <v>9.8566294159902401E-4</v>
      </c>
    </row>
    <row r="80" spans="1:38" x14ac:dyDescent="0.2">
      <c r="A80" s="2">
        <v>559</v>
      </c>
      <c r="B80" s="2">
        <v>7206</v>
      </c>
      <c r="C80" s="2" t="s">
        <v>2084</v>
      </c>
      <c r="D80" s="2" t="s">
        <v>2085</v>
      </c>
      <c r="E80" s="4" t="s">
        <v>287</v>
      </c>
      <c r="F80" s="2" t="s">
        <v>2086</v>
      </c>
      <c r="G80" s="2" t="s">
        <v>2087</v>
      </c>
      <c r="H80" s="2" t="s">
        <v>290</v>
      </c>
      <c r="I80" s="2" t="s">
        <v>310</v>
      </c>
      <c r="J80" s="2" t="s">
        <v>30</v>
      </c>
      <c r="K80" s="2" t="s">
        <v>30</v>
      </c>
      <c r="L80" s="4" t="s">
        <v>1999</v>
      </c>
      <c r="M80" s="2" t="s">
        <v>332</v>
      </c>
      <c r="N80" s="2" t="s">
        <v>292</v>
      </c>
      <c r="O80" s="148" t="s">
        <v>2088</v>
      </c>
      <c r="P80" s="2" t="s">
        <v>342</v>
      </c>
      <c r="Q80" s="2" t="s">
        <v>1074</v>
      </c>
      <c r="R80" s="2" t="s">
        <v>295</v>
      </c>
      <c r="S80" s="2" t="s">
        <v>34</v>
      </c>
      <c r="T80" s="124">
        <v>0.5</v>
      </c>
      <c r="U80" s="2" t="s">
        <v>419</v>
      </c>
      <c r="V80" s="134">
        <v>0.05</v>
      </c>
      <c r="W80" s="134">
        <v>4.2999999999999997E-2</v>
      </c>
      <c r="X80" s="4" t="s">
        <v>298</v>
      </c>
      <c r="Y80" s="4" t="s">
        <v>292</v>
      </c>
      <c r="Z80" s="2" t="s">
        <v>1978</v>
      </c>
      <c r="AA80" s="2" t="s">
        <v>1979</v>
      </c>
      <c r="AB80" s="2" t="s">
        <v>1981</v>
      </c>
      <c r="AD80" s="124">
        <v>25000</v>
      </c>
      <c r="AE80" s="132">
        <v>1</v>
      </c>
      <c r="AF80" s="145">
        <v>99.71</v>
      </c>
      <c r="AG80" s="124">
        <v>24.927</v>
      </c>
      <c r="AJ80" s="2" t="s">
        <v>36</v>
      </c>
      <c r="AK80" s="134">
        <v>3.2816929338082203E-2</v>
      </c>
      <c r="AL80" s="134">
        <v>2.6417708036972502E-4</v>
      </c>
    </row>
    <row r="81" spans="1:38" x14ac:dyDescent="0.2">
      <c r="A81" s="2">
        <v>559</v>
      </c>
      <c r="B81" s="2">
        <v>7206</v>
      </c>
      <c r="C81" s="2" t="s">
        <v>2100</v>
      </c>
      <c r="D81" s="2" t="s">
        <v>2101</v>
      </c>
      <c r="E81" s="4" t="s">
        <v>646</v>
      </c>
      <c r="F81" s="2" t="s">
        <v>2102</v>
      </c>
      <c r="G81" s="2" t="s">
        <v>2103</v>
      </c>
      <c r="H81" s="2" t="s">
        <v>290</v>
      </c>
      <c r="I81" s="2" t="s">
        <v>310</v>
      </c>
      <c r="J81" s="2" t="s">
        <v>30</v>
      </c>
      <c r="K81" s="2" t="s">
        <v>30</v>
      </c>
      <c r="L81" s="4" t="s">
        <v>1999</v>
      </c>
      <c r="M81" s="2" t="s">
        <v>378</v>
      </c>
      <c r="N81" s="2" t="s">
        <v>292</v>
      </c>
      <c r="O81" s="148" t="s">
        <v>2104</v>
      </c>
      <c r="P81" s="2" t="s">
        <v>367</v>
      </c>
      <c r="Q81" s="2" t="s">
        <v>294</v>
      </c>
      <c r="R81" s="2" t="s">
        <v>295</v>
      </c>
      <c r="S81" s="2" t="s">
        <v>34</v>
      </c>
      <c r="T81" s="124">
        <v>1.95</v>
      </c>
      <c r="U81" s="2" t="s">
        <v>414</v>
      </c>
      <c r="V81" s="134">
        <v>4.7199999999999999E-2</v>
      </c>
      <c r="W81" s="134">
        <v>2.86E-2</v>
      </c>
      <c r="X81" s="4" t="s">
        <v>298</v>
      </c>
      <c r="Y81" s="4" t="s">
        <v>292</v>
      </c>
      <c r="Z81" s="2" t="s">
        <v>1978</v>
      </c>
      <c r="AA81" s="2" t="s">
        <v>1979</v>
      </c>
      <c r="AB81" s="2" t="s">
        <v>1981</v>
      </c>
      <c r="AD81" s="124">
        <v>17142.87</v>
      </c>
      <c r="AE81" s="132">
        <v>1</v>
      </c>
      <c r="AF81" s="145">
        <v>96.56</v>
      </c>
      <c r="AG81" s="124">
        <v>16.553000000000001</v>
      </c>
      <c r="AJ81" s="2" t="s">
        <v>36</v>
      </c>
      <c r="AK81" s="134">
        <v>2.1792146299609901E-2</v>
      </c>
      <c r="AL81" s="134">
        <v>1.7542730842096799E-4</v>
      </c>
    </row>
    <row r="82" spans="1:38" x14ac:dyDescent="0.2">
      <c r="A82" s="2">
        <v>559</v>
      </c>
      <c r="B82" s="2">
        <v>7206</v>
      </c>
      <c r="C82" s="2" t="s">
        <v>2105</v>
      </c>
      <c r="D82" s="2" t="s">
        <v>2106</v>
      </c>
      <c r="E82" s="4" t="s">
        <v>287</v>
      </c>
      <c r="F82" s="2" t="s">
        <v>2107</v>
      </c>
      <c r="G82" s="2" t="s">
        <v>2108</v>
      </c>
      <c r="H82" s="2" t="s">
        <v>290</v>
      </c>
      <c r="I82" s="2" t="s">
        <v>310</v>
      </c>
      <c r="J82" s="2" t="s">
        <v>30</v>
      </c>
      <c r="K82" s="2" t="s">
        <v>30</v>
      </c>
      <c r="L82" s="4" t="s">
        <v>1999</v>
      </c>
      <c r="M82" s="2" t="s">
        <v>378</v>
      </c>
      <c r="N82" s="2" t="s">
        <v>292</v>
      </c>
      <c r="O82" s="148" t="s">
        <v>2109</v>
      </c>
      <c r="P82" s="2" t="s">
        <v>453</v>
      </c>
      <c r="Q82" s="2" t="s">
        <v>1074</v>
      </c>
      <c r="R82" s="2" t="s">
        <v>295</v>
      </c>
      <c r="S82" s="2" t="s">
        <v>34</v>
      </c>
      <c r="T82" s="124">
        <v>1.34</v>
      </c>
      <c r="U82" s="2" t="s">
        <v>479</v>
      </c>
      <c r="V82" s="134">
        <v>4.8899999999999999E-2</v>
      </c>
      <c r="W82" s="134">
        <v>4.4699999999999997E-2</v>
      </c>
      <c r="X82" s="4" t="s">
        <v>298</v>
      </c>
      <c r="Y82" s="4" t="s">
        <v>292</v>
      </c>
      <c r="Z82" s="2" t="s">
        <v>1978</v>
      </c>
      <c r="AA82" s="2" t="s">
        <v>1979</v>
      </c>
      <c r="AB82" s="2" t="s">
        <v>1981</v>
      </c>
      <c r="AD82" s="124">
        <v>23377.87</v>
      </c>
      <c r="AE82" s="132">
        <v>1</v>
      </c>
      <c r="AF82" s="145">
        <v>99.54</v>
      </c>
      <c r="AG82" s="124">
        <v>23.27</v>
      </c>
      <c r="AJ82" s="2" t="s">
        <v>36</v>
      </c>
      <c r="AK82" s="134">
        <v>3.0635275670993601E-2</v>
      </c>
      <c r="AL82" s="134">
        <v>2.4661471521935199E-4</v>
      </c>
    </row>
    <row r="83" spans="1:38" x14ac:dyDescent="0.2">
      <c r="A83" s="2">
        <v>559</v>
      </c>
      <c r="B83" s="2">
        <v>7206</v>
      </c>
      <c r="C83" s="2" t="s">
        <v>802</v>
      </c>
      <c r="D83" s="2" t="s">
        <v>803</v>
      </c>
      <c r="E83" s="4" t="s">
        <v>287</v>
      </c>
      <c r="F83" s="2" t="s">
        <v>2006</v>
      </c>
      <c r="G83" s="2" t="s">
        <v>2007</v>
      </c>
      <c r="H83" s="2" t="s">
        <v>290</v>
      </c>
      <c r="I83" s="2" t="s">
        <v>319</v>
      </c>
      <c r="J83" s="2" t="s">
        <v>30</v>
      </c>
      <c r="K83" s="2" t="s">
        <v>30</v>
      </c>
      <c r="L83" s="4" t="s">
        <v>1999</v>
      </c>
      <c r="M83" s="2" t="s">
        <v>341</v>
      </c>
      <c r="N83" s="2" t="s">
        <v>292</v>
      </c>
      <c r="O83" s="148" t="s">
        <v>2127</v>
      </c>
      <c r="P83" s="2" t="s">
        <v>293</v>
      </c>
      <c r="Q83" s="2" t="s">
        <v>294</v>
      </c>
      <c r="R83" s="2" t="s">
        <v>295</v>
      </c>
      <c r="S83" s="2" t="s">
        <v>34</v>
      </c>
      <c r="T83" s="124">
        <v>9.27</v>
      </c>
      <c r="U83" s="2" t="s">
        <v>2009</v>
      </c>
      <c r="V83" s="134">
        <v>2.58E-2</v>
      </c>
      <c r="W83" s="134">
        <v>4.1000000000000002E-2</v>
      </c>
      <c r="X83" s="4" t="s">
        <v>298</v>
      </c>
      <c r="Y83" s="4" t="s">
        <v>292</v>
      </c>
      <c r="Z83" s="2" t="s">
        <v>1978</v>
      </c>
      <c r="AA83" s="2" t="s">
        <v>1979</v>
      </c>
      <c r="AB83" s="2" t="s">
        <v>1981</v>
      </c>
      <c r="AD83" s="124">
        <v>78141.06</v>
      </c>
      <c r="AE83" s="132">
        <v>1</v>
      </c>
      <c r="AF83" s="145">
        <v>142.11000000000001</v>
      </c>
      <c r="AG83" s="124">
        <v>111.04600000000001</v>
      </c>
      <c r="AJ83" s="2" t="s">
        <v>36</v>
      </c>
      <c r="AK83" s="134">
        <v>0.146191847545454</v>
      </c>
      <c r="AL83" s="134">
        <v>1.1768479329843E-3</v>
      </c>
    </row>
    <row r="84" spans="1:38" x14ac:dyDescent="0.2">
      <c r="A84" s="2">
        <v>559</v>
      </c>
      <c r="B84" s="2">
        <v>7206</v>
      </c>
      <c r="C84" s="2" t="s">
        <v>2010</v>
      </c>
      <c r="D84" s="2" t="s">
        <v>2011</v>
      </c>
      <c r="E84" s="4" t="s">
        <v>426</v>
      </c>
      <c r="F84" s="2" t="s">
        <v>2012</v>
      </c>
      <c r="G84" s="2" t="s">
        <v>2013</v>
      </c>
      <c r="H84" s="2" t="s">
        <v>290</v>
      </c>
      <c r="I84" s="2" t="s">
        <v>310</v>
      </c>
      <c r="J84" s="2" t="s">
        <v>30</v>
      </c>
      <c r="K84" s="2" t="s">
        <v>2014</v>
      </c>
      <c r="L84" s="4" t="s">
        <v>1999</v>
      </c>
      <c r="M84" s="2" t="s">
        <v>312</v>
      </c>
      <c r="N84" s="2" t="s">
        <v>292</v>
      </c>
      <c r="O84" s="148" t="s">
        <v>2015</v>
      </c>
      <c r="P84" s="2" t="s">
        <v>321</v>
      </c>
      <c r="Q84" s="2" t="s">
        <v>321</v>
      </c>
      <c r="R84" s="2" t="s">
        <v>321</v>
      </c>
      <c r="S84" s="2" t="s">
        <v>34</v>
      </c>
      <c r="T84" s="124">
        <v>2.89</v>
      </c>
      <c r="U84" s="2" t="s">
        <v>2016</v>
      </c>
      <c r="V84" s="134">
        <v>9.8500000000000004E-2</v>
      </c>
      <c r="W84" s="134">
        <v>9.5000000000000001E-2</v>
      </c>
      <c r="X84" s="4" t="s">
        <v>298</v>
      </c>
      <c r="Y84" s="4" t="s">
        <v>292</v>
      </c>
      <c r="Z84" s="2" t="s">
        <v>1978</v>
      </c>
      <c r="AA84" s="2" t="s">
        <v>1979</v>
      </c>
      <c r="AB84" s="2" t="s">
        <v>1981</v>
      </c>
      <c r="AD84" s="124">
        <v>50000</v>
      </c>
      <c r="AE84" s="132">
        <v>1</v>
      </c>
      <c r="AF84" s="145">
        <v>101.24</v>
      </c>
      <c r="AG84" s="124">
        <v>50.62</v>
      </c>
      <c r="AJ84" s="2" t="s">
        <v>36</v>
      </c>
      <c r="AK84" s="134">
        <v>6.66409773580873E-2</v>
      </c>
      <c r="AL84" s="134">
        <v>5.3646149065551905E-4</v>
      </c>
    </row>
    <row r="85" spans="1:38" x14ac:dyDescent="0.2">
      <c r="A85" s="2">
        <v>559</v>
      </c>
      <c r="B85" s="2">
        <v>7206</v>
      </c>
      <c r="C85" s="2" t="s">
        <v>1988</v>
      </c>
      <c r="D85" s="2" t="s">
        <v>1989</v>
      </c>
      <c r="E85" s="4" t="s">
        <v>287</v>
      </c>
      <c r="F85" s="2" t="s">
        <v>2147</v>
      </c>
      <c r="G85" s="2" t="s">
        <v>2148</v>
      </c>
      <c r="H85" s="2" t="s">
        <v>290</v>
      </c>
      <c r="I85" s="2" t="s">
        <v>310</v>
      </c>
      <c r="J85" s="2" t="s">
        <v>30</v>
      </c>
      <c r="K85" s="2" t="s">
        <v>30</v>
      </c>
      <c r="L85" s="4" t="s">
        <v>1999</v>
      </c>
      <c r="M85" s="2" t="s">
        <v>361</v>
      </c>
      <c r="N85" s="2" t="s">
        <v>292</v>
      </c>
      <c r="O85" s="148" t="s">
        <v>2149</v>
      </c>
      <c r="P85" s="2" t="s">
        <v>293</v>
      </c>
      <c r="Q85" s="2" t="s">
        <v>294</v>
      </c>
      <c r="R85" s="2" t="s">
        <v>295</v>
      </c>
      <c r="S85" s="2" t="s">
        <v>34</v>
      </c>
      <c r="T85" s="124">
        <v>0.2</v>
      </c>
      <c r="U85" s="2" t="s">
        <v>2150</v>
      </c>
      <c r="V85" s="134">
        <v>4.4499999999999998E-2</v>
      </c>
      <c r="W85" s="134">
        <v>2.5000000000000001E-2</v>
      </c>
      <c r="X85" s="4" t="s">
        <v>298</v>
      </c>
      <c r="Y85" s="4" t="s">
        <v>292</v>
      </c>
      <c r="Z85" s="2" t="s">
        <v>1978</v>
      </c>
      <c r="AA85" s="2" t="s">
        <v>1979</v>
      </c>
      <c r="AB85" s="2" t="s">
        <v>1981</v>
      </c>
      <c r="AD85" s="124">
        <v>11979.84</v>
      </c>
      <c r="AE85" s="132">
        <v>1</v>
      </c>
      <c r="AF85" s="145">
        <v>100.36</v>
      </c>
      <c r="AG85" s="124">
        <v>12.023</v>
      </c>
      <c r="AJ85" s="2" t="s">
        <v>36</v>
      </c>
      <c r="AK85" s="134">
        <v>1.5828176607661101E-2</v>
      </c>
      <c r="AL85" s="134">
        <v>1.2741720715886599E-4</v>
      </c>
    </row>
    <row r="86" spans="1:38" x14ac:dyDescent="0.2">
      <c r="A86" s="2">
        <v>559</v>
      </c>
      <c r="B86" s="2">
        <v>7206</v>
      </c>
      <c r="C86" s="2" t="s">
        <v>1988</v>
      </c>
      <c r="D86" s="2" t="s">
        <v>1989</v>
      </c>
      <c r="E86" s="4" t="s">
        <v>287</v>
      </c>
      <c r="F86" s="2" t="s">
        <v>2151</v>
      </c>
      <c r="G86" s="2" t="s">
        <v>2152</v>
      </c>
      <c r="H86" s="2" t="s">
        <v>290</v>
      </c>
      <c r="I86" s="2" t="s">
        <v>310</v>
      </c>
      <c r="J86" s="2" t="s">
        <v>30</v>
      </c>
      <c r="K86" s="2" t="s">
        <v>30</v>
      </c>
      <c r="L86" s="4" t="s">
        <v>1999</v>
      </c>
      <c r="M86" s="2" t="s">
        <v>361</v>
      </c>
      <c r="N86" s="2" t="s">
        <v>292</v>
      </c>
      <c r="O86" s="148" t="s">
        <v>2149</v>
      </c>
      <c r="P86" s="2" t="s">
        <v>293</v>
      </c>
      <c r="Q86" s="2" t="s">
        <v>294</v>
      </c>
      <c r="R86" s="2" t="s">
        <v>295</v>
      </c>
      <c r="S86" s="2" t="s">
        <v>34</v>
      </c>
      <c r="T86" s="124">
        <v>4.18</v>
      </c>
      <c r="U86" s="2" t="s">
        <v>2153</v>
      </c>
      <c r="V86" s="134">
        <v>4.3099999999999999E-2</v>
      </c>
      <c r="W86" s="134">
        <v>3.7400000000000003E-2</v>
      </c>
      <c r="X86" s="4" t="s">
        <v>298</v>
      </c>
      <c r="Y86" s="4" t="s">
        <v>292</v>
      </c>
      <c r="Z86" s="2" t="s">
        <v>1978</v>
      </c>
      <c r="AA86" s="2" t="s">
        <v>1979</v>
      </c>
      <c r="AB86" s="2" t="s">
        <v>1981</v>
      </c>
      <c r="AD86" s="124">
        <v>38594.400000000001</v>
      </c>
      <c r="AE86" s="132">
        <v>1</v>
      </c>
      <c r="AF86" s="145">
        <v>98.91</v>
      </c>
      <c r="AG86" s="124">
        <v>38.173999999999999</v>
      </c>
      <c r="AJ86" s="2" t="s">
        <v>36</v>
      </c>
      <c r="AK86" s="134">
        <v>5.0255513226009102E-2</v>
      </c>
      <c r="AL86" s="134">
        <v>4.0455810535334601E-4</v>
      </c>
    </row>
    <row r="87" spans="1:38" x14ac:dyDescent="0.2">
      <c r="A87" s="2">
        <v>559</v>
      </c>
      <c r="B87" s="2">
        <v>7206</v>
      </c>
      <c r="C87" s="2" t="s">
        <v>2017</v>
      </c>
      <c r="D87" s="2" t="s">
        <v>2018</v>
      </c>
      <c r="E87" s="4" t="s">
        <v>287</v>
      </c>
      <c r="F87" s="2" t="s">
        <v>2154</v>
      </c>
      <c r="G87" s="2" t="s">
        <v>2155</v>
      </c>
      <c r="H87" s="2" t="s">
        <v>290</v>
      </c>
      <c r="I87" s="2" t="s">
        <v>319</v>
      </c>
      <c r="J87" s="2" t="s">
        <v>30</v>
      </c>
      <c r="K87" s="2" t="s">
        <v>30</v>
      </c>
      <c r="L87" s="4" t="s">
        <v>1999</v>
      </c>
      <c r="M87" s="2" t="s">
        <v>341</v>
      </c>
      <c r="N87" s="2" t="s">
        <v>292</v>
      </c>
      <c r="O87" s="148" t="s">
        <v>2033</v>
      </c>
      <c r="P87" s="2" t="s">
        <v>682</v>
      </c>
      <c r="Q87" s="2" t="s">
        <v>314</v>
      </c>
      <c r="R87" s="2" t="s">
        <v>295</v>
      </c>
      <c r="S87" s="2" t="s">
        <v>34</v>
      </c>
      <c r="T87" s="124">
        <v>3.45</v>
      </c>
      <c r="U87" s="2" t="s">
        <v>832</v>
      </c>
      <c r="V87" s="134">
        <v>2.5000000000000001E-2</v>
      </c>
      <c r="W87" s="134">
        <v>1.55E-2</v>
      </c>
      <c r="X87" s="4" t="s">
        <v>298</v>
      </c>
      <c r="Y87" s="4" t="s">
        <v>292</v>
      </c>
      <c r="Z87" s="2" t="s">
        <v>1978</v>
      </c>
      <c r="AA87" s="2" t="s">
        <v>1979</v>
      </c>
      <c r="AB87" s="2" t="s">
        <v>1981</v>
      </c>
      <c r="AD87" s="124">
        <v>100051.73</v>
      </c>
      <c r="AE87" s="132">
        <v>1</v>
      </c>
      <c r="AF87" s="145">
        <v>108.18</v>
      </c>
      <c r="AG87" s="124">
        <v>108.236</v>
      </c>
      <c r="AJ87" s="2" t="s">
        <v>36</v>
      </c>
      <c r="AK87" s="134">
        <v>0.14249210313285801</v>
      </c>
      <c r="AL87" s="134">
        <v>1.1470649003621899E-3</v>
      </c>
    </row>
    <row r="88" spans="1:38" x14ac:dyDescent="0.2">
      <c r="A88" s="2">
        <v>559</v>
      </c>
      <c r="B88" s="2">
        <v>7206</v>
      </c>
      <c r="C88" s="2" t="s">
        <v>2017</v>
      </c>
      <c r="D88" s="2" t="s">
        <v>2018</v>
      </c>
      <c r="E88" s="4" t="s">
        <v>287</v>
      </c>
      <c r="F88" s="2" t="s">
        <v>2019</v>
      </c>
      <c r="G88" s="2" t="s">
        <v>2020</v>
      </c>
      <c r="H88" s="2" t="s">
        <v>290</v>
      </c>
      <c r="I88" s="2" t="s">
        <v>319</v>
      </c>
      <c r="J88" s="2" t="s">
        <v>30</v>
      </c>
      <c r="K88" s="2" t="s">
        <v>30</v>
      </c>
      <c r="L88" s="4" t="s">
        <v>1999</v>
      </c>
      <c r="M88" s="2" t="s">
        <v>341</v>
      </c>
      <c r="N88" s="2" t="s">
        <v>292</v>
      </c>
      <c r="O88" s="148" t="s">
        <v>2033</v>
      </c>
      <c r="P88" s="2" t="s">
        <v>682</v>
      </c>
      <c r="Q88" s="2" t="s">
        <v>314</v>
      </c>
      <c r="R88" s="2" t="s">
        <v>295</v>
      </c>
      <c r="S88" s="2" t="s">
        <v>34</v>
      </c>
      <c r="T88" s="124">
        <v>6.37</v>
      </c>
      <c r="U88" s="2" t="s">
        <v>2022</v>
      </c>
      <c r="V88" s="134">
        <v>2.5999999999999999E-2</v>
      </c>
      <c r="W88" s="134">
        <v>1.7500000000000002E-2</v>
      </c>
      <c r="X88" s="4" t="s">
        <v>298</v>
      </c>
      <c r="Y88" s="4" t="s">
        <v>292</v>
      </c>
      <c r="Z88" s="2" t="s">
        <v>1978</v>
      </c>
      <c r="AA88" s="2" t="s">
        <v>1979</v>
      </c>
      <c r="AB88" s="2" t="s">
        <v>1981</v>
      </c>
      <c r="AD88" s="124">
        <v>105777.78</v>
      </c>
      <c r="AE88" s="132">
        <v>1</v>
      </c>
      <c r="AF88" s="145">
        <v>105.91</v>
      </c>
      <c r="AG88" s="124">
        <v>112.029</v>
      </c>
      <c r="AJ88" s="2" t="s">
        <v>36</v>
      </c>
      <c r="AK88" s="134">
        <v>0.14748594427714501</v>
      </c>
      <c r="AL88" s="134">
        <v>1.1872654431898499E-3</v>
      </c>
    </row>
    <row r="89" spans="1:38" x14ac:dyDescent="0.2">
      <c r="A89" s="2">
        <v>559</v>
      </c>
      <c r="B89" s="2">
        <v>7206</v>
      </c>
      <c r="C89" s="2" t="s">
        <v>2156</v>
      </c>
      <c r="D89" s="2" t="s">
        <v>2157</v>
      </c>
      <c r="E89" s="4" t="s">
        <v>287</v>
      </c>
      <c r="F89" s="2" t="s">
        <v>2158</v>
      </c>
      <c r="G89" s="2" t="s">
        <v>2159</v>
      </c>
      <c r="H89" s="2" t="s">
        <v>290</v>
      </c>
      <c r="I89" s="2" t="s">
        <v>319</v>
      </c>
      <c r="J89" s="2" t="s">
        <v>30</v>
      </c>
      <c r="K89" s="2" t="s">
        <v>30</v>
      </c>
      <c r="L89" s="4" t="s">
        <v>1999</v>
      </c>
      <c r="M89" s="2" t="s">
        <v>579</v>
      </c>
      <c r="N89" s="2" t="s">
        <v>292</v>
      </c>
      <c r="O89" s="148" t="s">
        <v>2160</v>
      </c>
      <c r="P89" s="2" t="s">
        <v>293</v>
      </c>
      <c r="Q89" s="2" t="s">
        <v>1074</v>
      </c>
      <c r="R89" s="2" t="s">
        <v>295</v>
      </c>
      <c r="S89" s="2" t="s">
        <v>34</v>
      </c>
      <c r="T89" s="124">
        <v>7.11</v>
      </c>
      <c r="U89" s="2" t="s">
        <v>2161</v>
      </c>
      <c r="V89" s="134">
        <v>2.6499999999999999E-2</v>
      </c>
      <c r="W89" s="134">
        <v>8.3000000000000001E-3</v>
      </c>
      <c r="X89" s="4" t="s">
        <v>298</v>
      </c>
      <c r="Y89" s="4" t="s">
        <v>292</v>
      </c>
      <c r="Z89" s="2" t="s">
        <v>1978</v>
      </c>
      <c r="AA89" s="2" t="s">
        <v>1979</v>
      </c>
      <c r="AB89" s="2" t="s">
        <v>1981</v>
      </c>
      <c r="AD89" s="124">
        <v>67208.87</v>
      </c>
      <c r="AE89" s="132">
        <v>1</v>
      </c>
      <c r="AF89" s="145">
        <v>103.79</v>
      </c>
      <c r="AG89" s="124">
        <v>69.756</v>
      </c>
      <c r="AJ89" s="2" t="s">
        <v>36</v>
      </c>
      <c r="AK89" s="134">
        <v>9.1833539297583602E-2</v>
      </c>
      <c r="AL89" s="134">
        <v>7.3926222778866897E-4</v>
      </c>
    </row>
    <row r="90" spans="1:38" x14ac:dyDescent="0.2">
      <c r="A90" s="2">
        <v>559</v>
      </c>
      <c r="B90" s="2">
        <v>7206</v>
      </c>
      <c r="C90" s="2" t="s">
        <v>2023</v>
      </c>
      <c r="D90" s="2" t="s">
        <v>2024</v>
      </c>
      <c r="E90" s="4" t="s">
        <v>287</v>
      </c>
      <c r="F90" s="2" t="s">
        <v>2025</v>
      </c>
      <c r="G90" s="2" t="s">
        <v>2026</v>
      </c>
      <c r="H90" s="2" t="s">
        <v>290</v>
      </c>
      <c r="I90" s="2" t="s">
        <v>649</v>
      </c>
      <c r="J90" s="2" t="s">
        <v>30</v>
      </c>
      <c r="K90" s="2" t="s">
        <v>30</v>
      </c>
      <c r="L90" s="4" t="s">
        <v>1999</v>
      </c>
      <c r="M90" s="2" t="s">
        <v>1065</v>
      </c>
      <c r="N90" s="2" t="s">
        <v>292</v>
      </c>
      <c r="O90" s="148" t="s">
        <v>2027</v>
      </c>
      <c r="P90" s="2" t="s">
        <v>1132</v>
      </c>
      <c r="Q90" s="2" t="s">
        <v>1074</v>
      </c>
      <c r="R90" s="2" t="s">
        <v>295</v>
      </c>
      <c r="S90" s="2" t="s">
        <v>152</v>
      </c>
      <c r="T90" s="124">
        <v>3.9470000000000001</v>
      </c>
      <c r="U90" s="2" t="s">
        <v>2028</v>
      </c>
      <c r="V90" s="134">
        <v>7.2969999999999993E-2</v>
      </c>
      <c r="W90" s="134">
        <v>8.5000000000000006E-2</v>
      </c>
      <c r="X90" s="4" t="s">
        <v>298</v>
      </c>
      <c r="Y90" s="4" t="s">
        <v>292</v>
      </c>
      <c r="Z90" s="2" t="s">
        <v>1978</v>
      </c>
      <c r="AA90" s="2" t="s">
        <v>1979</v>
      </c>
      <c r="AB90" s="2" t="s">
        <v>1981</v>
      </c>
      <c r="AD90" s="124">
        <v>7000</v>
      </c>
      <c r="AE90" s="132">
        <v>3.19</v>
      </c>
      <c r="AF90" s="145">
        <v>115.532</v>
      </c>
      <c r="AG90" s="124">
        <v>25.797999999999998</v>
      </c>
      <c r="AJ90" s="2" t="s">
        <v>36</v>
      </c>
      <c r="AK90" s="134">
        <v>3.3963392913442102E-2</v>
      </c>
      <c r="AL90" s="134">
        <v>2.7340614007146101E-4</v>
      </c>
    </row>
    <row r="91" spans="1:38" x14ac:dyDescent="0.2">
      <c r="A91" s="2">
        <v>559</v>
      </c>
      <c r="B91" s="2">
        <v>7207</v>
      </c>
      <c r="C91" s="2" t="s">
        <v>1995</v>
      </c>
      <c r="D91" s="2" t="s">
        <v>1996</v>
      </c>
      <c r="E91" s="4" t="s">
        <v>646</v>
      </c>
      <c r="F91" s="2" t="s">
        <v>1997</v>
      </c>
      <c r="G91" s="2" t="s">
        <v>1998</v>
      </c>
      <c r="H91" s="2" t="s">
        <v>290</v>
      </c>
      <c r="I91" s="2" t="s">
        <v>319</v>
      </c>
      <c r="J91" s="2" t="s">
        <v>30</v>
      </c>
      <c r="K91" s="2" t="s">
        <v>30</v>
      </c>
      <c r="L91" s="4" t="s">
        <v>1999</v>
      </c>
      <c r="M91" s="2" t="s">
        <v>341</v>
      </c>
      <c r="N91" s="2" t="s">
        <v>292</v>
      </c>
      <c r="O91" s="148" t="s">
        <v>2000</v>
      </c>
      <c r="P91" s="2" t="s">
        <v>397</v>
      </c>
      <c r="Q91" s="2" t="s">
        <v>294</v>
      </c>
      <c r="R91" s="2" t="s">
        <v>295</v>
      </c>
      <c r="S91" s="2" t="s">
        <v>34</v>
      </c>
      <c r="T91" s="124">
        <v>2.54</v>
      </c>
      <c r="U91" s="2" t="s">
        <v>541</v>
      </c>
      <c r="V91" s="134">
        <v>2.7699999999999999E-2</v>
      </c>
      <c r="W91" s="134">
        <v>3.6400000000000002E-2</v>
      </c>
      <c r="X91" s="4" t="s">
        <v>298</v>
      </c>
      <c r="Y91" s="4" t="s">
        <v>292</v>
      </c>
      <c r="Z91" s="2" t="s">
        <v>1978</v>
      </c>
      <c r="AA91" s="2" t="s">
        <v>1979</v>
      </c>
      <c r="AB91" s="2" t="s">
        <v>1981</v>
      </c>
      <c r="AD91" s="124">
        <v>42000</v>
      </c>
      <c r="AE91" s="132">
        <v>1</v>
      </c>
      <c r="AF91" s="145">
        <v>108.85</v>
      </c>
      <c r="AG91" s="124">
        <v>45.716999999999999</v>
      </c>
      <c r="AJ91" s="2" t="s">
        <v>36</v>
      </c>
      <c r="AK91" s="134">
        <v>3.4241075329755198E-2</v>
      </c>
      <c r="AL91" s="134">
        <v>3.8768129878777801E-4</v>
      </c>
    </row>
    <row r="92" spans="1:38" x14ac:dyDescent="0.2">
      <c r="A92" s="2">
        <v>559</v>
      </c>
      <c r="B92" s="2">
        <v>7207</v>
      </c>
      <c r="C92" s="2" t="s">
        <v>1186</v>
      </c>
      <c r="D92" s="2" t="s">
        <v>1187</v>
      </c>
      <c r="E92" s="4" t="s">
        <v>1062</v>
      </c>
      <c r="F92" s="2" t="s">
        <v>2038</v>
      </c>
      <c r="G92" s="2" t="s">
        <v>2039</v>
      </c>
      <c r="H92" s="2" t="s">
        <v>290</v>
      </c>
      <c r="I92" s="2" t="s">
        <v>310</v>
      </c>
      <c r="J92" s="2" t="s">
        <v>30</v>
      </c>
      <c r="K92" s="2" t="s">
        <v>148</v>
      </c>
      <c r="L92" s="4" t="s">
        <v>1999</v>
      </c>
      <c r="M92" s="2" t="s">
        <v>384</v>
      </c>
      <c r="N92" s="2" t="s">
        <v>292</v>
      </c>
      <c r="O92" s="148" t="s">
        <v>2040</v>
      </c>
      <c r="P92" s="2" t="s">
        <v>397</v>
      </c>
      <c r="Q92" s="2" t="s">
        <v>294</v>
      </c>
      <c r="R92" s="2" t="s">
        <v>295</v>
      </c>
      <c r="S92" s="2" t="s">
        <v>34</v>
      </c>
      <c r="T92" s="124">
        <v>2.75</v>
      </c>
      <c r="U92" s="2" t="s">
        <v>2041</v>
      </c>
      <c r="V92" s="134">
        <v>4.7699999999999999E-2</v>
      </c>
      <c r="W92" s="134">
        <v>3.3500000000000002E-2</v>
      </c>
      <c r="X92" s="4" t="s">
        <v>298</v>
      </c>
      <c r="Y92" s="4" t="s">
        <v>292</v>
      </c>
      <c r="Z92" s="2" t="s">
        <v>1978</v>
      </c>
      <c r="AA92" s="2" t="s">
        <v>1979</v>
      </c>
      <c r="AB92" s="2" t="s">
        <v>1981</v>
      </c>
      <c r="AD92" s="124">
        <v>90000</v>
      </c>
      <c r="AE92" s="132">
        <v>1</v>
      </c>
      <c r="AF92" s="145">
        <v>96.5</v>
      </c>
      <c r="AG92" s="124">
        <v>86.85</v>
      </c>
      <c r="AJ92" s="2" t="s">
        <v>36</v>
      </c>
      <c r="AK92" s="134">
        <v>6.5048830684192704E-2</v>
      </c>
      <c r="AL92" s="134">
        <v>7.3649016339038999E-4</v>
      </c>
    </row>
    <row r="93" spans="1:38" x14ac:dyDescent="0.2">
      <c r="A93" s="2">
        <v>559</v>
      </c>
      <c r="B93" s="2">
        <v>7207</v>
      </c>
      <c r="C93" s="2" t="s">
        <v>2047</v>
      </c>
      <c r="D93" s="2" t="s">
        <v>2048</v>
      </c>
      <c r="E93" s="4" t="s">
        <v>287</v>
      </c>
      <c r="F93" s="2" t="s">
        <v>2049</v>
      </c>
      <c r="G93" s="2" t="s">
        <v>2050</v>
      </c>
      <c r="H93" s="2" t="s">
        <v>290</v>
      </c>
      <c r="I93" s="2" t="s">
        <v>191</v>
      </c>
      <c r="J93" s="2" t="s">
        <v>30</v>
      </c>
      <c r="K93" s="2" t="s">
        <v>30</v>
      </c>
      <c r="L93" s="4" t="s">
        <v>1999</v>
      </c>
      <c r="M93" s="2" t="s">
        <v>2051</v>
      </c>
      <c r="N93" s="2" t="s">
        <v>292</v>
      </c>
      <c r="O93" s="148" t="s">
        <v>2033</v>
      </c>
      <c r="P93" s="2" t="s">
        <v>1216</v>
      </c>
      <c r="Q93" s="2" t="s">
        <v>314</v>
      </c>
      <c r="R93" s="2" t="s">
        <v>295</v>
      </c>
      <c r="S93" s="2" t="s">
        <v>34</v>
      </c>
      <c r="T93" s="124">
        <v>0</v>
      </c>
      <c r="U93" s="2" t="s">
        <v>2053</v>
      </c>
      <c r="V93" s="134">
        <v>0</v>
      </c>
      <c r="W93" s="134">
        <v>0.06</v>
      </c>
      <c r="X93" s="4" t="s">
        <v>298</v>
      </c>
      <c r="Y93" s="4" t="s">
        <v>570</v>
      </c>
      <c r="Z93" s="2" t="s">
        <v>2035</v>
      </c>
      <c r="AA93" s="2" t="s">
        <v>2036</v>
      </c>
      <c r="AB93" s="160" t="s">
        <v>3463</v>
      </c>
      <c r="AD93" s="124">
        <v>115385.59</v>
      </c>
      <c r="AE93" s="132">
        <v>1</v>
      </c>
      <c r="AF93" s="145">
        <v>0</v>
      </c>
      <c r="AG93" s="124">
        <v>0</v>
      </c>
      <c r="AJ93" s="2" t="s">
        <v>36</v>
      </c>
      <c r="AK93" s="134">
        <v>0</v>
      </c>
      <c r="AL93" s="134">
        <v>0</v>
      </c>
    </row>
    <row r="94" spans="1:38" x14ac:dyDescent="0.2">
      <c r="A94" s="2">
        <v>559</v>
      </c>
      <c r="B94" s="2">
        <v>7207</v>
      </c>
      <c r="C94" s="2" t="s">
        <v>2059</v>
      </c>
      <c r="D94" s="2" t="s">
        <v>2060</v>
      </c>
      <c r="E94" s="4" t="s">
        <v>287</v>
      </c>
      <c r="F94" s="2" t="s">
        <v>2061</v>
      </c>
      <c r="G94" s="2" t="s">
        <v>2062</v>
      </c>
      <c r="H94" s="2" t="s">
        <v>290</v>
      </c>
      <c r="I94" s="2" t="s">
        <v>191</v>
      </c>
      <c r="J94" s="2" t="s">
        <v>30</v>
      </c>
      <c r="K94" s="2" t="s">
        <v>30</v>
      </c>
      <c r="L94" s="4" t="s">
        <v>1999</v>
      </c>
      <c r="M94" s="2" t="s">
        <v>191</v>
      </c>
      <c r="N94" s="2" t="s">
        <v>292</v>
      </c>
      <c r="O94" s="148" t="s">
        <v>2063</v>
      </c>
      <c r="P94" s="2" t="s">
        <v>321</v>
      </c>
      <c r="Q94" s="2" t="s">
        <v>321</v>
      </c>
      <c r="R94" s="2" t="s">
        <v>321</v>
      </c>
      <c r="S94" s="2" t="s">
        <v>34</v>
      </c>
      <c r="T94" s="124">
        <v>0.01</v>
      </c>
      <c r="U94" s="2" t="s">
        <v>2064</v>
      </c>
      <c r="V94" s="134">
        <v>1E-4</v>
      </c>
      <c r="W94" s="134">
        <v>6.4500000000000002E-2</v>
      </c>
      <c r="X94" s="4" t="s">
        <v>298</v>
      </c>
      <c r="Y94" s="4" t="s">
        <v>570</v>
      </c>
      <c r="Z94" s="2" t="s">
        <v>2035</v>
      </c>
      <c r="AA94" s="2" t="s">
        <v>2036</v>
      </c>
      <c r="AB94" s="2" t="s">
        <v>2065</v>
      </c>
      <c r="AD94" s="124">
        <v>42515.040000000001</v>
      </c>
      <c r="AE94" s="132">
        <v>1</v>
      </c>
      <c r="AF94" s="145">
        <v>0</v>
      </c>
      <c r="AG94" s="124">
        <v>0</v>
      </c>
      <c r="AJ94" s="2" t="s">
        <v>36</v>
      </c>
      <c r="AK94" s="134">
        <v>3.1842874363749901E-10</v>
      </c>
      <c r="AL94" s="134">
        <v>3.60528598228543E-12</v>
      </c>
    </row>
    <row r="95" spans="1:38" x14ac:dyDescent="0.2">
      <c r="A95" s="2">
        <v>559</v>
      </c>
      <c r="B95" s="2">
        <v>7207</v>
      </c>
      <c r="C95" s="2" t="s">
        <v>2059</v>
      </c>
      <c r="D95" s="2" t="s">
        <v>2060</v>
      </c>
      <c r="E95" s="4" t="s">
        <v>287</v>
      </c>
      <c r="F95" s="2" t="s">
        <v>2066</v>
      </c>
      <c r="G95" s="2" t="s">
        <v>2067</v>
      </c>
      <c r="H95" s="2" t="s">
        <v>290</v>
      </c>
      <c r="I95" s="2" t="s">
        <v>191</v>
      </c>
      <c r="J95" s="2" t="s">
        <v>30</v>
      </c>
      <c r="K95" s="2" t="s">
        <v>30</v>
      </c>
      <c r="L95" s="4" t="s">
        <v>1999</v>
      </c>
      <c r="M95" s="2" t="s">
        <v>191</v>
      </c>
      <c r="N95" s="2" t="s">
        <v>292</v>
      </c>
      <c r="O95" s="148" t="s">
        <v>2063</v>
      </c>
      <c r="P95" s="2" t="s">
        <v>321</v>
      </c>
      <c r="Q95" s="2" t="s">
        <v>321</v>
      </c>
      <c r="R95" s="2" t="s">
        <v>321</v>
      </c>
      <c r="S95" s="2" t="s">
        <v>34</v>
      </c>
      <c r="T95" s="124">
        <v>0.01</v>
      </c>
      <c r="U95" s="2" t="s">
        <v>2064</v>
      </c>
      <c r="V95" s="134">
        <v>1E-4</v>
      </c>
      <c r="W95" s="134">
        <v>5.7000000000000002E-2</v>
      </c>
      <c r="X95" s="4" t="s">
        <v>298</v>
      </c>
      <c r="Y95" s="4" t="s">
        <v>570</v>
      </c>
      <c r="Z95" s="2" t="s">
        <v>2035</v>
      </c>
      <c r="AA95" s="2" t="s">
        <v>2036</v>
      </c>
      <c r="AB95" s="2" t="s">
        <v>2065</v>
      </c>
      <c r="AD95" s="124">
        <v>9000</v>
      </c>
      <c r="AE95" s="132">
        <v>1</v>
      </c>
      <c r="AF95" s="145">
        <v>0</v>
      </c>
      <c r="AG95" s="124">
        <v>0</v>
      </c>
      <c r="AJ95" s="2" t="s">
        <v>36</v>
      </c>
      <c r="AK95" s="134">
        <v>6.7408114698645289E-11</v>
      </c>
      <c r="AL95" s="134">
        <v>7.6320224185532696E-13</v>
      </c>
    </row>
    <row r="96" spans="1:38" x14ac:dyDescent="0.2">
      <c r="A96" s="2">
        <v>559</v>
      </c>
      <c r="B96" s="2">
        <v>7207</v>
      </c>
      <c r="C96" s="2" t="s">
        <v>2077</v>
      </c>
      <c r="D96" s="2" t="s">
        <v>2078</v>
      </c>
      <c r="E96" s="4" t="s">
        <v>33</v>
      </c>
      <c r="F96" s="2" t="s">
        <v>2079</v>
      </c>
      <c r="G96" s="2" t="s">
        <v>2080</v>
      </c>
      <c r="H96" s="2" t="s">
        <v>290</v>
      </c>
      <c r="I96" s="2" t="s">
        <v>191</v>
      </c>
      <c r="J96" s="2" t="s">
        <v>30</v>
      </c>
      <c r="K96" s="2" t="s">
        <v>30</v>
      </c>
      <c r="L96" s="4" t="s">
        <v>1999</v>
      </c>
      <c r="M96" s="2" t="s">
        <v>312</v>
      </c>
      <c r="N96" s="2" t="s">
        <v>292</v>
      </c>
      <c r="O96" s="148" t="s">
        <v>2081</v>
      </c>
      <c r="P96" s="2" t="s">
        <v>1216</v>
      </c>
      <c r="Q96" s="2" t="s">
        <v>294</v>
      </c>
      <c r="R96" s="2" t="s">
        <v>295</v>
      </c>
      <c r="S96" s="2" t="s">
        <v>34</v>
      </c>
      <c r="T96" s="124">
        <v>0</v>
      </c>
      <c r="U96" s="2" t="s">
        <v>2082</v>
      </c>
      <c r="V96" s="134">
        <v>0</v>
      </c>
      <c r="W96" s="134">
        <v>8.8499999999999995E-2</v>
      </c>
      <c r="X96" s="4" t="s">
        <v>298</v>
      </c>
      <c r="Y96" s="4" t="s">
        <v>570</v>
      </c>
      <c r="Z96" s="2" t="s">
        <v>2035</v>
      </c>
      <c r="AA96" s="2" t="s">
        <v>2036</v>
      </c>
      <c r="AB96" s="2" t="s">
        <v>2083</v>
      </c>
      <c r="AD96" s="124">
        <v>37700</v>
      </c>
      <c r="AE96" s="132">
        <v>1</v>
      </c>
      <c r="AF96" s="145">
        <v>0</v>
      </c>
      <c r="AG96" s="124">
        <v>0</v>
      </c>
      <c r="AJ96" s="2" t="s">
        <v>36</v>
      </c>
      <c r="AK96" s="134">
        <v>2.8236510268210301E-10</v>
      </c>
      <c r="AL96" s="134">
        <v>3.1969693908828697E-12</v>
      </c>
    </row>
    <row r="97" spans="1:38" x14ac:dyDescent="0.2">
      <c r="A97" s="2">
        <v>559</v>
      </c>
      <c r="B97" s="2">
        <v>7207</v>
      </c>
      <c r="C97" s="2" t="s">
        <v>2001</v>
      </c>
      <c r="D97" s="2" t="s">
        <v>2002</v>
      </c>
      <c r="E97" s="4" t="s">
        <v>287</v>
      </c>
      <c r="F97" s="2" t="s">
        <v>2003</v>
      </c>
      <c r="G97" s="2" t="s">
        <v>2004</v>
      </c>
      <c r="H97" s="2" t="s">
        <v>290</v>
      </c>
      <c r="I97" s="2" t="s">
        <v>319</v>
      </c>
      <c r="J97" s="2" t="s">
        <v>30</v>
      </c>
      <c r="K97" s="2" t="s">
        <v>30</v>
      </c>
      <c r="L97" s="4" t="s">
        <v>1999</v>
      </c>
      <c r="M97" s="2" t="s">
        <v>320</v>
      </c>
      <c r="N97" s="2" t="s">
        <v>292</v>
      </c>
      <c r="O97" s="148" t="s">
        <v>2005</v>
      </c>
      <c r="P97" s="2" t="s">
        <v>367</v>
      </c>
      <c r="Q97" s="2" t="s">
        <v>294</v>
      </c>
      <c r="R97" s="2" t="s">
        <v>295</v>
      </c>
      <c r="S97" s="2" t="s">
        <v>34</v>
      </c>
      <c r="T97" s="124">
        <v>2.77</v>
      </c>
      <c r="U97" s="2" t="s">
        <v>414</v>
      </c>
      <c r="V97" s="134">
        <v>3.1300000000000001E-2</v>
      </c>
      <c r="W97" s="134">
        <v>3.8399999999999997E-2</v>
      </c>
      <c r="X97" s="4" t="s">
        <v>298</v>
      </c>
      <c r="Y97" s="4" t="s">
        <v>292</v>
      </c>
      <c r="Z97" s="2" t="s">
        <v>1978</v>
      </c>
      <c r="AA97" s="2" t="s">
        <v>1979</v>
      </c>
      <c r="AB97" s="2" t="s">
        <v>1981</v>
      </c>
      <c r="AD97" s="124">
        <v>126750</v>
      </c>
      <c r="AE97" s="132">
        <v>1</v>
      </c>
      <c r="AF97" s="145">
        <v>105.99</v>
      </c>
      <c r="AG97" s="124">
        <v>134.34200000000001</v>
      </c>
      <c r="AJ97" s="2" t="s">
        <v>36</v>
      </c>
      <c r="AK97" s="134">
        <v>0.100619587249808</v>
      </c>
      <c r="AL97" s="134">
        <v>1.13922626240063E-3</v>
      </c>
    </row>
    <row r="98" spans="1:38" x14ac:dyDescent="0.2">
      <c r="A98" s="2">
        <v>559</v>
      </c>
      <c r="B98" s="2">
        <v>7207</v>
      </c>
      <c r="C98" s="2" t="s">
        <v>2084</v>
      </c>
      <c r="D98" s="2" t="s">
        <v>2085</v>
      </c>
      <c r="E98" s="4" t="s">
        <v>287</v>
      </c>
      <c r="F98" s="2" t="s">
        <v>2086</v>
      </c>
      <c r="G98" s="2" t="s">
        <v>2087</v>
      </c>
      <c r="H98" s="2" t="s">
        <v>290</v>
      </c>
      <c r="I98" s="2" t="s">
        <v>310</v>
      </c>
      <c r="J98" s="2" t="s">
        <v>30</v>
      </c>
      <c r="K98" s="2" t="s">
        <v>30</v>
      </c>
      <c r="L98" s="4" t="s">
        <v>1999</v>
      </c>
      <c r="M98" s="2" t="s">
        <v>332</v>
      </c>
      <c r="N98" s="2" t="s">
        <v>292</v>
      </c>
      <c r="O98" s="148" t="s">
        <v>2088</v>
      </c>
      <c r="P98" s="2" t="s">
        <v>342</v>
      </c>
      <c r="Q98" s="2" t="s">
        <v>1074</v>
      </c>
      <c r="R98" s="2" t="s">
        <v>295</v>
      </c>
      <c r="S98" s="2" t="s">
        <v>34</v>
      </c>
      <c r="T98" s="124">
        <v>0.5</v>
      </c>
      <c r="U98" s="2" t="s">
        <v>419</v>
      </c>
      <c r="V98" s="134">
        <v>0.05</v>
      </c>
      <c r="W98" s="134">
        <v>4.2999999999999997E-2</v>
      </c>
      <c r="X98" s="4" t="s">
        <v>298</v>
      </c>
      <c r="Y98" s="4" t="s">
        <v>292</v>
      </c>
      <c r="Z98" s="2" t="s">
        <v>1978</v>
      </c>
      <c r="AA98" s="2" t="s">
        <v>1979</v>
      </c>
      <c r="AB98" s="2" t="s">
        <v>1981</v>
      </c>
      <c r="AD98" s="124">
        <v>50000</v>
      </c>
      <c r="AE98" s="132">
        <v>1</v>
      </c>
      <c r="AF98" s="145">
        <v>99.71</v>
      </c>
      <c r="AG98" s="124">
        <v>49.854999999999997</v>
      </c>
      <c r="AJ98" s="2" t="s">
        <v>36</v>
      </c>
      <c r="AK98" s="134">
        <v>3.7340350647788401E-2</v>
      </c>
      <c r="AL98" s="134">
        <v>4.22771641863304E-4</v>
      </c>
    </row>
    <row r="99" spans="1:38" x14ac:dyDescent="0.2">
      <c r="A99" s="2">
        <v>559</v>
      </c>
      <c r="B99" s="2">
        <v>7207</v>
      </c>
      <c r="C99" s="2" t="s">
        <v>2100</v>
      </c>
      <c r="D99" s="2" t="s">
        <v>2101</v>
      </c>
      <c r="E99" s="4" t="s">
        <v>646</v>
      </c>
      <c r="F99" s="2" t="s">
        <v>2102</v>
      </c>
      <c r="G99" s="2" t="s">
        <v>2103</v>
      </c>
      <c r="H99" s="2" t="s">
        <v>290</v>
      </c>
      <c r="I99" s="2" t="s">
        <v>310</v>
      </c>
      <c r="J99" s="2" t="s">
        <v>30</v>
      </c>
      <c r="K99" s="2" t="s">
        <v>30</v>
      </c>
      <c r="L99" s="4" t="s">
        <v>1999</v>
      </c>
      <c r="M99" s="2" t="s">
        <v>378</v>
      </c>
      <c r="N99" s="2" t="s">
        <v>292</v>
      </c>
      <c r="O99" s="148" t="s">
        <v>2104</v>
      </c>
      <c r="P99" s="2" t="s">
        <v>367</v>
      </c>
      <c r="Q99" s="2" t="s">
        <v>294</v>
      </c>
      <c r="R99" s="2" t="s">
        <v>295</v>
      </c>
      <c r="S99" s="2" t="s">
        <v>34</v>
      </c>
      <c r="T99" s="124">
        <v>1.95</v>
      </c>
      <c r="U99" s="2" t="s">
        <v>414</v>
      </c>
      <c r="V99" s="134">
        <v>4.7199999999999999E-2</v>
      </c>
      <c r="W99" s="134">
        <v>2.86E-2</v>
      </c>
      <c r="X99" s="4" t="s">
        <v>298</v>
      </c>
      <c r="Y99" s="4" t="s">
        <v>292</v>
      </c>
      <c r="Z99" s="2" t="s">
        <v>1978</v>
      </c>
      <c r="AA99" s="2" t="s">
        <v>1979</v>
      </c>
      <c r="AB99" s="2" t="s">
        <v>1981</v>
      </c>
      <c r="AD99" s="124">
        <v>25714.29</v>
      </c>
      <c r="AE99" s="132">
        <v>1</v>
      </c>
      <c r="AF99" s="145">
        <v>96.56</v>
      </c>
      <c r="AG99" s="124">
        <v>24.83</v>
      </c>
      <c r="AJ99" s="2" t="s">
        <v>36</v>
      </c>
      <c r="AK99" s="134">
        <v>1.8596938971778401E-2</v>
      </c>
      <c r="AL99" s="134">
        <v>2.10556630731481E-4</v>
      </c>
    </row>
    <row r="100" spans="1:38" x14ac:dyDescent="0.2">
      <c r="A100" s="2">
        <v>559</v>
      </c>
      <c r="B100" s="2">
        <v>7207</v>
      </c>
      <c r="C100" s="2" t="s">
        <v>2105</v>
      </c>
      <c r="D100" s="2" t="s">
        <v>2106</v>
      </c>
      <c r="E100" s="4" t="s">
        <v>287</v>
      </c>
      <c r="F100" s="2" t="s">
        <v>2107</v>
      </c>
      <c r="G100" s="2" t="s">
        <v>2108</v>
      </c>
      <c r="H100" s="2" t="s">
        <v>290</v>
      </c>
      <c r="I100" s="2" t="s">
        <v>310</v>
      </c>
      <c r="J100" s="2" t="s">
        <v>30</v>
      </c>
      <c r="K100" s="2" t="s">
        <v>30</v>
      </c>
      <c r="L100" s="4" t="s">
        <v>1999</v>
      </c>
      <c r="M100" s="2" t="s">
        <v>378</v>
      </c>
      <c r="N100" s="2" t="s">
        <v>292</v>
      </c>
      <c r="O100" s="148" t="s">
        <v>2109</v>
      </c>
      <c r="P100" s="2" t="s">
        <v>453</v>
      </c>
      <c r="Q100" s="2" t="s">
        <v>1074</v>
      </c>
      <c r="R100" s="2" t="s">
        <v>295</v>
      </c>
      <c r="S100" s="2" t="s">
        <v>34</v>
      </c>
      <c r="T100" s="124">
        <v>1.34</v>
      </c>
      <c r="U100" s="2" t="s">
        <v>479</v>
      </c>
      <c r="V100" s="134">
        <v>4.8899999999999999E-2</v>
      </c>
      <c r="W100" s="134">
        <v>4.4699999999999997E-2</v>
      </c>
      <c r="X100" s="4" t="s">
        <v>298</v>
      </c>
      <c r="Y100" s="4" t="s">
        <v>292</v>
      </c>
      <c r="Z100" s="2" t="s">
        <v>1978</v>
      </c>
      <c r="AA100" s="2" t="s">
        <v>1979</v>
      </c>
      <c r="AB100" s="2" t="s">
        <v>1981</v>
      </c>
      <c r="AD100" s="124">
        <v>46755.69</v>
      </c>
      <c r="AE100" s="132">
        <v>1</v>
      </c>
      <c r="AF100" s="145">
        <v>99.54</v>
      </c>
      <c r="AG100" s="124">
        <v>46.540999999999997</v>
      </c>
      <c r="AJ100" s="2" t="s">
        <v>36</v>
      </c>
      <c r="AK100" s="134">
        <v>3.4857944832537402E-2</v>
      </c>
      <c r="AL100" s="134">
        <v>3.9466556454806898E-4</v>
      </c>
    </row>
    <row r="101" spans="1:38" x14ac:dyDescent="0.2">
      <c r="A101" s="2">
        <v>559</v>
      </c>
      <c r="B101" s="2">
        <v>7207</v>
      </c>
      <c r="C101" s="2" t="s">
        <v>802</v>
      </c>
      <c r="D101" s="2" t="s">
        <v>803</v>
      </c>
      <c r="E101" s="4" t="s">
        <v>287</v>
      </c>
      <c r="F101" s="2" t="s">
        <v>2006</v>
      </c>
      <c r="G101" s="2" t="s">
        <v>2007</v>
      </c>
      <c r="H101" s="2" t="s">
        <v>290</v>
      </c>
      <c r="I101" s="2" t="s">
        <v>319</v>
      </c>
      <c r="J101" s="2" t="s">
        <v>30</v>
      </c>
      <c r="K101" s="2" t="s">
        <v>30</v>
      </c>
      <c r="L101" s="4" t="s">
        <v>1999</v>
      </c>
      <c r="M101" s="2" t="s">
        <v>341</v>
      </c>
      <c r="N101" s="2" t="s">
        <v>292</v>
      </c>
      <c r="O101" s="148" t="s">
        <v>2127</v>
      </c>
      <c r="P101" s="2" t="s">
        <v>293</v>
      </c>
      <c r="Q101" s="2" t="s">
        <v>294</v>
      </c>
      <c r="R101" s="2" t="s">
        <v>295</v>
      </c>
      <c r="S101" s="2" t="s">
        <v>34</v>
      </c>
      <c r="T101" s="124">
        <v>9.27</v>
      </c>
      <c r="U101" s="2" t="s">
        <v>2009</v>
      </c>
      <c r="V101" s="134">
        <v>2.58E-2</v>
      </c>
      <c r="W101" s="134">
        <v>4.1000000000000002E-2</v>
      </c>
      <c r="X101" s="4" t="s">
        <v>298</v>
      </c>
      <c r="Y101" s="4" t="s">
        <v>292</v>
      </c>
      <c r="Z101" s="2" t="s">
        <v>1978</v>
      </c>
      <c r="AA101" s="2" t="s">
        <v>1979</v>
      </c>
      <c r="AB101" s="2" t="s">
        <v>1981</v>
      </c>
      <c r="AD101" s="124">
        <v>182820.55</v>
      </c>
      <c r="AE101" s="132">
        <v>1</v>
      </c>
      <c r="AF101" s="145">
        <v>142.11000000000001</v>
      </c>
      <c r="AG101" s="124">
        <v>259.80599999999998</v>
      </c>
      <c r="AJ101" s="2" t="s">
        <v>36</v>
      </c>
      <c r="AK101" s="134">
        <v>0.19458946405194</v>
      </c>
      <c r="AL101" s="134">
        <v>2.2031637566159602E-3</v>
      </c>
    </row>
    <row r="102" spans="1:38" x14ac:dyDescent="0.2">
      <c r="A102" s="2">
        <v>559</v>
      </c>
      <c r="B102" s="2">
        <v>7207</v>
      </c>
      <c r="C102" s="2" t="s">
        <v>2010</v>
      </c>
      <c r="D102" s="2" t="s">
        <v>2011</v>
      </c>
      <c r="E102" s="4" t="s">
        <v>426</v>
      </c>
      <c r="F102" s="2" t="s">
        <v>2012</v>
      </c>
      <c r="G102" s="2" t="s">
        <v>2013</v>
      </c>
      <c r="H102" s="2" t="s">
        <v>290</v>
      </c>
      <c r="I102" s="2" t="s">
        <v>310</v>
      </c>
      <c r="J102" s="2" t="s">
        <v>30</v>
      </c>
      <c r="K102" s="2" t="s">
        <v>2014</v>
      </c>
      <c r="L102" s="4" t="s">
        <v>1999</v>
      </c>
      <c r="M102" s="2" t="s">
        <v>312</v>
      </c>
      <c r="N102" s="2" t="s">
        <v>292</v>
      </c>
      <c r="O102" s="148" t="s">
        <v>2015</v>
      </c>
      <c r="P102" s="2" t="s">
        <v>321</v>
      </c>
      <c r="Q102" s="2" t="s">
        <v>321</v>
      </c>
      <c r="R102" s="2" t="s">
        <v>321</v>
      </c>
      <c r="S102" s="2" t="s">
        <v>34</v>
      </c>
      <c r="T102" s="124">
        <v>2.89</v>
      </c>
      <c r="U102" s="2" t="s">
        <v>2016</v>
      </c>
      <c r="V102" s="134">
        <v>9.8500000000000004E-2</v>
      </c>
      <c r="W102" s="134">
        <v>9.5000000000000001E-2</v>
      </c>
      <c r="X102" s="4" t="s">
        <v>298</v>
      </c>
      <c r="Y102" s="4" t="s">
        <v>292</v>
      </c>
      <c r="Z102" s="2" t="s">
        <v>1978</v>
      </c>
      <c r="AA102" s="2" t="s">
        <v>1979</v>
      </c>
      <c r="AB102" s="2" t="s">
        <v>1981</v>
      </c>
      <c r="AD102" s="124">
        <v>70000</v>
      </c>
      <c r="AE102" s="132">
        <v>1</v>
      </c>
      <c r="AF102" s="145">
        <v>101.24</v>
      </c>
      <c r="AG102" s="124">
        <v>70.867999999999995</v>
      </c>
      <c r="AJ102" s="2" t="s">
        <v>36</v>
      </c>
      <c r="AK102" s="134">
        <v>5.3078647471817703E-2</v>
      </c>
      <c r="AL102" s="134">
        <v>6.0096240528670298E-4</v>
      </c>
    </row>
    <row r="103" spans="1:38" x14ac:dyDescent="0.2">
      <c r="A103" s="2">
        <v>559</v>
      </c>
      <c r="B103" s="2">
        <v>7207</v>
      </c>
      <c r="C103" s="2" t="s">
        <v>1988</v>
      </c>
      <c r="D103" s="2" t="s">
        <v>1989</v>
      </c>
      <c r="E103" s="4" t="s">
        <v>287</v>
      </c>
      <c r="F103" s="2" t="s">
        <v>2147</v>
      </c>
      <c r="G103" s="2" t="s">
        <v>2148</v>
      </c>
      <c r="H103" s="2" t="s">
        <v>290</v>
      </c>
      <c r="I103" s="2" t="s">
        <v>310</v>
      </c>
      <c r="J103" s="2" t="s">
        <v>30</v>
      </c>
      <c r="K103" s="2" t="s">
        <v>30</v>
      </c>
      <c r="L103" s="4" t="s">
        <v>1999</v>
      </c>
      <c r="M103" s="2" t="s">
        <v>361</v>
      </c>
      <c r="N103" s="2" t="s">
        <v>292</v>
      </c>
      <c r="O103" s="148" t="s">
        <v>2149</v>
      </c>
      <c r="P103" s="2" t="s">
        <v>293</v>
      </c>
      <c r="Q103" s="2" t="s">
        <v>294</v>
      </c>
      <c r="R103" s="2" t="s">
        <v>295</v>
      </c>
      <c r="S103" s="2" t="s">
        <v>34</v>
      </c>
      <c r="T103" s="124">
        <v>0.2</v>
      </c>
      <c r="U103" s="2" t="s">
        <v>2150</v>
      </c>
      <c r="V103" s="134">
        <v>4.4499999999999998E-2</v>
      </c>
      <c r="W103" s="134">
        <v>2.5000000000000001E-2</v>
      </c>
      <c r="X103" s="4" t="s">
        <v>298</v>
      </c>
      <c r="Y103" s="4" t="s">
        <v>292</v>
      </c>
      <c r="Z103" s="2" t="s">
        <v>1978</v>
      </c>
      <c r="AA103" s="2" t="s">
        <v>1979</v>
      </c>
      <c r="AB103" s="2" t="s">
        <v>1981</v>
      </c>
      <c r="AD103" s="124">
        <v>23959.68</v>
      </c>
      <c r="AE103" s="132">
        <v>1</v>
      </c>
      <c r="AF103" s="145">
        <v>100.36</v>
      </c>
      <c r="AG103" s="124">
        <v>24.045999999999999</v>
      </c>
      <c r="AJ103" s="2" t="s">
        <v>36</v>
      </c>
      <c r="AK103" s="134">
        <v>1.8009901491890402E-2</v>
      </c>
      <c r="AL103" s="134">
        <v>2.0391012648334099E-4</v>
      </c>
    </row>
    <row r="104" spans="1:38" x14ac:dyDescent="0.2">
      <c r="A104" s="2">
        <v>559</v>
      </c>
      <c r="B104" s="2">
        <v>7207</v>
      </c>
      <c r="C104" s="2" t="s">
        <v>1988</v>
      </c>
      <c r="D104" s="2" t="s">
        <v>1989</v>
      </c>
      <c r="E104" s="4" t="s">
        <v>287</v>
      </c>
      <c r="F104" s="2" t="s">
        <v>2151</v>
      </c>
      <c r="G104" s="2" t="s">
        <v>2152</v>
      </c>
      <c r="H104" s="2" t="s">
        <v>290</v>
      </c>
      <c r="I104" s="2" t="s">
        <v>310</v>
      </c>
      <c r="J104" s="2" t="s">
        <v>30</v>
      </c>
      <c r="K104" s="2" t="s">
        <v>30</v>
      </c>
      <c r="L104" s="4" t="s">
        <v>1999</v>
      </c>
      <c r="M104" s="2" t="s">
        <v>361</v>
      </c>
      <c r="N104" s="2" t="s">
        <v>292</v>
      </c>
      <c r="O104" s="148" t="s">
        <v>2149</v>
      </c>
      <c r="P104" s="2" t="s">
        <v>293</v>
      </c>
      <c r="Q104" s="2" t="s">
        <v>294</v>
      </c>
      <c r="R104" s="2" t="s">
        <v>295</v>
      </c>
      <c r="S104" s="2" t="s">
        <v>34</v>
      </c>
      <c r="T104" s="124">
        <v>4.18</v>
      </c>
      <c r="U104" s="2" t="s">
        <v>2153</v>
      </c>
      <c r="V104" s="134">
        <v>4.3099999999999999E-2</v>
      </c>
      <c r="W104" s="134">
        <v>3.7400000000000003E-2</v>
      </c>
      <c r="X104" s="4" t="s">
        <v>298</v>
      </c>
      <c r="Y104" s="4" t="s">
        <v>292</v>
      </c>
      <c r="Z104" s="2" t="s">
        <v>1978</v>
      </c>
      <c r="AA104" s="2" t="s">
        <v>1979</v>
      </c>
      <c r="AB104" s="2" t="s">
        <v>1981</v>
      </c>
      <c r="AD104" s="124">
        <v>77188.77</v>
      </c>
      <c r="AE104" s="132">
        <v>1</v>
      </c>
      <c r="AF104" s="145">
        <v>98.91</v>
      </c>
      <c r="AG104" s="124">
        <v>76.346999999999994</v>
      </c>
      <c r="AJ104" s="2" t="s">
        <v>36</v>
      </c>
      <c r="AK104" s="134">
        <v>5.7182612583064799E-2</v>
      </c>
      <c r="AL104" s="134">
        <v>6.4742795898750595E-4</v>
      </c>
    </row>
    <row r="105" spans="1:38" x14ac:dyDescent="0.2">
      <c r="A105" s="2">
        <v>559</v>
      </c>
      <c r="B105" s="2">
        <v>7207</v>
      </c>
      <c r="C105" s="2" t="s">
        <v>2017</v>
      </c>
      <c r="D105" s="2" t="s">
        <v>2018</v>
      </c>
      <c r="E105" s="4" t="s">
        <v>287</v>
      </c>
      <c r="F105" s="2" t="s">
        <v>2154</v>
      </c>
      <c r="G105" s="2" t="s">
        <v>2155</v>
      </c>
      <c r="H105" s="2" t="s">
        <v>290</v>
      </c>
      <c r="I105" s="2" t="s">
        <v>319</v>
      </c>
      <c r="J105" s="2" t="s">
        <v>30</v>
      </c>
      <c r="K105" s="2" t="s">
        <v>30</v>
      </c>
      <c r="L105" s="4" t="s">
        <v>1999</v>
      </c>
      <c r="M105" s="2" t="s">
        <v>341</v>
      </c>
      <c r="N105" s="2" t="s">
        <v>292</v>
      </c>
      <c r="O105" s="148" t="s">
        <v>2033</v>
      </c>
      <c r="P105" s="2" t="s">
        <v>682</v>
      </c>
      <c r="Q105" s="2" t="s">
        <v>314</v>
      </c>
      <c r="R105" s="2" t="s">
        <v>295</v>
      </c>
      <c r="S105" s="2" t="s">
        <v>34</v>
      </c>
      <c r="T105" s="124">
        <v>3.45</v>
      </c>
      <c r="U105" s="2" t="s">
        <v>832</v>
      </c>
      <c r="V105" s="134">
        <v>2.5000000000000001E-2</v>
      </c>
      <c r="W105" s="134">
        <v>1.55E-2</v>
      </c>
      <c r="X105" s="4" t="s">
        <v>298</v>
      </c>
      <c r="Y105" s="4" t="s">
        <v>292</v>
      </c>
      <c r="Z105" s="2" t="s">
        <v>1978</v>
      </c>
      <c r="AA105" s="2" t="s">
        <v>1979</v>
      </c>
      <c r="AB105" s="2" t="s">
        <v>1981</v>
      </c>
      <c r="AD105" s="124">
        <v>200102.68</v>
      </c>
      <c r="AE105" s="132">
        <v>1</v>
      </c>
      <c r="AF105" s="145">
        <v>108.18</v>
      </c>
      <c r="AG105" s="124">
        <v>216.471</v>
      </c>
      <c r="AJ105" s="2" t="s">
        <v>36</v>
      </c>
      <c r="AK105" s="134">
        <v>0.16213230374745499</v>
      </c>
      <c r="AL105" s="134">
        <v>1.83568014400665E-3</v>
      </c>
    </row>
    <row r="106" spans="1:38" x14ac:dyDescent="0.2">
      <c r="A106" s="2">
        <v>559</v>
      </c>
      <c r="B106" s="2">
        <v>7207</v>
      </c>
      <c r="C106" s="2" t="s">
        <v>2017</v>
      </c>
      <c r="D106" s="2" t="s">
        <v>2018</v>
      </c>
      <c r="E106" s="4" t="s">
        <v>287</v>
      </c>
      <c r="F106" s="2" t="s">
        <v>2019</v>
      </c>
      <c r="G106" s="2" t="s">
        <v>2020</v>
      </c>
      <c r="H106" s="2" t="s">
        <v>290</v>
      </c>
      <c r="I106" s="2" t="s">
        <v>319</v>
      </c>
      <c r="J106" s="2" t="s">
        <v>30</v>
      </c>
      <c r="K106" s="2" t="s">
        <v>30</v>
      </c>
      <c r="L106" s="4" t="s">
        <v>1999</v>
      </c>
      <c r="M106" s="2" t="s">
        <v>341</v>
      </c>
      <c r="N106" s="2" t="s">
        <v>292</v>
      </c>
      <c r="O106" s="148" t="s">
        <v>2033</v>
      </c>
      <c r="P106" s="2" t="s">
        <v>682</v>
      </c>
      <c r="Q106" s="2" t="s">
        <v>314</v>
      </c>
      <c r="R106" s="2" t="s">
        <v>295</v>
      </c>
      <c r="S106" s="2" t="s">
        <v>34</v>
      </c>
      <c r="T106" s="124">
        <v>6.37</v>
      </c>
      <c r="U106" s="2" t="s">
        <v>2022</v>
      </c>
      <c r="V106" s="134">
        <v>2.5999999999999999E-2</v>
      </c>
      <c r="W106" s="134">
        <v>1.7500000000000002E-2</v>
      </c>
      <c r="X106" s="4" t="s">
        <v>298</v>
      </c>
      <c r="Y106" s="4" t="s">
        <v>292</v>
      </c>
      <c r="Z106" s="2" t="s">
        <v>1978</v>
      </c>
      <c r="AA106" s="2" t="s">
        <v>1979</v>
      </c>
      <c r="AB106" s="2" t="s">
        <v>1981</v>
      </c>
      <c r="AD106" s="124">
        <v>159611.10999999999</v>
      </c>
      <c r="AE106" s="132">
        <v>1</v>
      </c>
      <c r="AF106" s="145">
        <v>105.91</v>
      </c>
      <c r="AG106" s="124">
        <v>169.04400000000001</v>
      </c>
      <c r="AJ106" s="2" t="s">
        <v>36</v>
      </c>
      <c r="AK106" s="134">
        <v>0.12661050972280599</v>
      </c>
      <c r="AL106" s="134">
        <v>1.4334984043817599E-3</v>
      </c>
    </row>
    <row r="107" spans="1:38" x14ac:dyDescent="0.2">
      <c r="A107" s="2">
        <v>559</v>
      </c>
      <c r="B107" s="2">
        <v>7207</v>
      </c>
      <c r="C107" s="2" t="s">
        <v>2156</v>
      </c>
      <c r="D107" s="2" t="s">
        <v>2157</v>
      </c>
      <c r="E107" s="4" t="s">
        <v>287</v>
      </c>
      <c r="F107" s="2" t="s">
        <v>2158</v>
      </c>
      <c r="G107" s="2" t="s">
        <v>2159</v>
      </c>
      <c r="H107" s="2" t="s">
        <v>290</v>
      </c>
      <c r="I107" s="2" t="s">
        <v>319</v>
      </c>
      <c r="J107" s="2" t="s">
        <v>30</v>
      </c>
      <c r="K107" s="2" t="s">
        <v>30</v>
      </c>
      <c r="L107" s="4" t="s">
        <v>1999</v>
      </c>
      <c r="M107" s="2" t="s">
        <v>579</v>
      </c>
      <c r="N107" s="2" t="s">
        <v>292</v>
      </c>
      <c r="O107" s="148" t="s">
        <v>2160</v>
      </c>
      <c r="P107" s="2" t="s">
        <v>293</v>
      </c>
      <c r="Q107" s="2" t="s">
        <v>1074</v>
      </c>
      <c r="R107" s="2" t="s">
        <v>295</v>
      </c>
      <c r="S107" s="2" t="s">
        <v>34</v>
      </c>
      <c r="T107" s="124">
        <v>7.11</v>
      </c>
      <c r="U107" s="2" t="s">
        <v>2161</v>
      </c>
      <c r="V107" s="134">
        <v>2.6499999999999999E-2</v>
      </c>
      <c r="W107" s="134">
        <v>8.3000000000000001E-3</v>
      </c>
      <c r="X107" s="4" t="s">
        <v>298</v>
      </c>
      <c r="Y107" s="4" t="s">
        <v>292</v>
      </c>
      <c r="Z107" s="2" t="s">
        <v>1978</v>
      </c>
      <c r="AA107" s="2" t="s">
        <v>1979</v>
      </c>
      <c r="AB107" s="2" t="s">
        <v>1981</v>
      </c>
      <c r="AD107" s="124">
        <v>100814.13</v>
      </c>
      <c r="AE107" s="132">
        <v>1</v>
      </c>
      <c r="AF107" s="145">
        <v>103.79</v>
      </c>
      <c r="AG107" s="124">
        <v>104.63500000000001</v>
      </c>
      <c r="AJ107" s="2" t="s">
        <v>36</v>
      </c>
      <c r="AK107" s="134">
        <v>7.83694122877234E-2</v>
      </c>
      <c r="AL107" s="134">
        <v>8.8730728367451199E-4</v>
      </c>
    </row>
    <row r="108" spans="1:38" x14ac:dyDescent="0.2">
      <c r="A108" s="2">
        <v>559</v>
      </c>
      <c r="B108" s="2">
        <v>7207</v>
      </c>
      <c r="C108" s="2" t="s">
        <v>2023</v>
      </c>
      <c r="D108" s="2" t="s">
        <v>2024</v>
      </c>
      <c r="E108" s="4" t="s">
        <v>287</v>
      </c>
      <c r="F108" s="2" t="s">
        <v>2025</v>
      </c>
      <c r="G108" s="2" t="s">
        <v>2026</v>
      </c>
      <c r="H108" s="2" t="s">
        <v>290</v>
      </c>
      <c r="I108" s="2" t="s">
        <v>649</v>
      </c>
      <c r="J108" s="2" t="s">
        <v>30</v>
      </c>
      <c r="K108" s="2" t="s">
        <v>30</v>
      </c>
      <c r="L108" s="4" t="s">
        <v>1999</v>
      </c>
      <c r="M108" s="2" t="s">
        <v>1065</v>
      </c>
      <c r="N108" s="2" t="s">
        <v>292</v>
      </c>
      <c r="O108" s="148" t="s">
        <v>2027</v>
      </c>
      <c r="P108" s="2" t="s">
        <v>1132</v>
      </c>
      <c r="Q108" s="2" t="s">
        <v>1074</v>
      </c>
      <c r="R108" s="2" t="s">
        <v>295</v>
      </c>
      <c r="S108" s="2" t="s">
        <v>152</v>
      </c>
      <c r="T108" s="124">
        <v>3.9470000000000001</v>
      </c>
      <c r="U108" s="2" t="s">
        <v>2028</v>
      </c>
      <c r="V108" s="134">
        <v>7.2969999999999993E-2</v>
      </c>
      <c r="W108" s="134">
        <v>8.5000000000000006E-2</v>
      </c>
      <c r="X108" s="4" t="s">
        <v>298</v>
      </c>
      <c r="Y108" s="4" t="s">
        <v>292</v>
      </c>
      <c r="Z108" s="2" t="s">
        <v>1978</v>
      </c>
      <c r="AA108" s="2" t="s">
        <v>1979</v>
      </c>
      <c r="AB108" s="2" t="s">
        <v>1981</v>
      </c>
      <c r="AD108" s="124">
        <v>7000</v>
      </c>
      <c r="AE108" s="132">
        <v>3.19</v>
      </c>
      <c r="AF108" s="145">
        <v>115.532</v>
      </c>
      <c r="AG108" s="124">
        <v>25.797999999999998</v>
      </c>
      <c r="AJ108" s="2" t="s">
        <v>36</v>
      </c>
      <c r="AK108" s="134">
        <v>1.9322420259241899E-2</v>
      </c>
      <c r="AL108" s="134">
        <v>2.1877061131069799E-4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0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1" width="11.625" style="2" customWidth="1"/>
    <col min="12" max="12" width="11.625" style="4" customWidth="1"/>
    <col min="13" max="26" width="11.625" style="2" customWidth="1"/>
    <col min="27" max="27" width="9" style="2" hidden="1" customWidth="1"/>
    <col min="28" max="16384" width="9" style="2" hidden="1"/>
  </cols>
  <sheetData>
    <row r="1" spans="1:26" ht="51" x14ac:dyDescent="0.2">
      <c r="A1" s="14" t="s">
        <v>0</v>
      </c>
      <c r="B1" s="14" t="s">
        <v>1</v>
      </c>
      <c r="C1" s="14" t="s">
        <v>2</v>
      </c>
      <c r="D1" s="14" t="s">
        <v>275</v>
      </c>
      <c r="E1" s="14" t="s">
        <v>276</v>
      </c>
      <c r="F1" s="14" t="s">
        <v>3</v>
      </c>
      <c r="G1" s="14" t="s">
        <v>4</v>
      </c>
      <c r="H1" s="14" t="s">
        <v>277</v>
      </c>
      <c r="I1" s="14" t="s">
        <v>5</v>
      </c>
      <c r="J1" s="14" t="s">
        <v>6</v>
      </c>
      <c r="K1" s="14" t="s">
        <v>7</v>
      </c>
      <c r="L1" s="14" t="s">
        <v>305</v>
      </c>
      <c r="M1" s="14" t="s">
        <v>278</v>
      </c>
      <c r="N1" s="14" t="s">
        <v>279</v>
      </c>
      <c r="O1" s="14" t="s">
        <v>1961</v>
      </c>
      <c r="P1" s="14" t="s">
        <v>11</v>
      </c>
      <c r="Q1" s="14" t="s">
        <v>1967</v>
      </c>
      <c r="R1" s="14" t="s">
        <v>1968</v>
      </c>
      <c r="S1" s="14" t="s">
        <v>1970</v>
      </c>
      <c r="T1" s="14" t="s">
        <v>1971</v>
      </c>
      <c r="U1" s="14" t="s">
        <v>17</v>
      </c>
      <c r="V1" s="14" t="s">
        <v>18</v>
      </c>
      <c r="W1" s="14" t="s">
        <v>19</v>
      </c>
      <c r="X1" s="14" t="s">
        <v>20</v>
      </c>
      <c r="Y1" s="14" t="s">
        <v>24</v>
      </c>
      <c r="Z1" s="14" t="s">
        <v>25</v>
      </c>
    </row>
    <row r="2" spans="1:26" x14ac:dyDescent="0.2">
      <c r="A2" s="15"/>
      <c r="B2" s="15"/>
      <c r="C2" s="15"/>
      <c r="D2" s="15"/>
      <c r="E2" s="13"/>
      <c r="F2" s="15"/>
      <c r="G2" s="15"/>
      <c r="H2" s="13"/>
      <c r="I2" s="15"/>
      <c r="J2" s="13"/>
      <c r="K2" s="13"/>
      <c r="L2" s="15"/>
      <c r="M2" s="15"/>
      <c r="N2" s="15"/>
      <c r="O2" s="15"/>
      <c r="P2" s="13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A3" s="15"/>
      <c r="B3" s="15"/>
      <c r="C3" s="15"/>
      <c r="D3" s="15"/>
      <c r="E3" s="13"/>
      <c r="F3" s="15"/>
      <c r="G3" s="15"/>
      <c r="H3" s="13"/>
      <c r="I3" s="15"/>
      <c r="J3" s="13"/>
      <c r="K3" s="13"/>
      <c r="L3" s="15"/>
      <c r="M3" s="15"/>
      <c r="N3" s="15"/>
      <c r="O3" s="15"/>
      <c r="P3" s="13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A4" s="15"/>
      <c r="B4" s="15"/>
      <c r="C4" s="15"/>
      <c r="D4" s="15"/>
      <c r="E4" s="13"/>
      <c r="F4" s="15"/>
      <c r="G4" s="15"/>
      <c r="H4" s="13"/>
      <c r="I4" s="15"/>
      <c r="J4" s="13"/>
      <c r="K4" s="13"/>
      <c r="L4" s="15"/>
      <c r="M4" s="15"/>
      <c r="N4" s="15"/>
      <c r="P4" s="13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5"/>
      <c r="B5" s="15"/>
      <c r="C5" s="15"/>
      <c r="D5" s="15"/>
      <c r="E5" s="13"/>
      <c r="F5" s="15"/>
      <c r="G5" s="15"/>
      <c r="H5" s="13"/>
      <c r="I5" s="15"/>
      <c r="J5" s="13"/>
      <c r="K5" s="13"/>
      <c r="L5" s="15"/>
      <c r="M5" s="15"/>
      <c r="N5" s="15"/>
      <c r="O5" s="15"/>
      <c r="P5" s="13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x14ac:dyDescent="0.2">
      <c r="A6" s="15"/>
      <c r="B6" s="15"/>
      <c r="C6" s="15"/>
      <c r="D6" s="15"/>
      <c r="E6" s="13"/>
      <c r="F6" s="15"/>
      <c r="G6" s="15"/>
      <c r="H6" s="13"/>
      <c r="I6" s="15"/>
      <c r="J6" s="13"/>
      <c r="K6" s="13"/>
      <c r="L6" s="15"/>
      <c r="M6" s="15"/>
      <c r="N6" s="15"/>
      <c r="O6" s="15"/>
      <c r="P6" s="13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x14ac:dyDescent="0.2">
      <c r="A7" s="15"/>
      <c r="B7" s="15"/>
      <c r="C7" s="15"/>
      <c r="D7" s="15"/>
      <c r="E7" s="13"/>
      <c r="F7" s="15"/>
      <c r="G7" s="15"/>
      <c r="H7" s="13"/>
      <c r="I7" s="15"/>
      <c r="J7" s="13"/>
      <c r="K7" s="13"/>
      <c r="L7" s="15"/>
      <c r="M7" s="15"/>
      <c r="N7" s="15"/>
      <c r="O7" s="15"/>
      <c r="P7" s="13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x14ac:dyDescent="0.2">
      <c r="A8" s="15"/>
      <c r="B8" s="15"/>
      <c r="C8" s="15"/>
      <c r="D8" s="15"/>
      <c r="E8" s="13"/>
      <c r="F8" s="15"/>
      <c r="G8" s="15"/>
      <c r="H8" s="13"/>
      <c r="I8" s="15"/>
      <c r="J8" s="13"/>
      <c r="K8" s="13"/>
      <c r="L8" s="15"/>
      <c r="M8" s="15"/>
      <c r="N8" s="15"/>
      <c r="O8" s="15"/>
      <c r="P8" s="13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x14ac:dyDescent="0.2">
      <c r="A9" s="15"/>
      <c r="B9" s="15"/>
      <c r="C9" s="15"/>
      <c r="D9" s="15"/>
      <c r="E9" s="13"/>
      <c r="F9" s="15"/>
      <c r="G9" s="15"/>
      <c r="H9" s="13"/>
      <c r="I9" s="15"/>
      <c r="J9" s="13"/>
      <c r="K9" s="13"/>
      <c r="L9" s="15"/>
      <c r="M9" s="15"/>
      <c r="N9" s="15"/>
      <c r="O9" s="15"/>
      <c r="P9" s="13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x14ac:dyDescent="0.2">
      <c r="A10" s="15"/>
      <c r="B10" s="15"/>
      <c r="C10" s="15"/>
      <c r="D10" s="15"/>
      <c r="E10" s="13"/>
      <c r="F10" s="15"/>
      <c r="G10" s="15"/>
      <c r="H10" s="13"/>
      <c r="I10" s="15"/>
      <c r="J10" s="13"/>
      <c r="K10" s="13"/>
      <c r="L10" s="15"/>
      <c r="M10" s="15"/>
      <c r="N10" s="15"/>
      <c r="O10" s="15"/>
      <c r="P10" s="13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2">
      <c r="A11" s="15"/>
      <c r="B11" s="15"/>
      <c r="C11" s="15"/>
      <c r="D11" s="15"/>
      <c r="E11" s="13"/>
      <c r="F11" s="15"/>
      <c r="G11" s="15"/>
      <c r="H11" s="13"/>
      <c r="I11" s="15"/>
      <c r="J11" s="13"/>
      <c r="K11" s="13"/>
      <c r="L11" s="15"/>
      <c r="M11" s="15"/>
      <c r="N11" s="15"/>
      <c r="O11" s="15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">
      <c r="A12" s="15"/>
      <c r="B12" s="15"/>
      <c r="C12" s="15"/>
      <c r="D12" s="15"/>
      <c r="E12" s="13"/>
      <c r="F12" s="15"/>
      <c r="G12" s="15"/>
      <c r="H12" s="13"/>
      <c r="I12" s="15"/>
      <c r="J12" s="13"/>
      <c r="K12" s="13"/>
      <c r="L12" s="15"/>
      <c r="M12" s="15"/>
      <c r="N12" s="15"/>
      <c r="O12" s="15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">
      <c r="A13" s="15"/>
      <c r="B13" s="15"/>
      <c r="C13" s="15"/>
      <c r="D13" s="15"/>
      <c r="E13" s="13"/>
      <c r="F13" s="15"/>
      <c r="G13" s="15"/>
      <c r="H13" s="13"/>
      <c r="I13" s="15"/>
      <c r="J13" s="13"/>
      <c r="K13" s="13"/>
      <c r="L13" s="15"/>
      <c r="M13" s="15"/>
      <c r="N13" s="15"/>
      <c r="O13" s="15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">
      <c r="A14" s="15"/>
      <c r="B14" s="15"/>
      <c r="C14" s="15"/>
      <c r="D14" s="15"/>
      <c r="E14" s="13"/>
      <c r="F14" s="15"/>
      <c r="G14" s="15"/>
      <c r="H14" s="13"/>
      <c r="I14" s="15"/>
      <c r="J14" s="13"/>
      <c r="K14" s="13"/>
      <c r="L14" s="15"/>
      <c r="M14" s="15"/>
      <c r="N14" s="15"/>
      <c r="O14" s="15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">
      <c r="A15" s="15"/>
      <c r="B15" s="15"/>
      <c r="C15" s="15"/>
      <c r="D15" s="15"/>
      <c r="E15" s="13"/>
      <c r="F15" s="15"/>
      <c r="G15" s="15"/>
      <c r="H15" s="13"/>
      <c r="I15" s="15"/>
      <c r="J15" s="13"/>
      <c r="K15" s="13"/>
      <c r="L15" s="15"/>
      <c r="M15" s="15"/>
      <c r="N15" s="15"/>
      <c r="O15" s="15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x14ac:dyDescent="0.2">
      <c r="A16" s="15"/>
      <c r="B16" s="15"/>
      <c r="C16" s="15"/>
      <c r="D16" s="15"/>
      <c r="E16" s="13"/>
      <c r="F16" s="15"/>
      <c r="G16" s="15"/>
      <c r="H16" s="13"/>
      <c r="I16" s="15"/>
      <c r="J16" s="13"/>
      <c r="K16" s="13"/>
      <c r="L16" s="15"/>
      <c r="M16" s="15"/>
      <c r="N16" s="15"/>
      <c r="O16" s="15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x14ac:dyDescent="0.2">
      <c r="A17" s="15"/>
      <c r="B17" s="15"/>
      <c r="C17" s="15"/>
      <c r="D17" s="15"/>
      <c r="E17" s="13"/>
      <c r="F17" s="15"/>
      <c r="G17" s="15"/>
      <c r="H17" s="13"/>
      <c r="I17" s="15"/>
      <c r="J17" s="13"/>
      <c r="K17" s="13"/>
      <c r="L17" s="15"/>
      <c r="M17" s="15"/>
      <c r="N17" s="15"/>
      <c r="O17" s="15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x14ac:dyDescent="0.2">
      <c r="A18" s="15"/>
      <c r="B18" s="15"/>
      <c r="C18" s="15"/>
      <c r="D18" s="15"/>
      <c r="E18" s="13"/>
      <c r="F18" s="15"/>
      <c r="G18" s="15"/>
      <c r="H18" s="13"/>
      <c r="I18" s="15"/>
      <c r="J18" s="13"/>
      <c r="K18" s="13"/>
      <c r="L18" s="15"/>
      <c r="M18" s="15"/>
      <c r="N18" s="15"/>
      <c r="O18" s="15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2">
      <c r="A19" s="4"/>
      <c r="B19" s="15"/>
      <c r="C19" s="15"/>
      <c r="D19" s="15"/>
      <c r="E19" s="13"/>
      <c r="F19" s="15"/>
      <c r="G19" s="15"/>
      <c r="H19" s="13"/>
      <c r="I19" s="15"/>
      <c r="J19" s="13"/>
      <c r="K19" s="13"/>
      <c r="L19" s="15"/>
      <c r="M19" s="15"/>
      <c r="N19" s="15"/>
      <c r="O19" s="15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x14ac:dyDescent="0.2">
      <c r="E20" s="13"/>
      <c r="H20" s="4"/>
      <c r="I20" s="15"/>
      <c r="J20" s="13"/>
      <c r="K20" s="13"/>
      <c r="L20" s="15"/>
      <c r="M20" s="15"/>
      <c r="N20" s="15"/>
      <c r="R20" s="15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="90" zoomScaleNormal="90" workbookViewId="0">
      <pane xSplit="5" ySplit="32" topLeftCell="F33" activePane="bottomRight" state="frozen"/>
      <selection pane="topRight" activeCell="F1" sqref="F1"/>
      <selection pane="bottomLeft" activeCell="A33" sqref="A33"/>
      <selection pane="bottomRight" activeCell="B32" sqref="B32"/>
    </sheetView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6" width="2.375" style="5" hidden="1" customWidth="1"/>
    <col min="7" max="16384" width="2.375" style="5" hidden="1"/>
  </cols>
  <sheetData>
    <row r="1" spans="1:5" ht="18.75" customHeight="1" x14ac:dyDescent="0.2">
      <c r="A1" s="33"/>
      <c r="B1" s="34"/>
      <c r="C1" s="93" t="s">
        <v>3457</v>
      </c>
      <c r="D1" s="92"/>
      <c r="E1" s="34"/>
    </row>
    <row r="2" spans="1:5" ht="25.5" x14ac:dyDescent="0.2">
      <c r="A2" s="33"/>
      <c r="B2" s="34" t="s">
        <v>36</v>
      </c>
      <c r="C2" s="34" t="s">
        <v>3127</v>
      </c>
      <c r="D2" s="34" t="s">
        <v>22</v>
      </c>
      <c r="E2" s="34" t="s">
        <v>3458</v>
      </c>
    </row>
    <row r="3" spans="1:5" x14ac:dyDescent="0.2">
      <c r="A3" s="36" t="s">
        <v>3162</v>
      </c>
      <c r="B3" s="157">
        <f>SUM('מזומנים ושווי מזומנים'!O:O)</f>
        <v>191574.158</v>
      </c>
      <c r="C3" s="37"/>
      <c r="D3" s="37"/>
      <c r="E3" s="171">
        <v>7.1136546619951474E-2</v>
      </c>
    </row>
    <row r="4" spans="1:5" x14ac:dyDescent="0.2">
      <c r="A4" s="36" t="s">
        <v>3172</v>
      </c>
      <c r="B4" s="157">
        <f>SUM('איגרות חוב ממשלתיות'!U:U)</f>
        <v>1117549.6010000005</v>
      </c>
      <c r="C4" s="37"/>
      <c r="D4" s="37"/>
      <c r="E4" s="171">
        <v>0.41497569464272266</v>
      </c>
    </row>
    <row r="5" spans="1:5" x14ac:dyDescent="0.2">
      <c r="A5" s="36" t="s">
        <v>3176</v>
      </c>
      <c r="B5" s="157">
        <f>SUM('ניירות ערך מסחריים'!AD:AD)</f>
        <v>3754.5729999999999</v>
      </c>
      <c r="C5" s="37"/>
      <c r="D5" s="37"/>
      <c r="E5" s="171">
        <v>1.3941721578779485E-3</v>
      </c>
    </row>
    <row r="6" spans="1:5" x14ac:dyDescent="0.2">
      <c r="A6" s="36" t="s">
        <v>3177</v>
      </c>
      <c r="B6" s="157">
        <f>SUM('איגרות חוב'!AD:AD)</f>
        <v>432544.77699999954</v>
      </c>
      <c r="C6" s="37"/>
      <c r="D6" s="37"/>
      <c r="E6" s="171">
        <v>0.16061530435789245</v>
      </c>
    </row>
    <row r="7" spans="1:5" x14ac:dyDescent="0.2">
      <c r="A7" s="36" t="s">
        <v>3180</v>
      </c>
      <c r="B7" s="157">
        <f>SUM('מניות מבכ ויהש'!U:U)</f>
        <v>553835.2020000004</v>
      </c>
      <c r="C7" s="37"/>
      <c r="D7" s="37"/>
      <c r="E7" s="171">
        <v>0.20565364388470009</v>
      </c>
    </row>
    <row r="8" spans="1:5" x14ac:dyDescent="0.2">
      <c r="A8" s="36" t="s">
        <v>2769</v>
      </c>
      <c r="B8" s="157">
        <f>SUM('קרנות סל'!T:T)</f>
        <v>118123.374</v>
      </c>
      <c r="C8" s="37"/>
      <c r="D8" s="37"/>
      <c r="E8" s="171">
        <v>4.3862329810980892E-2</v>
      </c>
    </row>
    <row r="9" spans="1:5" x14ac:dyDescent="0.2">
      <c r="A9" s="36" t="s">
        <v>3192</v>
      </c>
      <c r="B9" s="157">
        <f>SUM('קרנות נאמנות'!T:T)</f>
        <v>0</v>
      </c>
      <c r="C9" s="37"/>
      <c r="D9" s="37"/>
      <c r="E9" s="171">
        <v>0</v>
      </c>
    </row>
    <row r="10" spans="1:5" x14ac:dyDescent="0.2">
      <c r="A10" s="36" t="s">
        <v>3445</v>
      </c>
      <c r="B10" s="157">
        <f>SUM('כתבי אופציה'!W:W)</f>
        <v>551.32400000000007</v>
      </c>
      <c r="C10" s="37"/>
      <c r="D10" s="37"/>
      <c r="E10" s="171">
        <v>2.0000000000000001E-4</v>
      </c>
    </row>
    <row r="11" spans="1:5" x14ac:dyDescent="0.2">
      <c r="A11" s="36" t="s">
        <v>3195</v>
      </c>
      <c r="B11" s="157">
        <f>SUM(אופציות!V:V)</f>
        <v>0</v>
      </c>
      <c r="C11" s="37"/>
      <c r="D11" s="37"/>
      <c r="E11" s="171">
        <v>0</v>
      </c>
    </row>
    <row r="12" spans="1:5" x14ac:dyDescent="0.2">
      <c r="A12" s="36" t="s">
        <v>3446</v>
      </c>
      <c r="B12" s="157">
        <f>SUM('חוזים עתידיים'!R:R)</f>
        <v>738.74200000000008</v>
      </c>
      <c r="C12" s="37"/>
      <c r="D12" s="37"/>
      <c r="E12" s="171">
        <v>2.7431442357228679E-4</v>
      </c>
    </row>
    <row r="13" spans="1:5" x14ac:dyDescent="0.2">
      <c r="A13" s="36" t="s">
        <v>3200</v>
      </c>
      <c r="B13" s="157">
        <f>SUM('מוצרים מובנים'!Z:Z)</f>
        <v>16965.697</v>
      </c>
      <c r="C13" s="37"/>
      <c r="D13" s="37"/>
      <c r="E13" s="171">
        <v>6.2998115621652412E-3</v>
      </c>
    </row>
    <row r="14" spans="1:5" x14ac:dyDescent="0.2">
      <c r="A14" s="36" t="s">
        <v>3205</v>
      </c>
      <c r="B14" s="157">
        <f>SUM('לא סחיר איגרות חוב ממשלתיות'!U:U)</f>
        <v>0</v>
      </c>
      <c r="C14" s="37"/>
      <c r="D14" s="37"/>
      <c r="E14" s="171">
        <v>0</v>
      </c>
    </row>
    <row r="15" spans="1:5" x14ac:dyDescent="0.2">
      <c r="A15" s="36" t="s">
        <v>3206</v>
      </c>
      <c r="B15" s="157">
        <f>SUM('לא סחיר איגרות חוב מיועדות'!N:N)</f>
        <v>0</v>
      </c>
      <c r="C15" s="37"/>
      <c r="D15" s="37"/>
      <c r="E15" s="171">
        <v>0</v>
      </c>
    </row>
    <row r="16" spans="1:5" x14ac:dyDescent="0.2">
      <c r="A16" s="36" t="s">
        <v>3212</v>
      </c>
      <c r="B16" s="157">
        <f>SUM('אפיק השקעה מובטח תשואה'!F:F)</f>
        <v>0</v>
      </c>
      <c r="C16" s="37"/>
      <c r="D16" s="37"/>
      <c r="E16" s="171">
        <v>0</v>
      </c>
    </row>
    <row r="17" spans="1:5" x14ac:dyDescent="0.2">
      <c r="A17" s="36" t="s">
        <v>3216</v>
      </c>
      <c r="B17" s="157">
        <f>SUM('לא סחיר ניירות ערך מסחריים'!AI:AI)</f>
        <v>7359.3</v>
      </c>
      <c r="C17" s="37"/>
      <c r="D17" s="37"/>
      <c r="E17" s="171">
        <v>2.7327025367388479E-3</v>
      </c>
    </row>
    <row r="18" spans="1:5" x14ac:dyDescent="0.2">
      <c r="A18" s="36" t="s">
        <v>3218</v>
      </c>
      <c r="B18" s="157">
        <f>SUM('לא סחיר איגרות חוב'!AG:AG)</f>
        <v>37675.080000000016</v>
      </c>
      <c r="C18" s="37"/>
      <c r="D18" s="37"/>
      <c r="E18" s="171">
        <v>1.3989752651453137E-2</v>
      </c>
    </row>
    <row r="19" spans="1:5" x14ac:dyDescent="0.2">
      <c r="A19" s="36" t="s">
        <v>3221</v>
      </c>
      <c r="B19" s="157">
        <f>SUM('לא סחיר מניות מבכ ויהש'!X:X)</f>
        <v>0</v>
      </c>
      <c r="C19" s="37"/>
      <c r="D19" s="37"/>
      <c r="E19" s="171">
        <v>0</v>
      </c>
    </row>
    <row r="20" spans="1:5" x14ac:dyDescent="0.2">
      <c r="A20" s="36" t="s">
        <v>3021</v>
      </c>
      <c r="B20" s="157">
        <f>SUM('קרנות השקעה'!W:W)</f>
        <v>130317.95099999996</v>
      </c>
      <c r="C20" s="37"/>
      <c r="D20" s="37"/>
      <c r="E20" s="171">
        <v>4.8390498455058058E-2</v>
      </c>
    </row>
    <row r="21" spans="1:5" x14ac:dyDescent="0.2">
      <c r="A21" s="36" t="s">
        <v>3449</v>
      </c>
      <c r="B21" s="157">
        <f>SUM('לא סחיר כתבי אופציה'!Z:Z)</f>
        <v>251.58099999999996</v>
      </c>
      <c r="C21" s="37"/>
      <c r="D21" s="37"/>
      <c r="E21" s="171">
        <v>9.341867254973924E-5</v>
      </c>
    </row>
    <row r="22" spans="1:5" x14ac:dyDescent="0.2">
      <c r="A22" s="36" t="s">
        <v>3233</v>
      </c>
      <c r="B22" s="157">
        <f>SUM('לא סחיר אופציות'!Z:Z)</f>
        <v>0</v>
      </c>
      <c r="C22" s="37"/>
      <c r="D22" s="37"/>
      <c r="E22" s="171">
        <v>0</v>
      </c>
    </row>
    <row r="23" spans="1:5" x14ac:dyDescent="0.2">
      <c r="A23" s="36" t="s">
        <v>3241</v>
      </c>
      <c r="B23" s="157">
        <f>SUM('לא סחיר נגזרים אחרים'!R:R)</f>
        <v>1530.4249200000002</v>
      </c>
      <c r="C23" s="37"/>
      <c r="D23" s="37"/>
      <c r="E23" s="171">
        <v>5.6828720954062867E-4</v>
      </c>
    </row>
    <row r="24" spans="1:5" x14ac:dyDescent="0.2">
      <c r="A24" s="36" t="s">
        <v>3235</v>
      </c>
      <c r="B24" s="157">
        <f>SUM(הלוואות!AT:AT)</f>
        <v>4584.625</v>
      </c>
      <c r="C24" s="37"/>
      <c r="D24" s="37"/>
      <c r="E24" s="171">
        <v>1.7023923970345468E-3</v>
      </c>
    </row>
    <row r="25" spans="1:5" x14ac:dyDescent="0.2">
      <c r="A25" s="36" t="s">
        <v>3252</v>
      </c>
      <c r="B25" s="157">
        <f>SUM('לא סחיר מוצרים מובנים'!AB:AB)</f>
        <v>4802.7819999999983</v>
      </c>
      <c r="C25" s="37"/>
      <c r="D25" s="37"/>
      <c r="E25" s="171">
        <v>1.8E-3</v>
      </c>
    </row>
    <row r="26" spans="1:5" x14ac:dyDescent="0.2">
      <c r="A26" s="36" t="s">
        <v>3257</v>
      </c>
      <c r="B26" s="157">
        <f>SUM('פיקדונות מעל 3 חודשים'!T:T)</f>
        <v>70063.100999999995</v>
      </c>
      <c r="C26" s="37"/>
      <c r="D26" s="37"/>
      <c r="E26" s="171">
        <v>2.6016280602026022E-2</v>
      </c>
    </row>
    <row r="27" spans="1:5" x14ac:dyDescent="0.2">
      <c r="A27" s="36" t="s">
        <v>3260</v>
      </c>
      <c r="B27" s="157">
        <f>SUM('זכויות מקרקעין'!S:S)</f>
        <v>1400</v>
      </c>
      <c r="C27" s="37"/>
      <c r="D27" s="37"/>
      <c r="E27" s="171">
        <v>5.198569906695456E-4</v>
      </c>
    </row>
    <row r="28" spans="1:5" x14ac:dyDescent="0.2">
      <c r="A28" s="36" t="s">
        <v>3294</v>
      </c>
      <c r="B28" s="157">
        <f>SUM('השקעה בחברות מוחזקות'!U:U)</f>
        <v>0</v>
      </c>
      <c r="C28" s="37"/>
      <c r="D28" s="37"/>
      <c r="E28" s="171">
        <v>0</v>
      </c>
    </row>
    <row r="29" spans="1:5" x14ac:dyDescent="0.2">
      <c r="A29" s="36" t="s">
        <v>3262</v>
      </c>
      <c r="B29" s="158">
        <f>SUM('נכסים אחרים'!N:N)</f>
        <v>-573.96399999999994</v>
      </c>
      <c r="C29" s="120"/>
      <c r="D29" s="120"/>
      <c r="E29" s="172">
        <v>-2.1312799842332505E-4</v>
      </c>
    </row>
    <row r="30" spans="1:5" ht="15" x14ac:dyDescent="0.2">
      <c r="A30" s="35" t="s">
        <v>3459</v>
      </c>
      <c r="B30" s="159">
        <f>IF(SUM(B3:B29)=0,0.0001,SUM(B3:B29))</f>
        <v>2693048.3289200002</v>
      </c>
      <c r="C30" s="121">
        <f>SUM(C3:C29)</f>
        <v>0</v>
      </c>
      <c r="D30" s="121">
        <f>SUM(D3:D29)</f>
        <v>0</v>
      </c>
      <c r="E30" s="173">
        <v>1.0000118789765102</v>
      </c>
    </row>
    <row r="31" spans="1:5" x14ac:dyDescent="0.2">
      <c r="A31" s="36" t="s">
        <v>3456</v>
      </c>
      <c r="B31" s="37"/>
      <c r="C31" s="37"/>
      <c r="D31" s="37"/>
      <c r="E31" s="37"/>
    </row>
    <row r="32" spans="1:5" x14ac:dyDescent="0.2">
      <c r="A32" s="36" t="s">
        <v>3460</v>
      </c>
      <c r="B32" s="157">
        <f>SUM('יתרות התחייבות להשקעה'!O:O)</f>
        <v>80068.22841320002</v>
      </c>
      <c r="C32" s="37"/>
      <c r="D32" s="37"/>
      <c r="E32" s="171">
        <v>2.9731448765091407E-2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93"/>
  <sheetViews>
    <sheetView rightToLeft="1" workbookViewId="0">
      <selection activeCell="A2" sqref="A2"/>
    </sheetView>
  </sheetViews>
  <sheetFormatPr defaultColWidth="0" defaultRowHeight="14.25" x14ac:dyDescent="0.2"/>
  <cols>
    <col min="1" max="15" width="11.625" style="2" customWidth="1"/>
    <col min="16" max="16" width="11.625" customWidth="1"/>
    <col min="17" max="26" width="11.625" style="2" customWidth="1"/>
    <col min="27" max="27" width="9" style="2" hidden="1" customWidth="1"/>
    <col min="28" max="16384" width="9" style="2" hidden="1"/>
  </cols>
  <sheetData>
    <row r="1" spans="1:26" ht="51" x14ac:dyDescent="0.2">
      <c r="A1" s="14" t="s">
        <v>0</v>
      </c>
      <c r="B1" s="14" t="s">
        <v>1</v>
      </c>
      <c r="C1" s="14" t="s">
        <v>2167</v>
      </c>
      <c r="D1" s="14" t="s">
        <v>2168</v>
      </c>
      <c r="E1" s="14" t="s">
        <v>2169</v>
      </c>
      <c r="F1" s="14" t="s">
        <v>2170</v>
      </c>
      <c r="G1" s="14" t="s">
        <v>2171</v>
      </c>
      <c r="H1" s="14" t="s">
        <v>2172</v>
      </c>
      <c r="I1" s="14" t="s">
        <v>5</v>
      </c>
      <c r="J1" s="14" t="s">
        <v>2173</v>
      </c>
      <c r="K1" s="14" t="s">
        <v>6</v>
      </c>
      <c r="L1" s="14" t="s">
        <v>2174</v>
      </c>
      <c r="M1" s="14" t="s">
        <v>2175</v>
      </c>
      <c r="N1" s="14" t="s">
        <v>7</v>
      </c>
      <c r="O1" s="14" t="s">
        <v>279</v>
      </c>
      <c r="P1" s="151" t="s">
        <v>1961</v>
      </c>
      <c r="Q1" s="14" t="s">
        <v>11</v>
      </c>
      <c r="R1" s="14" t="s">
        <v>1967</v>
      </c>
      <c r="S1" s="14" t="s">
        <v>1968</v>
      </c>
      <c r="T1" s="146" t="s">
        <v>1970</v>
      </c>
      <c r="U1" s="131" t="s">
        <v>18</v>
      </c>
      <c r="V1" s="94" t="s">
        <v>2176</v>
      </c>
      <c r="W1" s="14" t="s">
        <v>20</v>
      </c>
      <c r="X1" s="133" t="s">
        <v>2177</v>
      </c>
      <c r="Y1" s="133" t="s">
        <v>24</v>
      </c>
      <c r="Z1" s="133" t="s">
        <v>25</v>
      </c>
    </row>
    <row r="2" spans="1:26" x14ac:dyDescent="0.2">
      <c r="A2" s="15">
        <v>559</v>
      </c>
      <c r="B2" s="15">
        <v>556</v>
      </c>
      <c r="C2" s="15" t="s">
        <v>2178</v>
      </c>
      <c r="D2" s="15" t="s">
        <v>2179</v>
      </c>
      <c r="E2" s="15" t="s">
        <v>287</v>
      </c>
      <c r="F2" s="15" t="s">
        <v>2180</v>
      </c>
      <c r="G2" s="15">
        <v>666105929</v>
      </c>
      <c r="H2" s="15" t="s">
        <v>33</v>
      </c>
      <c r="I2" s="2" t="s">
        <v>2181</v>
      </c>
      <c r="J2" s="15" t="s">
        <v>2182</v>
      </c>
      <c r="K2" s="13" t="s">
        <v>30</v>
      </c>
      <c r="L2" s="15" t="s">
        <v>30</v>
      </c>
      <c r="M2" s="15" t="s">
        <v>30</v>
      </c>
      <c r="N2" s="13" t="s">
        <v>30</v>
      </c>
      <c r="O2" s="15" t="s">
        <v>292</v>
      </c>
      <c r="P2" s="150" t="s">
        <v>2183</v>
      </c>
      <c r="Q2" s="13" t="s">
        <v>34</v>
      </c>
      <c r="R2" s="15" t="s">
        <v>2184</v>
      </c>
      <c r="S2" s="15" t="s">
        <v>1979</v>
      </c>
      <c r="T2" s="147" t="s">
        <v>1981</v>
      </c>
      <c r="U2" s="143">
        <v>1</v>
      </c>
      <c r="V2" s="129">
        <v>1482.412</v>
      </c>
      <c r="W2" s="129">
        <v>1482.412</v>
      </c>
      <c r="X2" s="144">
        <v>0</v>
      </c>
      <c r="Y2" s="144">
        <v>8.3973754887418997E-2</v>
      </c>
      <c r="Z2" s="144">
        <v>4.1918810379699602E-3</v>
      </c>
    </row>
    <row r="3" spans="1:26" x14ac:dyDescent="0.2">
      <c r="A3" s="15">
        <v>559</v>
      </c>
      <c r="B3" s="15">
        <v>556</v>
      </c>
      <c r="C3" s="15" t="s">
        <v>2185</v>
      </c>
      <c r="D3" s="2" t="s">
        <v>2186</v>
      </c>
      <c r="E3" s="15" t="s">
        <v>426</v>
      </c>
      <c r="F3" s="15" t="s">
        <v>2187</v>
      </c>
      <c r="G3" s="15">
        <v>666107420</v>
      </c>
      <c r="H3" s="15" t="s">
        <v>33</v>
      </c>
      <c r="I3" s="2" t="s">
        <v>2181</v>
      </c>
      <c r="J3" s="15" t="s">
        <v>2188</v>
      </c>
      <c r="K3" s="13" t="s">
        <v>30</v>
      </c>
      <c r="L3" s="15" t="s">
        <v>30</v>
      </c>
      <c r="M3" s="15" t="s">
        <v>30</v>
      </c>
      <c r="N3" s="13" t="s">
        <v>148</v>
      </c>
      <c r="O3" s="15" t="s">
        <v>292</v>
      </c>
      <c r="P3" s="150" t="s">
        <v>2189</v>
      </c>
      <c r="Q3" s="13" t="s">
        <v>152</v>
      </c>
      <c r="R3" s="15" t="s">
        <v>2184</v>
      </c>
      <c r="S3" s="15" t="s">
        <v>1979</v>
      </c>
      <c r="T3" s="152" t="s">
        <v>2190</v>
      </c>
      <c r="U3" s="143">
        <v>3.19</v>
      </c>
      <c r="V3" s="129">
        <v>263.75099999999998</v>
      </c>
      <c r="W3" s="129">
        <v>841.36599999999999</v>
      </c>
      <c r="X3" s="153">
        <v>0</v>
      </c>
      <c r="Y3" s="144">
        <v>4.7660610491889903E-2</v>
      </c>
      <c r="Z3" s="144">
        <v>2.3791672725231201E-3</v>
      </c>
    </row>
    <row r="4" spans="1:26" x14ac:dyDescent="0.2">
      <c r="A4" s="15">
        <v>559</v>
      </c>
      <c r="B4" s="15">
        <v>556</v>
      </c>
      <c r="C4" s="15" t="s">
        <v>2191</v>
      </c>
      <c r="D4" s="2" t="s">
        <v>2192</v>
      </c>
      <c r="E4" s="15" t="s">
        <v>646</v>
      </c>
      <c r="F4" s="15" t="s">
        <v>2193</v>
      </c>
      <c r="G4" s="15">
        <v>666103635</v>
      </c>
      <c r="H4" s="15" t="s">
        <v>33</v>
      </c>
      <c r="I4" s="2" t="s">
        <v>2194</v>
      </c>
      <c r="J4" s="15" t="s">
        <v>2195</v>
      </c>
      <c r="K4" s="13" t="s">
        <v>30</v>
      </c>
      <c r="L4" s="15" t="s">
        <v>30</v>
      </c>
      <c r="M4" s="15" t="s">
        <v>30</v>
      </c>
      <c r="N4" s="13" t="s">
        <v>30</v>
      </c>
      <c r="O4" s="15" t="s">
        <v>292</v>
      </c>
      <c r="P4" s="150" t="s">
        <v>2196</v>
      </c>
      <c r="Q4" s="13" t="s">
        <v>34</v>
      </c>
      <c r="R4" s="15" t="s">
        <v>2184</v>
      </c>
      <c r="S4" s="15" t="s">
        <v>1979</v>
      </c>
      <c r="T4" s="147" t="s">
        <v>2197</v>
      </c>
      <c r="U4" s="143">
        <v>1</v>
      </c>
      <c r="V4" s="129">
        <v>28.721</v>
      </c>
      <c r="W4" s="129">
        <v>28.721</v>
      </c>
      <c r="X4" s="153">
        <v>0</v>
      </c>
      <c r="Y4" s="144">
        <v>1.6269714338482599E-3</v>
      </c>
      <c r="Z4" s="144">
        <v>8.1216693382483106E-5</v>
      </c>
    </row>
    <row r="5" spans="1:26" x14ac:dyDescent="0.2">
      <c r="A5" s="15">
        <v>559</v>
      </c>
      <c r="B5" s="15">
        <v>556</v>
      </c>
      <c r="C5" s="15" t="s">
        <v>2198</v>
      </c>
      <c r="D5" s="2" t="s">
        <v>2199</v>
      </c>
      <c r="E5" s="15" t="s">
        <v>646</v>
      </c>
      <c r="F5" s="15" t="s">
        <v>2200</v>
      </c>
      <c r="G5" s="15">
        <v>666103007</v>
      </c>
      <c r="H5" s="15" t="s">
        <v>33</v>
      </c>
      <c r="I5" s="2" t="s">
        <v>2194</v>
      </c>
      <c r="J5" s="15" t="s">
        <v>2195</v>
      </c>
      <c r="K5" s="13" t="s">
        <v>30</v>
      </c>
      <c r="L5" s="15" t="s">
        <v>30</v>
      </c>
      <c r="M5" s="15" t="s">
        <v>30</v>
      </c>
      <c r="N5" s="13" t="s">
        <v>30</v>
      </c>
      <c r="O5" s="15" t="s">
        <v>292</v>
      </c>
      <c r="P5" s="150" t="s">
        <v>2201</v>
      </c>
      <c r="Q5" s="13" t="s">
        <v>34</v>
      </c>
      <c r="R5" s="15" t="s">
        <v>2184</v>
      </c>
      <c r="S5" s="15" t="s">
        <v>1979</v>
      </c>
      <c r="T5" s="147" t="s">
        <v>2197</v>
      </c>
      <c r="U5" s="143">
        <v>1</v>
      </c>
      <c r="V5" s="129">
        <v>9.67</v>
      </c>
      <c r="W5" s="129">
        <v>9.67</v>
      </c>
      <c r="X5" s="153">
        <v>0</v>
      </c>
      <c r="Y5" s="144">
        <v>5.4776736761899796E-4</v>
      </c>
      <c r="Z5" s="144">
        <v>2.7343967702994901E-5</v>
      </c>
    </row>
    <row r="6" spans="1:26" x14ac:dyDescent="0.2">
      <c r="A6" s="15">
        <v>559</v>
      </c>
      <c r="B6" s="15">
        <v>556</v>
      </c>
      <c r="C6" s="15" t="s">
        <v>2202</v>
      </c>
      <c r="D6" s="2" t="s">
        <v>2203</v>
      </c>
      <c r="E6" s="15" t="s">
        <v>646</v>
      </c>
      <c r="F6" s="15" t="s">
        <v>2204</v>
      </c>
      <c r="G6" s="15">
        <v>666103072</v>
      </c>
      <c r="H6" s="15" t="s">
        <v>33</v>
      </c>
      <c r="I6" s="2" t="s">
        <v>2181</v>
      </c>
      <c r="J6" s="15" t="s">
        <v>2195</v>
      </c>
      <c r="K6" s="13" t="s">
        <v>30</v>
      </c>
      <c r="L6" s="15" t="s">
        <v>30</v>
      </c>
      <c r="M6" s="15" t="s">
        <v>30</v>
      </c>
      <c r="N6" s="13" t="s">
        <v>30</v>
      </c>
      <c r="O6" s="15" t="s">
        <v>292</v>
      </c>
      <c r="P6" s="150" t="s">
        <v>2205</v>
      </c>
      <c r="Q6" s="13" t="s">
        <v>34</v>
      </c>
      <c r="R6" s="15" t="s">
        <v>2184</v>
      </c>
      <c r="S6" s="15" t="s">
        <v>1979</v>
      </c>
      <c r="T6" s="147" t="s">
        <v>1981</v>
      </c>
      <c r="U6" s="143">
        <v>1</v>
      </c>
      <c r="V6" s="129">
        <v>345.36399999999998</v>
      </c>
      <c r="W6" s="129">
        <v>345.36399999999998</v>
      </c>
      <c r="X6" s="144">
        <v>0</v>
      </c>
      <c r="Y6" s="144">
        <v>1.9563745844683698E-2</v>
      </c>
      <c r="Z6" s="144">
        <v>9.76601503028417E-4</v>
      </c>
    </row>
    <row r="7" spans="1:26" x14ac:dyDescent="0.2">
      <c r="A7" s="15">
        <v>559</v>
      </c>
      <c r="B7" s="15">
        <v>556</v>
      </c>
      <c r="C7" s="15" t="s">
        <v>2206</v>
      </c>
      <c r="D7" s="2" t="s">
        <v>2207</v>
      </c>
      <c r="E7" s="15" t="s">
        <v>646</v>
      </c>
      <c r="F7" s="15" t="s">
        <v>2208</v>
      </c>
      <c r="G7" s="15">
        <v>666103494</v>
      </c>
      <c r="H7" s="15" t="s">
        <v>33</v>
      </c>
      <c r="I7" s="2" t="s">
        <v>2209</v>
      </c>
      <c r="J7" s="15" t="s">
        <v>2195</v>
      </c>
      <c r="K7" s="13" t="s">
        <v>30</v>
      </c>
      <c r="L7" s="15" t="s">
        <v>30</v>
      </c>
      <c r="M7" s="15" t="s">
        <v>30</v>
      </c>
      <c r="N7" s="13" t="s">
        <v>30</v>
      </c>
      <c r="O7" s="15" t="s">
        <v>292</v>
      </c>
      <c r="P7" s="150" t="s">
        <v>2210</v>
      </c>
      <c r="Q7" s="13" t="s">
        <v>34</v>
      </c>
      <c r="R7" s="15" t="s">
        <v>2184</v>
      </c>
      <c r="S7" s="15" t="s">
        <v>1979</v>
      </c>
      <c r="T7" s="147" t="s">
        <v>2211</v>
      </c>
      <c r="U7" s="143">
        <v>1</v>
      </c>
      <c r="V7" s="129">
        <v>255.87799999999999</v>
      </c>
      <c r="W7" s="129">
        <v>255.87799999999999</v>
      </c>
      <c r="X7" s="144">
        <v>0</v>
      </c>
      <c r="Y7" s="144">
        <v>1.4494627534872901E-2</v>
      </c>
      <c r="Z7" s="144">
        <v>7.2355647782250203E-4</v>
      </c>
    </row>
    <row r="8" spans="1:26" x14ac:dyDescent="0.2">
      <c r="A8" s="15">
        <v>559</v>
      </c>
      <c r="B8" s="15">
        <v>556</v>
      </c>
      <c r="C8" s="15" t="s">
        <v>2206</v>
      </c>
      <c r="D8" s="2" t="s">
        <v>2207</v>
      </c>
      <c r="E8" s="15" t="s">
        <v>646</v>
      </c>
      <c r="F8" s="15" t="s">
        <v>2212</v>
      </c>
      <c r="G8" s="15">
        <v>666103965</v>
      </c>
      <c r="H8" s="15" t="s">
        <v>33</v>
      </c>
      <c r="I8" s="2" t="s">
        <v>2209</v>
      </c>
      <c r="J8" s="15" t="s">
        <v>2195</v>
      </c>
      <c r="K8" s="13" t="s">
        <v>30</v>
      </c>
      <c r="L8" s="15" t="s">
        <v>30</v>
      </c>
      <c r="M8" s="15" t="s">
        <v>30</v>
      </c>
      <c r="N8" s="13" t="s">
        <v>30</v>
      </c>
      <c r="O8" s="15" t="s">
        <v>292</v>
      </c>
      <c r="P8" s="150" t="s">
        <v>2213</v>
      </c>
      <c r="Q8" s="13" t="s">
        <v>34</v>
      </c>
      <c r="R8" s="15" t="s">
        <v>2184</v>
      </c>
      <c r="S8" s="15" t="s">
        <v>1979</v>
      </c>
      <c r="T8" s="147" t="s">
        <v>2211</v>
      </c>
      <c r="U8" s="143">
        <v>1</v>
      </c>
      <c r="V8" s="129">
        <v>119.155</v>
      </c>
      <c r="W8" s="129">
        <v>119.155</v>
      </c>
      <c r="X8" s="144">
        <v>0</v>
      </c>
      <c r="Y8" s="144">
        <v>6.7497379878189399E-3</v>
      </c>
      <c r="Z8" s="144">
        <v>3.3693978220143602E-4</v>
      </c>
    </row>
    <row r="9" spans="1:26" x14ac:dyDescent="0.2">
      <c r="A9" s="15">
        <v>559</v>
      </c>
      <c r="B9" s="15">
        <v>556</v>
      </c>
      <c r="C9" s="15" t="s">
        <v>2214</v>
      </c>
      <c r="D9" s="2" t="s">
        <v>2215</v>
      </c>
      <c r="E9" s="15" t="s">
        <v>287</v>
      </c>
      <c r="F9" s="15" t="s">
        <v>2216</v>
      </c>
      <c r="G9" s="15">
        <v>666107446</v>
      </c>
      <c r="H9" s="15" t="s">
        <v>33</v>
      </c>
      <c r="I9" s="2" t="s">
        <v>2194</v>
      </c>
      <c r="J9" s="15" t="s">
        <v>2188</v>
      </c>
      <c r="K9" s="13" t="s">
        <v>147</v>
      </c>
      <c r="L9" s="15" t="s">
        <v>148</v>
      </c>
      <c r="M9" s="15" t="s">
        <v>30</v>
      </c>
      <c r="N9" s="13" t="s">
        <v>148</v>
      </c>
      <c r="O9" s="15" t="s">
        <v>292</v>
      </c>
      <c r="P9" s="150" t="s">
        <v>2217</v>
      </c>
      <c r="Q9" s="13" t="s">
        <v>34</v>
      </c>
      <c r="R9" s="15" t="s">
        <v>2184</v>
      </c>
      <c r="S9" s="15" t="s">
        <v>1979</v>
      </c>
      <c r="T9" s="147" t="s">
        <v>2218</v>
      </c>
      <c r="U9" s="143">
        <v>1</v>
      </c>
      <c r="V9" s="129">
        <v>2644.8629999999998</v>
      </c>
      <c r="W9" s="129">
        <v>2644.8629999999998</v>
      </c>
      <c r="X9" s="144">
        <v>0</v>
      </c>
      <c r="Y9" s="144">
        <v>0.14982272349674799</v>
      </c>
      <c r="Z9" s="144">
        <v>7.4789919127116397E-3</v>
      </c>
    </row>
    <row r="10" spans="1:26" x14ac:dyDescent="0.2">
      <c r="A10" s="15">
        <v>559</v>
      </c>
      <c r="B10" s="15">
        <v>556</v>
      </c>
      <c r="C10" s="15" t="s">
        <v>2219</v>
      </c>
      <c r="D10" s="2" t="s">
        <v>2220</v>
      </c>
      <c r="E10" s="15" t="s">
        <v>287</v>
      </c>
      <c r="F10" s="15" t="s">
        <v>2221</v>
      </c>
      <c r="G10" s="15">
        <v>666109921</v>
      </c>
      <c r="H10" s="15" t="s">
        <v>33</v>
      </c>
      <c r="I10" s="2" t="s">
        <v>2194</v>
      </c>
      <c r="J10" s="15" t="s">
        <v>2188</v>
      </c>
      <c r="K10" s="13" t="s">
        <v>30</v>
      </c>
      <c r="L10" s="15" t="s">
        <v>30</v>
      </c>
      <c r="M10" s="15" t="s">
        <v>30</v>
      </c>
      <c r="N10" s="13" t="s">
        <v>30</v>
      </c>
      <c r="O10" s="15" t="s">
        <v>292</v>
      </c>
      <c r="P10" s="150" t="s">
        <v>2033</v>
      </c>
      <c r="Q10" s="13" t="s">
        <v>34</v>
      </c>
      <c r="R10" s="15" t="s">
        <v>2184</v>
      </c>
      <c r="S10" s="15" t="s">
        <v>1979</v>
      </c>
      <c r="T10" s="147" t="s">
        <v>2222</v>
      </c>
      <c r="U10" s="143">
        <v>1</v>
      </c>
      <c r="V10" s="129">
        <v>386.358</v>
      </c>
      <c r="W10" s="129">
        <v>386.358</v>
      </c>
      <c r="X10" s="144">
        <v>0</v>
      </c>
      <c r="Y10" s="144">
        <v>2.1885888796302599E-2</v>
      </c>
      <c r="Z10" s="144">
        <v>1.0925204234029701E-3</v>
      </c>
    </row>
    <row r="11" spans="1:26" x14ac:dyDescent="0.2">
      <c r="A11" s="15">
        <v>559</v>
      </c>
      <c r="B11" s="15">
        <v>556</v>
      </c>
      <c r="C11" s="15" t="s">
        <v>2223</v>
      </c>
      <c r="D11" s="2" t="s">
        <v>2224</v>
      </c>
      <c r="E11" s="15" t="s">
        <v>646</v>
      </c>
      <c r="F11" s="15" t="s">
        <v>2225</v>
      </c>
      <c r="G11" s="15">
        <v>666106133</v>
      </c>
      <c r="H11" s="15" t="s">
        <v>33</v>
      </c>
      <c r="I11" s="2" t="s">
        <v>2181</v>
      </c>
      <c r="J11" s="15" t="s">
        <v>2182</v>
      </c>
      <c r="K11" s="13" t="s">
        <v>30</v>
      </c>
      <c r="L11" s="15" t="s">
        <v>30</v>
      </c>
      <c r="M11" s="15" t="s">
        <v>30</v>
      </c>
      <c r="N11" s="13" t="s">
        <v>30</v>
      </c>
      <c r="O11" s="15" t="s">
        <v>292</v>
      </c>
      <c r="P11" s="150" t="s">
        <v>2226</v>
      </c>
      <c r="Q11" s="13" t="s">
        <v>152</v>
      </c>
      <c r="R11" s="15" t="s">
        <v>2184</v>
      </c>
      <c r="S11" s="15" t="s">
        <v>1979</v>
      </c>
      <c r="T11" s="147" t="s">
        <v>2227</v>
      </c>
      <c r="U11" s="143">
        <v>3.19</v>
      </c>
      <c r="V11" s="129">
        <v>365.75200000000001</v>
      </c>
      <c r="W11" s="129">
        <v>1166.75</v>
      </c>
      <c r="X11" s="144">
        <v>0</v>
      </c>
      <c r="Y11" s="144">
        <v>6.6092520367966603E-2</v>
      </c>
      <c r="Z11" s="144">
        <v>3.2992687209659399E-3</v>
      </c>
    </row>
    <row r="12" spans="1:26" x14ac:dyDescent="0.2">
      <c r="A12" s="15">
        <v>559</v>
      </c>
      <c r="B12" s="15">
        <v>556</v>
      </c>
      <c r="C12" s="15" t="s">
        <v>2228</v>
      </c>
      <c r="D12" s="2" t="s">
        <v>2229</v>
      </c>
      <c r="E12" s="15" t="s">
        <v>426</v>
      </c>
      <c r="F12" s="15" t="s">
        <v>2230</v>
      </c>
      <c r="G12" s="15">
        <v>666109723</v>
      </c>
      <c r="H12" s="15" t="s">
        <v>33</v>
      </c>
      <c r="I12" s="2" t="s">
        <v>2194</v>
      </c>
      <c r="J12" s="15" t="s">
        <v>2231</v>
      </c>
      <c r="K12" s="13" t="s">
        <v>147</v>
      </c>
      <c r="L12" s="15" t="s">
        <v>148</v>
      </c>
      <c r="M12" s="15" t="s">
        <v>30</v>
      </c>
      <c r="N12" s="13" t="s">
        <v>1083</v>
      </c>
      <c r="O12" s="15" t="s">
        <v>292</v>
      </c>
      <c r="P12" s="150" t="s">
        <v>2232</v>
      </c>
      <c r="Q12" s="13" t="s">
        <v>193</v>
      </c>
      <c r="R12" s="15" t="s">
        <v>2184</v>
      </c>
      <c r="S12" s="15" t="s">
        <v>1979</v>
      </c>
      <c r="T12" s="147" t="s">
        <v>2233</v>
      </c>
      <c r="U12" s="143">
        <v>3.7454999999999998</v>
      </c>
      <c r="V12" s="129">
        <v>158.042</v>
      </c>
      <c r="W12" s="129">
        <v>591.94500000000005</v>
      </c>
      <c r="X12" s="144">
        <v>0</v>
      </c>
      <c r="Y12" s="144">
        <v>3.3531738293817302E-2</v>
      </c>
      <c r="Z12" s="144">
        <v>1.6738689143110199E-3</v>
      </c>
    </row>
    <row r="13" spans="1:26" x14ac:dyDescent="0.2">
      <c r="A13" s="15">
        <v>559</v>
      </c>
      <c r="B13" s="15">
        <v>556</v>
      </c>
      <c r="C13" s="15" t="s">
        <v>2234</v>
      </c>
      <c r="D13" s="2" t="s">
        <v>2235</v>
      </c>
      <c r="E13" s="15" t="s">
        <v>426</v>
      </c>
      <c r="F13" s="15" t="s">
        <v>2236</v>
      </c>
      <c r="G13" s="15">
        <v>666110408</v>
      </c>
      <c r="H13" s="15" t="s">
        <v>33</v>
      </c>
      <c r="I13" s="2" t="s">
        <v>2194</v>
      </c>
      <c r="J13" s="15" t="s">
        <v>2237</v>
      </c>
      <c r="K13" s="13" t="s">
        <v>147</v>
      </c>
      <c r="L13" s="15" t="s">
        <v>360</v>
      </c>
      <c r="M13" s="15" t="s">
        <v>148</v>
      </c>
      <c r="N13" s="13" t="s">
        <v>360</v>
      </c>
      <c r="O13" s="15" t="s">
        <v>292</v>
      </c>
      <c r="P13" s="150" t="s">
        <v>2033</v>
      </c>
      <c r="Q13" s="13" t="s">
        <v>152</v>
      </c>
      <c r="R13" s="15" t="s">
        <v>2184</v>
      </c>
      <c r="S13" s="15" t="s">
        <v>1979</v>
      </c>
      <c r="T13" s="147" t="s">
        <v>2238</v>
      </c>
      <c r="U13" s="143">
        <v>3.19</v>
      </c>
      <c r="V13" s="129">
        <v>132.19200000000001</v>
      </c>
      <c r="W13" s="129">
        <v>421.69200000000001</v>
      </c>
      <c r="X13" s="144">
        <v>0</v>
      </c>
      <c r="Y13" s="144">
        <v>2.3887481325862599E-2</v>
      </c>
      <c r="Z13" s="144">
        <v>1.19243780570478E-3</v>
      </c>
    </row>
    <row r="14" spans="1:26" x14ac:dyDescent="0.2">
      <c r="A14" s="15">
        <v>559</v>
      </c>
      <c r="B14" s="15">
        <v>556</v>
      </c>
      <c r="C14" s="15" t="s">
        <v>2239</v>
      </c>
      <c r="D14" s="2" t="s">
        <v>2240</v>
      </c>
      <c r="E14" s="15" t="s">
        <v>426</v>
      </c>
      <c r="F14" s="15" t="s">
        <v>2241</v>
      </c>
      <c r="G14" s="15">
        <v>666110800</v>
      </c>
      <c r="H14" s="15" t="s">
        <v>33</v>
      </c>
      <c r="I14" s="2" t="s">
        <v>2181</v>
      </c>
      <c r="J14" s="15" t="s">
        <v>2242</v>
      </c>
      <c r="K14" s="13" t="s">
        <v>147</v>
      </c>
      <c r="L14" s="15" t="s">
        <v>148</v>
      </c>
      <c r="M14" s="15" t="s">
        <v>148</v>
      </c>
      <c r="N14" s="13" t="s">
        <v>148</v>
      </c>
      <c r="O14" s="15" t="s">
        <v>292</v>
      </c>
      <c r="P14" s="150" t="s">
        <v>2243</v>
      </c>
      <c r="Q14" s="13" t="s">
        <v>152</v>
      </c>
      <c r="R14" s="15" t="s">
        <v>2184</v>
      </c>
      <c r="S14" s="15" t="s">
        <v>1979</v>
      </c>
      <c r="T14" s="147" t="s">
        <v>2244</v>
      </c>
      <c r="U14" s="143">
        <v>3.19</v>
      </c>
      <c r="V14" s="129">
        <v>103.139</v>
      </c>
      <c r="W14" s="129">
        <v>329.01299999999998</v>
      </c>
      <c r="X14" s="144">
        <v>0</v>
      </c>
      <c r="Y14" s="144">
        <v>1.8637507291462699E-2</v>
      </c>
      <c r="Z14" s="144">
        <v>9.3036465399041395E-4</v>
      </c>
    </row>
    <row r="15" spans="1:26" x14ac:dyDescent="0.2">
      <c r="A15" s="15">
        <v>559</v>
      </c>
      <c r="B15" s="15">
        <v>556</v>
      </c>
      <c r="C15" s="15" t="s">
        <v>2245</v>
      </c>
      <c r="D15" s="2" t="s">
        <v>2186</v>
      </c>
      <c r="E15" s="15" t="s">
        <v>426</v>
      </c>
      <c r="F15" s="15" t="s">
        <v>2246</v>
      </c>
      <c r="G15" s="15">
        <v>66611034</v>
      </c>
      <c r="H15" s="15" t="s">
        <v>33</v>
      </c>
      <c r="I15" s="2" t="s">
        <v>2194</v>
      </c>
      <c r="J15" s="15" t="s">
        <v>2188</v>
      </c>
      <c r="K15" s="13" t="s">
        <v>147</v>
      </c>
      <c r="L15" s="15" t="s">
        <v>30</v>
      </c>
      <c r="M15" s="15" t="s">
        <v>30</v>
      </c>
      <c r="N15" s="13" t="s">
        <v>148</v>
      </c>
      <c r="O15" s="15" t="s">
        <v>292</v>
      </c>
      <c r="P15" s="150" t="s">
        <v>2033</v>
      </c>
      <c r="Q15" s="13" t="s">
        <v>152</v>
      </c>
      <c r="R15" s="15" t="s">
        <v>2184</v>
      </c>
      <c r="S15" s="15" t="s">
        <v>1979</v>
      </c>
      <c r="T15" s="147" t="s">
        <v>2222</v>
      </c>
      <c r="U15" s="143">
        <v>3.19</v>
      </c>
      <c r="V15" s="129">
        <v>307.70699999999999</v>
      </c>
      <c r="W15" s="129">
        <v>981.58699999999999</v>
      </c>
      <c r="X15" s="144">
        <v>0</v>
      </c>
      <c r="Y15" s="144">
        <v>5.5603628008436802E-2</v>
      </c>
      <c r="Z15" s="144">
        <v>2.7756743068520599E-3</v>
      </c>
    </row>
    <row r="16" spans="1:26" x14ac:dyDescent="0.2">
      <c r="A16" s="15">
        <v>559</v>
      </c>
      <c r="B16" s="15">
        <v>556</v>
      </c>
      <c r="C16" s="15" t="s">
        <v>2247</v>
      </c>
      <c r="D16" s="2" t="s">
        <v>2248</v>
      </c>
      <c r="E16" s="15" t="s">
        <v>1062</v>
      </c>
      <c r="F16" s="15" t="s">
        <v>2249</v>
      </c>
      <c r="G16" s="15">
        <v>666109798</v>
      </c>
      <c r="H16" s="15" t="s">
        <v>33</v>
      </c>
      <c r="I16" s="2" t="s">
        <v>2194</v>
      </c>
      <c r="J16" s="15" t="s">
        <v>2182</v>
      </c>
      <c r="K16" s="13" t="s">
        <v>30</v>
      </c>
      <c r="L16" s="15" t="s">
        <v>30</v>
      </c>
      <c r="M16" s="15" t="s">
        <v>30</v>
      </c>
      <c r="N16" s="13" t="s">
        <v>360</v>
      </c>
      <c r="O16" s="15" t="s">
        <v>292</v>
      </c>
      <c r="P16" s="150" t="s">
        <v>2052</v>
      </c>
      <c r="Q16" s="13" t="s">
        <v>152</v>
      </c>
      <c r="R16" s="15" t="s">
        <v>2184</v>
      </c>
      <c r="S16" s="15" t="s">
        <v>1979</v>
      </c>
      <c r="T16" s="147" t="s">
        <v>2197</v>
      </c>
      <c r="U16" s="143">
        <v>3.19</v>
      </c>
      <c r="V16" s="129">
        <v>112.744</v>
      </c>
      <c r="W16" s="129">
        <v>359.65300000000002</v>
      </c>
      <c r="X16" s="144">
        <v>0</v>
      </c>
      <c r="Y16" s="144">
        <v>2.03731708852051E-2</v>
      </c>
      <c r="Z16" s="144">
        <v>1.01700714504798E-3</v>
      </c>
    </row>
    <row r="17" spans="1:26" x14ac:dyDescent="0.2">
      <c r="A17" s="15">
        <v>559</v>
      </c>
      <c r="B17" s="15">
        <v>556</v>
      </c>
      <c r="C17" s="15" t="s">
        <v>2250</v>
      </c>
      <c r="D17" s="2" t="s">
        <v>2251</v>
      </c>
      <c r="E17" s="15" t="s">
        <v>426</v>
      </c>
      <c r="F17" s="15" t="s">
        <v>2252</v>
      </c>
      <c r="G17" s="15">
        <v>666106026</v>
      </c>
      <c r="H17" s="15" t="s">
        <v>33</v>
      </c>
      <c r="I17" s="2" t="s">
        <v>2194</v>
      </c>
      <c r="J17" s="15" t="s">
        <v>2188</v>
      </c>
      <c r="K17" s="13" t="s">
        <v>30</v>
      </c>
      <c r="L17" s="15" t="s">
        <v>30</v>
      </c>
      <c r="M17" s="15" t="s">
        <v>30</v>
      </c>
      <c r="N17" s="13" t="s">
        <v>30</v>
      </c>
      <c r="O17" s="15" t="s">
        <v>292</v>
      </c>
      <c r="P17" s="150" t="s">
        <v>2183</v>
      </c>
      <c r="Q17" s="13" t="s">
        <v>152</v>
      </c>
      <c r="R17" s="15" t="s">
        <v>2184</v>
      </c>
      <c r="S17" s="15" t="s">
        <v>1979</v>
      </c>
      <c r="T17" s="147" t="s">
        <v>2253</v>
      </c>
      <c r="U17" s="143">
        <v>3.19</v>
      </c>
      <c r="V17" s="129">
        <v>405.92</v>
      </c>
      <c r="W17" s="129">
        <v>1294.884</v>
      </c>
      <c r="X17" s="144">
        <v>0</v>
      </c>
      <c r="Y17" s="144">
        <v>7.3350912181794597E-2</v>
      </c>
      <c r="Z17" s="144">
        <v>3.6615999642375299E-3</v>
      </c>
    </row>
    <row r="18" spans="1:26" x14ac:dyDescent="0.2">
      <c r="A18" s="15">
        <v>559</v>
      </c>
      <c r="B18" s="15">
        <v>556</v>
      </c>
      <c r="C18" s="15" t="s">
        <v>2254</v>
      </c>
      <c r="D18" s="2" t="s">
        <v>2255</v>
      </c>
      <c r="E18" s="15" t="s">
        <v>287</v>
      </c>
      <c r="F18" s="15" t="s">
        <v>2256</v>
      </c>
      <c r="G18" s="15">
        <v>666107438</v>
      </c>
      <c r="H18" s="15" t="s">
        <v>33</v>
      </c>
      <c r="I18" s="2" t="s">
        <v>2194</v>
      </c>
      <c r="J18" s="15" t="s">
        <v>2188</v>
      </c>
      <c r="K18" s="13" t="s">
        <v>147</v>
      </c>
      <c r="L18" s="15" t="s">
        <v>148</v>
      </c>
      <c r="M18" s="15" t="s">
        <v>148</v>
      </c>
      <c r="N18" s="13" t="s">
        <v>148</v>
      </c>
      <c r="O18" s="15" t="s">
        <v>292</v>
      </c>
      <c r="P18" s="150" t="s">
        <v>2189</v>
      </c>
      <c r="Q18" s="13" t="s">
        <v>152</v>
      </c>
      <c r="R18" s="15" t="s">
        <v>2184</v>
      </c>
      <c r="S18" s="15" t="s">
        <v>1979</v>
      </c>
      <c r="T18" s="147" t="s">
        <v>2253</v>
      </c>
      <c r="U18" s="143">
        <v>3.19</v>
      </c>
      <c r="V18" s="129">
        <v>323.435</v>
      </c>
      <c r="W18" s="129">
        <v>1031.759</v>
      </c>
      <c r="X18" s="144">
        <v>0</v>
      </c>
      <c r="Y18" s="144">
        <v>5.8445709338519197E-2</v>
      </c>
      <c r="Z18" s="144">
        <v>2.9175480012213701E-3</v>
      </c>
    </row>
    <row r="19" spans="1:26" x14ac:dyDescent="0.2">
      <c r="A19" s="15">
        <v>559</v>
      </c>
      <c r="B19" s="15">
        <v>556</v>
      </c>
      <c r="C19" s="15" t="s">
        <v>2257</v>
      </c>
      <c r="D19" s="2" t="s">
        <v>2258</v>
      </c>
      <c r="E19" s="15" t="s">
        <v>426</v>
      </c>
      <c r="F19" s="15" t="s">
        <v>2259</v>
      </c>
      <c r="G19" s="15">
        <v>666110671</v>
      </c>
      <c r="H19" s="15" t="s">
        <v>33</v>
      </c>
      <c r="I19" s="2" t="s">
        <v>2194</v>
      </c>
      <c r="J19" s="15" t="s">
        <v>2188</v>
      </c>
      <c r="K19" s="13" t="s">
        <v>147</v>
      </c>
      <c r="L19" s="15" t="s">
        <v>148</v>
      </c>
      <c r="M19" s="15" t="s">
        <v>148</v>
      </c>
      <c r="N19" s="13" t="s">
        <v>148</v>
      </c>
      <c r="O19" s="15" t="s">
        <v>292</v>
      </c>
      <c r="P19" s="150" t="s">
        <v>2260</v>
      </c>
      <c r="Q19" s="13" t="s">
        <v>152</v>
      </c>
      <c r="R19" s="15" t="s">
        <v>2184</v>
      </c>
      <c r="S19" s="15" t="s">
        <v>1979</v>
      </c>
      <c r="T19" s="147" t="s">
        <v>2253</v>
      </c>
      <c r="U19" s="143">
        <v>3.19</v>
      </c>
      <c r="V19" s="129">
        <v>221.28399999999999</v>
      </c>
      <c r="W19" s="129">
        <v>705.89599999999996</v>
      </c>
      <c r="X19" s="144">
        <v>0</v>
      </c>
      <c r="Y19" s="144">
        <v>3.9986688590345702E-2</v>
      </c>
      <c r="Z19" s="144">
        <v>1.9960932067144299E-3</v>
      </c>
    </row>
    <row r="20" spans="1:26" x14ac:dyDescent="0.2">
      <c r="A20" s="2">
        <v>559</v>
      </c>
      <c r="B20" s="2">
        <v>556</v>
      </c>
      <c r="C20" s="2" t="s">
        <v>2261</v>
      </c>
      <c r="D20" s="2" t="s">
        <v>2262</v>
      </c>
      <c r="E20" s="15" t="s">
        <v>646</v>
      </c>
      <c r="F20" s="2" t="s">
        <v>2263</v>
      </c>
      <c r="G20" s="2">
        <v>666109236</v>
      </c>
      <c r="H20" s="15" t="s">
        <v>33</v>
      </c>
      <c r="I20" s="2" t="s">
        <v>2194</v>
      </c>
      <c r="J20" s="15" t="s">
        <v>2188</v>
      </c>
      <c r="K20" s="13" t="s">
        <v>147</v>
      </c>
      <c r="L20" s="15" t="s">
        <v>148</v>
      </c>
      <c r="M20" s="15" t="s">
        <v>2014</v>
      </c>
      <c r="N20" s="13" t="s">
        <v>148</v>
      </c>
      <c r="O20" s="15" t="s">
        <v>292</v>
      </c>
      <c r="P20" s="150" t="s">
        <v>2264</v>
      </c>
      <c r="Q20" s="2" t="s">
        <v>152</v>
      </c>
      <c r="R20" s="15" t="s">
        <v>2184</v>
      </c>
      <c r="S20" s="15" t="s">
        <v>1979</v>
      </c>
      <c r="T20" s="148" t="s">
        <v>2211</v>
      </c>
      <c r="U20" s="132">
        <v>3.19</v>
      </c>
      <c r="V20" s="124">
        <v>355.42599999999999</v>
      </c>
      <c r="W20" s="124">
        <v>1133.81</v>
      </c>
      <c r="X20" s="134">
        <v>0</v>
      </c>
      <c r="Y20" s="134">
        <v>6.4226555031194801E-2</v>
      </c>
      <c r="Z20" s="134">
        <v>3.2061217046962802E-3</v>
      </c>
    </row>
    <row r="21" spans="1:26" x14ac:dyDescent="0.2">
      <c r="A21" s="2">
        <v>559</v>
      </c>
      <c r="B21" s="2">
        <v>556</v>
      </c>
      <c r="C21" s="2" t="s">
        <v>2265</v>
      </c>
      <c r="D21" s="2" t="s">
        <v>2266</v>
      </c>
      <c r="E21" s="2" t="s">
        <v>426</v>
      </c>
      <c r="F21" s="2" t="s">
        <v>2267</v>
      </c>
      <c r="G21" s="2">
        <v>666103163</v>
      </c>
      <c r="H21" s="2" t="s">
        <v>33</v>
      </c>
      <c r="I21" s="2" t="s">
        <v>2181</v>
      </c>
      <c r="J21" s="2" t="s">
        <v>2182</v>
      </c>
      <c r="K21" s="2" t="s">
        <v>30</v>
      </c>
      <c r="L21" s="2" t="s">
        <v>30</v>
      </c>
      <c r="M21" s="2" t="s">
        <v>30</v>
      </c>
      <c r="N21" s="2" t="s">
        <v>30</v>
      </c>
      <c r="O21" s="2" t="s">
        <v>292</v>
      </c>
      <c r="P21" s="150" t="s">
        <v>2268</v>
      </c>
      <c r="Q21" s="2" t="s">
        <v>152</v>
      </c>
      <c r="R21" s="2" t="s">
        <v>2184</v>
      </c>
      <c r="S21" s="2" t="s">
        <v>1979</v>
      </c>
      <c r="T21" s="148" t="s">
        <v>2269</v>
      </c>
      <c r="U21" s="132">
        <v>3.19</v>
      </c>
      <c r="V21" s="124">
        <v>86.539000000000001</v>
      </c>
      <c r="W21" s="124">
        <v>276.06</v>
      </c>
      <c r="X21" s="134">
        <v>0</v>
      </c>
      <c r="Y21" s="134">
        <v>1.56378571600372E-2</v>
      </c>
      <c r="Z21" s="134">
        <v>7.8062529169412997E-4</v>
      </c>
    </row>
    <row r="22" spans="1:26" x14ac:dyDescent="0.2">
      <c r="A22" s="2">
        <v>559</v>
      </c>
      <c r="B22" s="2">
        <v>556</v>
      </c>
      <c r="C22" s="2" t="s">
        <v>2270</v>
      </c>
      <c r="D22" s="2" t="s">
        <v>2271</v>
      </c>
      <c r="E22" s="2" t="s">
        <v>426</v>
      </c>
      <c r="F22" s="2" t="s">
        <v>2272</v>
      </c>
      <c r="G22" s="2">
        <v>666110754</v>
      </c>
      <c r="H22" s="2" t="s">
        <v>33</v>
      </c>
      <c r="I22" s="2" t="s">
        <v>2194</v>
      </c>
      <c r="J22" s="2" t="s">
        <v>2188</v>
      </c>
      <c r="K22" s="2" t="s">
        <v>147</v>
      </c>
      <c r="L22" s="2" t="s">
        <v>148</v>
      </c>
      <c r="M22" s="2" t="s">
        <v>148</v>
      </c>
      <c r="N22" s="2" t="s">
        <v>148</v>
      </c>
      <c r="O22" s="2" t="s">
        <v>292</v>
      </c>
      <c r="P22" s="150" t="s">
        <v>2273</v>
      </c>
      <c r="Q22" s="2" t="s">
        <v>152</v>
      </c>
      <c r="R22" s="2" t="s">
        <v>2184</v>
      </c>
      <c r="S22" s="2" t="s">
        <v>1979</v>
      </c>
      <c r="T22" s="148" t="s">
        <v>2244</v>
      </c>
      <c r="U22" s="132">
        <v>3.19</v>
      </c>
      <c r="V22" s="124">
        <v>99.72</v>
      </c>
      <c r="W22" s="124">
        <v>318.10599999999999</v>
      </c>
      <c r="X22" s="134">
        <v>0</v>
      </c>
      <c r="Y22" s="134">
        <v>1.8019634600903899E-2</v>
      </c>
      <c r="Z22" s="134">
        <v>8.99521102705784E-4</v>
      </c>
    </row>
    <row r="23" spans="1:26" x14ac:dyDescent="0.2">
      <c r="A23" s="2">
        <v>559</v>
      </c>
      <c r="B23" s="2">
        <v>556</v>
      </c>
      <c r="C23" s="2" t="s">
        <v>2274</v>
      </c>
      <c r="D23" s="2" t="s">
        <v>2275</v>
      </c>
      <c r="E23" s="2" t="s">
        <v>1062</v>
      </c>
      <c r="F23" s="2" t="s">
        <v>2276</v>
      </c>
      <c r="G23" s="2">
        <v>666109954</v>
      </c>
      <c r="H23" s="2" t="s">
        <v>33</v>
      </c>
      <c r="I23" s="2" t="s">
        <v>2194</v>
      </c>
      <c r="J23" s="2" t="s">
        <v>2195</v>
      </c>
      <c r="K23" s="2" t="s">
        <v>147</v>
      </c>
      <c r="L23" s="2" t="s">
        <v>148</v>
      </c>
      <c r="M23" s="2" t="s">
        <v>148</v>
      </c>
      <c r="N23" s="2" t="s">
        <v>148</v>
      </c>
      <c r="O23" s="2" t="s">
        <v>292</v>
      </c>
      <c r="P23" s="150" t="s">
        <v>2033</v>
      </c>
      <c r="Q23" s="2" t="s">
        <v>152</v>
      </c>
      <c r="R23" s="2" t="s">
        <v>2184</v>
      </c>
      <c r="S23" s="2" t="s">
        <v>1979</v>
      </c>
      <c r="T23" s="148" t="s">
        <v>2244</v>
      </c>
      <c r="U23" s="132">
        <v>3.19</v>
      </c>
      <c r="V23" s="124">
        <v>234.339</v>
      </c>
      <c r="W23" s="124">
        <v>747.54300000000001</v>
      </c>
      <c r="X23" s="134">
        <v>0</v>
      </c>
      <c r="Y23" s="134">
        <v>4.2345818025992202E-2</v>
      </c>
      <c r="Z23" s="134">
        <v>2.1138584532567799E-3</v>
      </c>
    </row>
    <row r="24" spans="1:26" x14ac:dyDescent="0.2">
      <c r="A24" s="2">
        <v>559</v>
      </c>
      <c r="B24" s="2">
        <v>556</v>
      </c>
      <c r="C24" s="2" t="s">
        <v>2277</v>
      </c>
      <c r="D24" s="2" t="s">
        <v>2278</v>
      </c>
      <c r="E24" s="2" t="s">
        <v>426</v>
      </c>
      <c r="F24" s="2" t="s">
        <v>2279</v>
      </c>
      <c r="G24" s="2">
        <v>666110883</v>
      </c>
      <c r="H24" s="2" t="s">
        <v>33</v>
      </c>
      <c r="I24" s="2" t="s">
        <v>2194</v>
      </c>
      <c r="J24" s="2" t="s">
        <v>2237</v>
      </c>
      <c r="K24" s="2" t="s">
        <v>147</v>
      </c>
      <c r="L24" s="2" t="s">
        <v>1162</v>
      </c>
      <c r="M24" s="2" t="s">
        <v>1045</v>
      </c>
      <c r="N24" s="2" t="s">
        <v>1045</v>
      </c>
      <c r="O24" s="2" t="s">
        <v>292</v>
      </c>
      <c r="P24" s="150" t="s">
        <v>2280</v>
      </c>
      <c r="Q24" s="2" t="s">
        <v>193</v>
      </c>
      <c r="R24" s="2" t="s">
        <v>2184</v>
      </c>
      <c r="S24" s="2" t="s">
        <v>1979</v>
      </c>
      <c r="T24" s="148" t="s">
        <v>2222</v>
      </c>
      <c r="U24" s="132">
        <v>3.7454999999999998</v>
      </c>
      <c r="V24" s="124">
        <v>56.213000000000001</v>
      </c>
      <c r="W24" s="124">
        <v>210.54599999999999</v>
      </c>
      <c r="X24" s="134">
        <v>0</v>
      </c>
      <c r="Y24" s="134">
        <v>1.19267100039927E-2</v>
      </c>
      <c r="Z24" s="134">
        <v>5.9536875036886197E-4</v>
      </c>
    </row>
    <row r="25" spans="1:26" x14ac:dyDescent="0.2">
      <c r="A25" s="2">
        <v>559</v>
      </c>
      <c r="B25" s="2">
        <v>556</v>
      </c>
      <c r="C25" s="2" t="s">
        <v>2228</v>
      </c>
      <c r="D25" s="2" t="s">
        <v>2229</v>
      </c>
      <c r="E25" s="2" t="s">
        <v>426</v>
      </c>
      <c r="F25" s="2" t="s">
        <v>2281</v>
      </c>
      <c r="G25" s="2">
        <v>666109734</v>
      </c>
      <c r="H25" s="2" t="s">
        <v>33</v>
      </c>
      <c r="I25" s="2" t="s">
        <v>2194</v>
      </c>
      <c r="J25" s="187" t="s">
        <v>2195</v>
      </c>
      <c r="K25" s="2" t="s">
        <v>147</v>
      </c>
      <c r="L25" s="2" t="s">
        <v>1083</v>
      </c>
      <c r="M25" s="2" t="s">
        <v>2283</v>
      </c>
      <c r="N25" s="2" t="s">
        <v>2283</v>
      </c>
      <c r="O25" s="2" t="s">
        <v>292</v>
      </c>
      <c r="P25" s="150" t="s">
        <v>2222</v>
      </c>
      <c r="Q25" s="2" t="s">
        <v>193</v>
      </c>
      <c r="R25" s="2" t="s">
        <v>2184</v>
      </c>
      <c r="S25" s="2" t="s">
        <v>1979</v>
      </c>
      <c r="T25" s="148" t="s">
        <v>2222</v>
      </c>
      <c r="U25" s="132">
        <v>3.7454999999999998</v>
      </c>
      <c r="V25" s="124">
        <v>170.1</v>
      </c>
      <c r="W25" s="124">
        <v>637.11</v>
      </c>
      <c r="X25" s="134">
        <v>0</v>
      </c>
      <c r="Y25" s="134">
        <v>3.6090144560390003E-2</v>
      </c>
      <c r="Z25" s="134">
        <v>1.80158184950902E-3</v>
      </c>
    </row>
    <row r="26" spans="1:26" x14ac:dyDescent="0.2">
      <c r="A26" s="2">
        <v>559</v>
      </c>
      <c r="B26" s="2">
        <v>556</v>
      </c>
      <c r="C26" s="2" t="s">
        <v>2284</v>
      </c>
      <c r="D26" s="2" t="s">
        <v>2285</v>
      </c>
      <c r="E26" s="2" t="s">
        <v>426</v>
      </c>
      <c r="F26" s="2" t="s">
        <v>2286</v>
      </c>
      <c r="G26" s="2">
        <v>666110801</v>
      </c>
      <c r="H26" s="2" t="s">
        <v>33</v>
      </c>
      <c r="I26" s="2" t="s">
        <v>2194</v>
      </c>
      <c r="J26" s="2" t="s">
        <v>2188</v>
      </c>
      <c r="K26" s="2" t="s">
        <v>147</v>
      </c>
      <c r="L26" s="2" t="s">
        <v>148</v>
      </c>
      <c r="M26" s="2" t="s">
        <v>30</v>
      </c>
      <c r="N26" s="2" t="s">
        <v>148</v>
      </c>
      <c r="O26" s="2" t="s">
        <v>292</v>
      </c>
      <c r="P26" s="150" t="s">
        <v>2287</v>
      </c>
      <c r="Q26" s="2" t="s">
        <v>152</v>
      </c>
      <c r="R26" s="2" t="s">
        <v>2184</v>
      </c>
      <c r="S26" s="2" t="s">
        <v>1979</v>
      </c>
      <c r="T26" s="148" t="s">
        <v>2211</v>
      </c>
      <c r="U26" s="132">
        <v>3.19</v>
      </c>
      <c r="V26" s="124">
        <v>92.203000000000003</v>
      </c>
      <c r="W26" s="124">
        <v>294.12900000000002</v>
      </c>
      <c r="X26" s="134">
        <v>0</v>
      </c>
      <c r="Y26" s="134">
        <v>1.6661438738913702E-2</v>
      </c>
      <c r="Z26" s="134">
        <v>8.3172140162824E-4</v>
      </c>
    </row>
    <row r="27" spans="1:26" x14ac:dyDescent="0.2">
      <c r="A27" s="2">
        <v>559</v>
      </c>
      <c r="B27" s="2">
        <v>556</v>
      </c>
      <c r="C27" s="2" t="s">
        <v>2274</v>
      </c>
      <c r="D27" s="2" t="s">
        <v>2275</v>
      </c>
      <c r="E27" s="2" t="s">
        <v>1062</v>
      </c>
      <c r="F27" s="2" t="s">
        <v>2288</v>
      </c>
      <c r="G27" s="2">
        <v>666109998</v>
      </c>
      <c r="H27" s="2" t="s">
        <v>33</v>
      </c>
      <c r="I27" s="2" t="s">
        <v>2194</v>
      </c>
      <c r="J27" s="2" t="s">
        <v>2282</v>
      </c>
      <c r="K27" s="2" t="s">
        <v>147</v>
      </c>
      <c r="L27" s="2" t="s">
        <v>1083</v>
      </c>
      <c r="M27" s="2" t="s">
        <v>148</v>
      </c>
      <c r="N27" s="2" t="s">
        <v>148</v>
      </c>
      <c r="O27" s="2" t="s">
        <v>292</v>
      </c>
      <c r="P27" s="150" t="s">
        <v>2289</v>
      </c>
      <c r="Q27" s="2" t="s">
        <v>152</v>
      </c>
      <c r="R27" s="2" t="s">
        <v>2184</v>
      </c>
      <c r="S27" s="2" t="s">
        <v>1979</v>
      </c>
      <c r="T27" s="148" t="s">
        <v>2290</v>
      </c>
      <c r="U27" s="132">
        <v>3.19</v>
      </c>
      <c r="V27" s="124">
        <v>164.773</v>
      </c>
      <c r="W27" s="124">
        <v>525.625</v>
      </c>
      <c r="X27" s="134">
        <v>0</v>
      </c>
      <c r="Y27" s="134">
        <v>2.9774906760852201E-2</v>
      </c>
      <c r="Z27" s="134">
        <v>1.48633185720316E-3</v>
      </c>
    </row>
    <row r="28" spans="1:26" x14ac:dyDescent="0.2">
      <c r="A28" s="2">
        <v>559</v>
      </c>
      <c r="B28" s="2">
        <v>556</v>
      </c>
      <c r="C28" s="2" t="s">
        <v>2261</v>
      </c>
      <c r="D28" s="2" t="s">
        <v>2262</v>
      </c>
      <c r="E28" s="2" t="s">
        <v>646</v>
      </c>
      <c r="F28" s="2" t="s">
        <v>2291</v>
      </c>
      <c r="G28" s="2">
        <v>666109237</v>
      </c>
      <c r="H28" s="2" t="s">
        <v>33</v>
      </c>
      <c r="I28" s="2" t="s">
        <v>2194</v>
      </c>
      <c r="J28" s="2" t="s">
        <v>2188</v>
      </c>
      <c r="K28" s="2" t="s">
        <v>147</v>
      </c>
      <c r="L28" s="2" t="s">
        <v>148</v>
      </c>
      <c r="M28" s="2" t="s">
        <v>2014</v>
      </c>
      <c r="N28" s="2" t="s">
        <v>148</v>
      </c>
      <c r="O28" s="2" t="s">
        <v>292</v>
      </c>
      <c r="P28" s="150" t="s">
        <v>2292</v>
      </c>
      <c r="Q28" s="2" t="s">
        <v>152</v>
      </c>
      <c r="R28" s="2" t="s">
        <v>2184</v>
      </c>
      <c r="S28" s="2" t="s">
        <v>1979</v>
      </c>
      <c r="T28" s="148" t="s">
        <v>2218</v>
      </c>
      <c r="U28" s="132">
        <v>3.19</v>
      </c>
      <c r="V28" s="124">
        <v>160.93700000000001</v>
      </c>
      <c r="W28" s="124">
        <v>513.38800000000003</v>
      </c>
      <c r="X28" s="134">
        <v>0</v>
      </c>
      <c r="Y28" s="134">
        <v>2.90817509931099E-2</v>
      </c>
      <c r="Z28" s="134">
        <v>1.45173025432075E-3</v>
      </c>
    </row>
    <row r="29" spans="1:26" x14ac:dyDescent="0.2">
      <c r="A29" s="2">
        <v>559</v>
      </c>
      <c r="B29" s="2">
        <v>7205</v>
      </c>
      <c r="C29" s="2" t="s">
        <v>2178</v>
      </c>
      <c r="D29" s="2" t="s">
        <v>2179</v>
      </c>
      <c r="E29" s="2" t="s">
        <v>287</v>
      </c>
      <c r="F29" s="2" t="s">
        <v>2180</v>
      </c>
      <c r="G29" s="2">
        <v>666105929</v>
      </c>
      <c r="H29" s="2" t="s">
        <v>33</v>
      </c>
      <c r="I29" s="2" t="s">
        <v>2181</v>
      </c>
      <c r="J29" s="2" t="s">
        <v>2182</v>
      </c>
      <c r="K29" s="2" t="s">
        <v>30</v>
      </c>
      <c r="L29" s="2" t="s">
        <v>30</v>
      </c>
      <c r="M29" s="2" t="s">
        <v>30</v>
      </c>
      <c r="N29" s="2" t="s">
        <v>30</v>
      </c>
      <c r="O29" s="2" t="s">
        <v>292</v>
      </c>
      <c r="P29" s="150" t="s">
        <v>2183</v>
      </c>
      <c r="Q29" s="2" t="s">
        <v>34</v>
      </c>
      <c r="R29" s="2" t="s">
        <v>2184</v>
      </c>
      <c r="S29" s="2" t="s">
        <v>1979</v>
      </c>
      <c r="T29" s="148" t="s">
        <v>1981</v>
      </c>
      <c r="U29" s="132">
        <v>1</v>
      </c>
      <c r="V29" s="124">
        <v>8400.3369999999995</v>
      </c>
      <c r="W29" s="124">
        <v>8400.3369999999995</v>
      </c>
      <c r="X29" s="134">
        <v>0</v>
      </c>
      <c r="Y29" s="134">
        <v>7.7851563318339506E-2</v>
      </c>
      <c r="Z29" s="134">
        <v>4.1445018474181696E-3</v>
      </c>
    </row>
    <row r="30" spans="1:26" x14ac:dyDescent="0.2">
      <c r="A30" s="2">
        <v>559</v>
      </c>
      <c r="B30" s="2">
        <v>7205</v>
      </c>
      <c r="C30" s="2" t="s">
        <v>2185</v>
      </c>
      <c r="D30" s="2" t="s">
        <v>2186</v>
      </c>
      <c r="E30" s="2" t="s">
        <v>426</v>
      </c>
      <c r="F30" s="2" t="s">
        <v>2187</v>
      </c>
      <c r="G30" s="2">
        <v>666107420</v>
      </c>
      <c r="H30" s="2" t="s">
        <v>33</v>
      </c>
      <c r="I30" s="2" t="s">
        <v>2181</v>
      </c>
      <c r="J30" s="2" t="s">
        <v>2188</v>
      </c>
      <c r="K30" s="2" t="s">
        <v>30</v>
      </c>
      <c r="L30" s="2" t="s">
        <v>30</v>
      </c>
      <c r="M30" s="2" t="s">
        <v>30</v>
      </c>
      <c r="N30" s="2" t="s">
        <v>148</v>
      </c>
      <c r="O30" s="2" t="s">
        <v>292</v>
      </c>
      <c r="P30" s="150" t="s">
        <v>2189</v>
      </c>
      <c r="Q30" s="2" t="s">
        <v>152</v>
      </c>
      <c r="R30" s="2" t="s">
        <v>2184</v>
      </c>
      <c r="S30" s="2" t="s">
        <v>1979</v>
      </c>
      <c r="T30" s="148" t="s">
        <v>2190</v>
      </c>
      <c r="U30" s="132">
        <v>3.19</v>
      </c>
      <c r="V30" s="124">
        <v>1563.6679999999999</v>
      </c>
      <c r="W30" s="124">
        <v>4988.1000000000004</v>
      </c>
      <c r="X30" s="134">
        <v>0</v>
      </c>
      <c r="Y30" s="134">
        <v>4.62280693242232E-2</v>
      </c>
      <c r="Z30" s="134">
        <v>2.4609951367756898E-3</v>
      </c>
    </row>
    <row r="31" spans="1:26" x14ac:dyDescent="0.2">
      <c r="A31" s="2">
        <v>559</v>
      </c>
      <c r="B31" s="2">
        <v>7205</v>
      </c>
      <c r="C31" s="2" t="s">
        <v>2293</v>
      </c>
      <c r="D31" s="2" t="s">
        <v>2294</v>
      </c>
      <c r="E31" s="2" t="s">
        <v>287</v>
      </c>
      <c r="F31" s="2" t="s">
        <v>2295</v>
      </c>
      <c r="G31" s="2">
        <v>666100219</v>
      </c>
      <c r="H31" s="2" t="s">
        <v>33</v>
      </c>
      <c r="I31" s="2" t="s">
        <v>2181</v>
      </c>
      <c r="J31" s="2" t="s">
        <v>2282</v>
      </c>
      <c r="K31" s="2" t="s">
        <v>147</v>
      </c>
      <c r="L31" s="2" t="s">
        <v>30</v>
      </c>
      <c r="M31" s="2" t="s">
        <v>30</v>
      </c>
      <c r="N31" s="2" t="s">
        <v>30</v>
      </c>
      <c r="O31" s="2" t="s">
        <v>292</v>
      </c>
      <c r="P31" s="150" t="s">
        <v>2296</v>
      </c>
      <c r="Q31" s="2" t="s">
        <v>152</v>
      </c>
      <c r="R31" s="2" t="s">
        <v>2184</v>
      </c>
      <c r="S31" s="2" t="s">
        <v>1979</v>
      </c>
      <c r="T31" s="148" t="s">
        <v>2297</v>
      </c>
      <c r="U31" s="132">
        <v>3.19</v>
      </c>
      <c r="V31" s="124">
        <v>0</v>
      </c>
      <c r="W31" s="124">
        <v>0</v>
      </c>
      <c r="X31" s="134">
        <v>0</v>
      </c>
      <c r="Y31" s="134">
        <v>1.4781935135126401E-10</v>
      </c>
      <c r="Z31" s="134">
        <v>7.8693034365200494E-12</v>
      </c>
    </row>
    <row r="32" spans="1:26" x14ac:dyDescent="0.2">
      <c r="A32" s="2">
        <v>559</v>
      </c>
      <c r="B32" s="2">
        <v>7205</v>
      </c>
      <c r="C32" s="2" t="s">
        <v>2191</v>
      </c>
      <c r="D32" s="2" t="s">
        <v>2192</v>
      </c>
      <c r="E32" s="2" t="s">
        <v>646</v>
      </c>
      <c r="F32" s="2" t="s">
        <v>2193</v>
      </c>
      <c r="G32" s="2">
        <v>666103635</v>
      </c>
      <c r="H32" s="2" t="s">
        <v>33</v>
      </c>
      <c r="I32" s="2" t="s">
        <v>2194</v>
      </c>
      <c r="J32" s="2" t="s">
        <v>2195</v>
      </c>
      <c r="K32" s="2" t="s">
        <v>30</v>
      </c>
      <c r="L32" s="2" t="s">
        <v>30</v>
      </c>
      <c r="M32" s="2" t="s">
        <v>30</v>
      </c>
      <c r="N32" s="2" t="s">
        <v>30</v>
      </c>
      <c r="O32" s="2" t="s">
        <v>292</v>
      </c>
      <c r="P32" s="150" t="s">
        <v>2196</v>
      </c>
      <c r="Q32" s="2" t="s">
        <v>34</v>
      </c>
      <c r="R32" s="2" t="s">
        <v>2184</v>
      </c>
      <c r="S32" s="2" t="s">
        <v>1979</v>
      </c>
      <c r="T32" s="148" t="s">
        <v>2197</v>
      </c>
      <c r="U32" s="132">
        <v>1</v>
      </c>
      <c r="V32" s="124">
        <v>148.02600000000001</v>
      </c>
      <c r="W32" s="124">
        <v>148.02600000000001</v>
      </c>
      <c r="X32" s="134">
        <v>0</v>
      </c>
      <c r="Y32" s="134">
        <v>1.37185268242832E-3</v>
      </c>
      <c r="Z32" s="134">
        <v>7.3031879314494996E-5</v>
      </c>
    </row>
    <row r="33" spans="1:26" x14ac:dyDescent="0.2">
      <c r="A33" s="2">
        <v>559</v>
      </c>
      <c r="B33" s="2">
        <v>7205</v>
      </c>
      <c r="C33" s="2" t="s">
        <v>2198</v>
      </c>
      <c r="D33" s="2" t="s">
        <v>2199</v>
      </c>
      <c r="E33" s="2" t="s">
        <v>646</v>
      </c>
      <c r="F33" s="2" t="s">
        <v>2200</v>
      </c>
      <c r="G33" s="2">
        <v>666103007</v>
      </c>
      <c r="H33" s="2" t="s">
        <v>33</v>
      </c>
      <c r="I33" s="2" t="s">
        <v>2194</v>
      </c>
      <c r="J33" s="2" t="s">
        <v>2195</v>
      </c>
      <c r="K33" s="2" t="s">
        <v>30</v>
      </c>
      <c r="L33" s="2" t="s">
        <v>30</v>
      </c>
      <c r="M33" s="2" t="s">
        <v>30</v>
      </c>
      <c r="N33" s="2" t="s">
        <v>30</v>
      </c>
      <c r="O33" s="2" t="s">
        <v>292</v>
      </c>
      <c r="P33" s="150" t="s">
        <v>2201</v>
      </c>
      <c r="Q33" s="2" t="s">
        <v>34</v>
      </c>
      <c r="R33" s="2" t="s">
        <v>2184</v>
      </c>
      <c r="S33" s="2" t="s">
        <v>1979</v>
      </c>
      <c r="T33" s="148" t="s">
        <v>2197</v>
      </c>
      <c r="U33" s="132">
        <v>1</v>
      </c>
      <c r="V33" s="124">
        <v>49.837000000000003</v>
      </c>
      <c r="W33" s="124">
        <v>49.837000000000003</v>
      </c>
      <c r="X33" s="134">
        <v>0</v>
      </c>
      <c r="Y33" s="134">
        <v>4.6187414716859798E-4</v>
      </c>
      <c r="Z33" s="134">
        <v>2.45883085017512E-5</v>
      </c>
    </row>
    <row r="34" spans="1:26" x14ac:dyDescent="0.2">
      <c r="A34" s="2">
        <v>559</v>
      </c>
      <c r="B34" s="2">
        <v>7205</v>
      </c>
      <c r="C34" s="2" t="s">
        <v>2202</v>
      </c>
      <c r="D34" s="2" t="s">
        <v>2203</v>
      </c>
      <c r="E34" s="2" t="s">
        <v>646</v>
      </c>
      <c r="F34" s="2" t="s">
        <v>2204</v>
      </c>
      <c r="G34" s="2">
        <v>666103072</v>
      </c>
      <c r="H34" s="2" t="s">
        <v>33</v>
      </c>
      <c r="I34" s="2" t="s">
        <v>2181</v>
      </c>
      <c r="J34" s="2" t="s">
        <v>2195</v>
      </c>
      <c r="K34" s="2" t="s">
        <v>30</v>
      </c>
      <c r="L34" s="2" t="s">
        <v>30</v>
      </c>
      <c r="M34" s="2" t="s">
        <v>30</v>
      </c>
      <c r="N34" s="2" t="s">
        <v>30</v>
      </c>
      <c r="O34" s="2" t="s">
        <v>292</v>
      </c>
      <c r="P34" s="150" t="s">
        <v>2205</v>
      </c>
      <c r="Q34" s="2" t="s">
        <v>34</v>
      </c>
      <c r="R34" s="2" t="s">
        <v>2184</v>
      </c>
      <c r="S34" s="2" t="s">
        <v>1979</v>
      </c>
      <c r="T34" s="148" t="s">
        <v>1981</v>
      </c>
      <c r="U34" s="132">
        <v>1</v>
      </c>
      <c r="V34" s="124">
        <v>1957.0650000000001</v>
      </c>
      <c r="W34" s="124">
        <v>1957.0650000000001</v>
      </c>
      <c r="X34" s="134">
        <v>0</v>
      </c>
      <c r="Y34" s="134">
        <v>1.8137431158261601E-2</v>
      </c>
      <c r="Z34" s="134">
        <v>9.6556335850903996E-4</v>
      </c>
    </row>
    <row r="35" spans="1:26" x14ac:dyDescent="0.2">
      <c r="A35" s="2">
        <v>559</v>
      </c>
      <c r="B35" s="2">
        <v>7205</v>
      </c>
      <c r="C35" s="2" t="s">
        <v>2298</v>
      </c>
      <c r="D35" s="2" t="s">
        <v>2299</v>
      </c>
      <c r="E35" s="2" t="s">
        <v>287</v>
      </c>
      <c r="F35" s="2" t="s">
        <v>2300</v>
      </c>
      <c r="G35" s="2">
        <v>666100151</v>
      </c>
      <c r="H35" s="2" t="s">
        <v>33</v>
      </c>
      <c r="I35" s="2" t="s">
        <v>2181</v>
      </c>
      <c r="J35" s="2" t="s">
        <v>2182</v>
      </c>
      <c r="K35" s="2" t="s">
        <v>147</v>
      </c>
      <c r="L35" s="2" t="s">
        <v>148</v>
      </c>
      <c r="M35" s="2" t="s">
        <v>148</v>
      </c>
      <c r="N35" s="2" t="s">
        <v>148</v>
      </c>
      <c r="O35" s="2" t="s">
        <v>292</v>
      </c>
      <c r="P35" s="150" t="s">
        <v>2301</v>
      </c>
      <c r="Q35" s="2" t="s">
        <v>152</v>
      </c>
      <c r="R35" s="2" t="s">
        <v>2184</v>
      </c>
      <c r="S35" s="2" t="s">
        <v>1979</v>
      </c>
      <c r="T35" s="148" t="s">
        <v>2218</v>
      </c>
      <c r="U35" s="132">
        <v>3.19</v>
      </c>
      <c r="V35" s="124">
        <v>24.288</v>
      </c>
      <c r="W35" s="124">
        <v>77.478999999999999</v>
      </c>
      <c r="X35" s="134">
        <v>0</v>
      </c>
      <c r="Y35" s="134">
        <v>7.1804728867409697E-4</v>
      </c>
      <c r="Z35" s="134">
        <v>3.8225928775181798E-5</v>
      </c>
    </row>
    <row r="36" spans="1:26" x14ac:dyDescent="0.2">
      <c r="A36" s="2">
        <v>559</v>
      </c>
      <c r="B36" s="2">
        <v>7205</v>
      </c>
      <c r="C36" s="2" t="s">
        <v>2206</v>
      </c>
      <c r="D36" s="2" t="s">
        <v>2207</v>
      </c>
      <c r="E36" s="2" t="s">
        <v>646</v>
      </c>
      <c r="F36" s="2" t="s">
        <v>2208</v>
      </c>
      <c r="G36" s="2">
        <v>666103494</v>
      </c>
      <c r="H36" s="2" t="s">
        <v>33</v>
      </c>
      <c r="I36" s="2" t="s">
        <v>2209</v>
      </c>
      <c r="J36" s="2" t="s">
        <v>2195</v>
      </c>
      <c r="K36" s="2" t="s">
        <v>30</v>
      </c>
      <c r="L36" s="2" t="s">
        <v>30</v>
      </c>
      <c r="M36" s="2" t="s">
        <v>30</v>
      </c>
      <c r="N36" s="2" t="s">
        <v>30</v>
      </c>
      <c r="O36" s="2" t="s">
        <v>292</v>
      </c>
      <c r="P36" s="150" t="s">
        <v>2210</v>
      </c>
      <c r="Q36" s="2" t="s">
        <v>34</v>
      </c>
      <c r="R36" s="2" t="s">
        <v>2184</v>
      </c>
      <c r="S36" s="2" t="s">
        <v>1979</v>
      </c>
      <c r="T36" s="148" t="s">
        <v>2211</v>
      </c>
      <c r="U36" s="132">
        <v>1</v>
      </c>
      <c r="V36" s="124">
        <v>1449.973</v>
      </c>
      <c r="W36" s="124">
        <v>1449.973</v>
      </c>
      <c r="X36" s="134">
        <v>0</v>
      </c>
      <c r="Y36" s="134">
        <v>1.3437874898115199E-2</v>
      </c>
      <c r="Z36" s="134">
        <v>7.1537802154183398E-4</v>
      </c>
    </row>
    <row r="37" spans="1:26" x14ac:dyDescent="0.2">
      <c r="A37" s="2">
        <v>559</v>
      </c>
      <c r="B37" s="2">
        <v>7205</v>
      </c>
      <c r="C37" s="2" t="s">
        <v>2206</v>
      </c>
      <c r="D37" s="2" t="s">
        <v>2207</v>
      </c>
      <c r="E37" s="2" t="s">
        <v>646</v>
      </c>
      <c r="F37" s="2" t="s">
        <v>2212</v>
      </c>
      <c r="G37" s="2">
        <v>666103965</v>
      </c>
      <c r="H37" s="2" t="s">
        <v>33</v>
      </c>
      <c r="I37" s="2" t="s">
        <v>2209</v>
      </c>
      <c r="J37" s="2" t="s">
        <v>2195</v>
      </c>
      <c r="K37" s="2" t="s">
        <v>30</v>
      </c>
      <c r="L37" s="2" t="s">
        <v>30</v>
      </c>
      <c r="M37" s="2" t="s">
        <v>30</v>
      </c>
      <c r="N37" s="2" t="s">
        <v>30</v>
      </c>
      <c r="O37" s="2" t="s">
        <v>292</v>
      </c>
      <c r="P37" s="150" t="s">
        <v>2213</v>
      </c>
      <c r="Q37" s="2" t="s">
        <v>34</v>
      </c>
      <c r="R37" s="2" t="s">
        <v>2184</v>
      </c>
      <c r="S37" s="2" t="s">
        <v>1979</v>
      </c>
      <c r="T37" s="148" t="s">
        <v>2211</v>
      </c>
      <c r="U37" s="132">
        <v>1</v>
      </c>
      <c r="V37" s="124">
        <v>675.21199999999999</v>
      </c>
      <c r="W37" s="124">
        <v>675.21199999999999</v>
      </c>
      <c r="X37" s="134">
        <v>0</v>
      </c>
      <c r="Y37" s="134">
        <v>6.2576422985108297E-3</v>
      </c>
      <c r="Z37" s="134">
        <v>3.3313152570374602E-4</v>
      </c>
    </row>
    <row r="38" spans="1:26" x14ac:dyDescent="0.2">
      <c r="A38" s="2">
        <v>559</v>
      </c>
      <c r="B38" s="2">
        <v>7205</v>
      </c>
      <c r="C38" s="2" t="s">
        <v>2214</v>
      </c>
      <c r="D38" s="2" t="s">
        <v>2215</v>
      </c>
      <c r="E38" s="2" t="s">
        <v>287</v>
      </c>
      <c r="F38" s="2" t="s">
        <v>2216</v>
      </c>
      <c r="G38" s="2">
        <v>666107446</v>
      </c>
      <c r="H38" s="2" t="s">
        <v>33</v>
      </c>
      <c r="I38" s="2" t="s">
        <v>2194</v>
      </c>
      <c r="J38" s="2" t="s">
        <v>2188</v>
      </c>
      <c r="K38" s="2" t="s">
        <v>147</v>
      </c>
      <c r="L38" s="2" t="s">
        <v>148</v>
      </c>
      <c r="M38" s="2" t="s">
        <v>30</v>
      </c>
      <c r="N38" s="2" t="s">
        <v>148</v>
      </c>
      <c r="O38" s="2" t="s">
        <v>292</v>
      </c>
      <c r="P38" s="150" t="s">
        <v>2217</v>
      </c>
      <c r="Q38" s="2" t="s">
        <v>34</v>
      </c>
      <c r="R38" s="2" t="s">
        <v>2184</v>
      </c>
      <c r="S38" s="2" t="s">
        <v>1979</v>
      </c>
      <c r="T38" s="148" t="s">
        <v>2218</v>
      </c>
      <c r="U38" s="132">
        <v>1</v>
      </c>
      <c r="V38" s="124">
        <v>14458.584000000001</v>
      </c>
      <c r="W38" s="124">
        <v>14458.584000000001</v>
      </c>
      <c r="X38" s="134">
        <v>0</v>
      </c>
      <c r="Y38" s="134">
        <v>0.13399740225678999</v>
      </c>
      <c r="Z38" s="134">
        <v>7.1334788606830504E-3</v>
      </c>
    </row>
    <row r="39" spans="1:26" x14ac:dyDescent="0.2">
      <c r="A39" s="2">
        <v>559</v>
      </c>
      <c r="B39" s="2">
        <v>7205</v>
      </c>
      <c r="C39" s="2" t="s">
        <v>2219</v>
      </c>
      <c r="D39" s="2" t="s">
        <v>2220</v>
      </c>
      <c r="E39" s="2" t="s">
        <v>287</v>
      </c>
      <c r="F39" s="2" t="s">
        <v>2221</v>
      </c>
      <c r="G39" s="2">
        <v>666109921</v>
      </c>
      <c r="H39" s="2" t="s">
        <v>33</v>
      </c>
      <c r="I39" s="2" t="s">
        <v>2194</v>
      </c>
      <c r="J39" s="2" t="s">
        <v>2188</v>
      </c>
      <c r="K39" s="2" t="s">
        <v>30</v>
      </c>
      <c r="L39" s="2" t="s">
        <v>30</v>
      </c>
      <c r="M39" s="2" t="s">
        <v>30</v>
      </c>
      <c r="N39" s="2" t="s">
        <v>30</v>
      </c>
      <c r="O39" s="2" t="s">
        <v>292</v>
      </c>
      <c r="P39" s="150" t="s">
        <v>2033</v>
      </c>
      <c r="Q39" s="2" t="s">
        <v>34</v>
      </c>
      <c r="R39" s="2" t="s">
        <v>2184</v>
      </c>
      <c r="S39" s="2" t="s">
        <v>1979</v>
      </c>
      <c r="T39" s="148" t="s">
        <v>2222</v>
      </c>
      <c r="U39" s="132">
        <v>1</v>
      </c>
      <c r="V39" s="124">
        <v>3271.163</v>
      </c>
      <c r="W39" s="124">
        <v>3271.163</v>
      </c>
      <c r="X39" s="134">
        <v>0</v>
      </c>
      <c r="Y39" s="134">
        <v>3.03160593118194E-2</v>
      </c>
      <c r="Z39" s="134">
        <v>1.6139041846919E-3</v>
      </c>
    </row>
    <row r="40" spans="1:26" x14ac:dyDescent="0.2">
      <c r="A40" s="2">
        <v>559</v>
      </c>
      <c r="B40" s="2">
        <v>7205</v>
      </c>
      <c r="C40" s="2" t="s">
        <v>2223</v>
      </c>
      <c r="D40" s="2" t="s">
        <v>2224</v>
      </c>
      <c r="E40" s="2" t="s">
        <v>646</v>
      </c>
      <c r="F40" s="2" t="s">
        <v>2225</v>
      </c>
      <c r="G40" s="2">
        <v>666106133</v>
      </c>
      <c r="H40" s="2" t="s">
        <v>33</v>
      </c>
      <c r="I40" s="2" t="s">
        <v>2181</v>
      </c>
      <c r="J40" s="2" t="s">
        <v>2182</v>
      </c>
      <c r="K40" s="2" t="s">
        <v>30</v>
      </c>
      <c r="L40" s="2" t="s">
        <v>30</v>
      </c>
      <c r="M40" s="2" t="s">
        <v>30</v>
      </c>
      <c r="N40" s="2" t="s">
        <v>30</v>
      </c>
      <c r="O40" s="2" t="s">
        <v>292</v>
      </c>
      <c r="P40" s="150" t="s">
        <v>2226</v>
      </c>
      <c r="Q40" s="2" t="s">
        <v>152</v>
      </c>
      <c r="R40" s="2" t="s">
        <v>2184</v>
      </c>
      <c r="S40" s="2" t="s">
        <v>1979</v>
      </c>
      <c r="T40" s="148" t="s">
        <v>2227</v>
      </c>
      <c r="U40" s="132">
        <v>3.19</v>
      </c>
      <c r="V40" s="124">
        <v>2072.5970000000002</v>
      </c>
      <c r="W40" s="124">
        <v>6611.5829999999996</v>
      </c>
      <c r="X40" s="134">
        <v>0</v>
      </c>
      <c r="Y40" s="134">
        <v>6.1273978294690702E-2</v>
      </c>
      <c r="Z40" s="134">
        <v>3.26197837803963E-3</v>
      </c>
    </row>
    <row r="41" spans="1:26" x14ac:dyDescent="0.2">
      <c r="A41" s="2">
        <v>559</v>
      </c>
      <c r="B41" s="2">
        <v>7205</v>
      </c>
      <c r="C41" s="2" t="s">
        <v>2228</v>
      </c>
      <c r="D41" s="2" t="s">
        <v>2229</v>
      </c>
      <c r="E41" s="2" t="s">
        <v>426</v>
      </c>
      <c r="F41" s="2" t="s">
        <v>2230</v>
      </c>
      <c r="G41" s="2">
        <v>666109723</v>
      </c>
      <c r="H41" s="2" t="s">
        <v>33</v>
      </c>
      <c r="I41" s="2" t="s">
        <v>2194</v>
      </c>
      <c r="J41" s="2" t="s">
        <v>2231</v>
      </c>
      <c r="K41" s="2" t="s">
        <v>147</v>
      </c>
      <c r="L41" s="2" t="s">
        <v>148</v>
      </c>
      <c r="M41" s="2" t="s">
        <v>30</v>
      </c>
      <c r="N41" s="2" t="s">
        <v>1083</v>
      </c>
      <c r="O41" s="2" t="s">
        <v>292</v>
      </c>
      <c r="P41" s="150" t="s">
        <v>2232</v>
      </c>
      <c r="Q41" s="2" t="s">
        <v>193</v>
      </c>
      <c r="R41" s="2" t="s">
        <v>2184</v>
      </c>
      <c r="S41" s="2" t="s">
        <v>1979</v>
      </c>
      <c r="T41" s="148" t="s">
        <v>2233</v>
      </c>
      <c r="U41" s="132">
        <v>3.7454999999999998</v>
      </c>
      <c r="V41" s="124">
        <v>1043.075</v>
      </c>
      <c r="W41" s="124">
        <v>3906.8389999999999</v>
      </c>
      <c r="X41" s="134">
        <v>0</v>
      </c>
      <c r="Y41" s="134">
        <v>3.6207296770007599E-2</v>
      </c>
      <c r="Z41" s="134">
        <v>1.92752980103566E-3</v>
      </c>
    </row>
    <row r="42" spans="1:26" x14ac:dyDescent="0.2">
      <c r="A42" s="2">
        <v>559</v>
      </c>
      <c r="B42" s="2">
        <v>7205</v>
      </c>
      <c r="C42" s="2" t="s">
        <v>2234</v>
      </c>
      <c r="D42" s="2" t="s">
        <v>2235</v>
      </c>
      <c r="E42" s="2" t="s">
        <v>426</v>
      </c>
      <c r="F42" s="2" t="s">
        <v>2236</v>
      </c>
      <c r="G42" s="2">
        <v>666110408</v>
      </c>
      <c r="H42" s="2" t="s">
        <v>33</v>
      </c>
      <c r="I42" s="2" t="s">
        <v>2194</v>
      </c>
      <c r="J42" s="2" t="s">
        <v>2237</v>
      </c>
      <c r="K42" s="2" t="s">
        <v>147</v>
      </c>
      <c r="L42" s="2" t="s">
        <v>360</v>
      </c>
      <c r="M42" s="2" t="s">
        <v>148</v>
      </c>
      <c r="N42" s="2" t="s">
        <v>360</v>
      </c>
      <c r="O42" s="2" t="s">
        <v>292</v>
      </c>
      <c r="P42" s="150" t="s">
        <v>2033</v>
      </c>
      <c r="Q42" s="2" t="s">
        <v>152</v>
      </c>
      <c r="R42" s="2" t="s">
        <v>2184</v>
      </c>
      <c r="S42" s="2" t="s">
        <v>1979</v>
      </c>
      <c r="T42" s="148" t="s">
        <v>2238</v>
      </c>
      <c r="U42" s="132">
        <v>3.19</v>
      </c>
      <c r="V42" s="124">
        <v>919.83600000000001</v>
      </c>
      <c r="W42" s="124">
        <v>2934.277</v>
      </c>
      <c r="X42" s="134">
        <v>0</v>
      </c>
      <c r="Y42" s="134">
        <v>2.7193911928810599E-2</v>
      </c>
      <c r="Z42" s="134">
        <v>1.44769370611897E-3</v>
      </c>
    </row>
    <row r="43" spans="1:26" x14ac:dyDescent="0.2">
      <c r="A43" s="2">
        <v>559</v>
      </c>
      <c r="B43" s="2">
        <v>7205</v>
      </c>
      <c r="C43" s="2" t="s">
        <v>2239</v>
      </c>
      <c r="D43" s="2" t="s">
        <v>2240</v>
      </c>
      <c r="E43" s="2" t="s">
        <v>426</v>
      </c>
      <c r="F43" s="2" t="s">
        <v>2241</v>
      </c>
      <c r="G43" s="2">
        <v>666110800</v>
      </c>
      <c r="H43" s="2" t="s">
        <v>33</v>
      </c>
      <c r="I43" s="2" t="s">
        <v>2181</v>
      </c>
      <c r="J43" s="2" t="s">
        <v>2242</v>
      </c>
      <c r="K43" s="2" t="s">
        <v>147</v>
      </c>
      <c r="L43" s="2" t="s">
        <v>148</v>
      </c>
      <c r="M43" s="2" t="s">
        <v>148</v>
      </c>
      <c r="N43" s="2" t="s">
        <v>148</v>
      </c>
      <c r="O43" s="2" t="s">
        <v>292</v>
      </c>
      <c r="P43" s="150" t="s">
        <v>2243</v>
      </c>
      <c r="Q43" s="2" t="s">
        <v>152</v>
      </c>
      <c r="R43" s="2" t="s">
        <v>2184</v>
      </c>
      <c r="S43" s="2" t="s">
        <v>1979</v>
      </c>
      <c r="T43" s="148" t="s">
        <v>2244</v>
      </c>
      <c r="U43" s="132">
        <v>3.19</v>
      </c>
      <c r="V43" s="124">
        <v>707.23800000000006</v>
      </c>
      <c r="W43" s="124">
        <v>2256.0909999999999</v>
      </c>
      <c r="X43" s="134">
        <v>0</v>
      </c>
      <c r="Y43" s="134">
        <v>2.0908704359773499E-2</v>
      </c>
      <c r="Z43" s="134">
        <v>1.11309471708178E-3</v>
      </c>
    </row>
    <row r="44" spans="1:26" x14ac:dyDescent="0.2">
      <c r="A44" s="2">
        <v>559</v>
      </c>
      <c r="B44" s="2">
        <v>7205</v>
      </c>
      <c r="C44" s="2" t="s">
        <v>2245</v>
      </c>
      <c r="D44" s="2" t="s">
        <v>2186</v>
      </c>
      <c r="E44" s="2" t="s">
        <v>426</v>
      </c>
      <c r="F44" s="2" t="s">
        <v>2246</v>
      </c>
      <c r="G44" s="2">
        <v>66611034</v>
      </c>
      <c r="H44" s="2" t="s">
        <v>33</v>
      </c>
      <c r="I44" s="2" t="s">
        <v>2194</v>
      </c>
      <c r="J44" s="2" t="s">
        <v>2188</v>
      </c>
      <c r="K44" s="2" t="s">
        <v>147</v>
      </c>
      <c r="L44" s="2" t="s">
        <v>30</v>
      </c>
      <c r="M44" s="2" t="s">
        <v>30</v>
      </c>
      <c r="N44" s="2" t="s">
        <v>148</v>
      </c>
      <c r="O44" s="2" t="s">
        <v>292</v>
      </c>
      <c r="P44" s="150" t="s">
        <v>2033</v>
      </c>
      <c r="Q44" s="2" t="s">
        <v>152</v>
      </c>
      <c r="R44" s="2" t="s">
        <v>2184</v>
      </c>
      <c r="S44" s="2" t="s">
        <v>1979</v>
      </c>
      <c r="T44" s="148" t="s">
        <v>2222</v>
      </c>
      <c r="U44" s="132">
        <v>3.19</v>
      </c>
      <c r="V44" s="124">
        <v>1824.2650000000001</v>
      </c>
      <c r="W44" s="124">
        <v>5819.4059999999999</v>
      </c>
      <c r="X44" s="134">
        <v>0</v>
      </c>
      <c r="Y44" s="134">
        <v>5.3932342530310803E-2</v>
      </c>
      <c r="Z44" s="134">
        <v>2.8711394315675499E-3</v>
      </c>
    </row>
    <row r="45" spans="1:26" x14ac:dyDescent="0.2">
      <c r="A45" s="2">
        <v>559</v>
      </c>
      <c r="B45" s="2">
        <v>7205</v>
      </c>
      <c r="C45" s="2" t="s">
        <v>2247</v>
      </c>
      <c r="D45" s="2" t="s">
        <v>2248</v>
      </c>
      <c r="E45" s="2" t="s">
        <v>1062</v>
      </c>
      <c r="F45" s="2" t="s">
        <v>2249</v>
      </c>
      <c r="G45" s="2">
        <v>666109798</v>
      </c>
      <c r="H45" s="2" t="s">
        <v>33</v>
      </c>
      <c r="I45" s="2" t="s">
        <v>2194</v>
      </c>
      <c r="J45" s="2" t="s">
        <v>2182</v>
      </c>
      <c r="K45" s="2" t="s">
        <v>30</v>
      </c>
      <c r="L45" s="2" t="s">
        <v>30</v>
      </c>
      <c r="M45" s="2" t="s">
        <v>30</v>
      </c>
      <c r="N45" s="2" t="s">
        <v>360</v>
      </c>
      <c r="O45" s="2" t="s">
        <v>292</v>
      </c>
      <c r="P45" s="150" t="s">
        <v>2033</v>
      </c>
      <c r="Q45" s="2" t="s">
        <v>152</v>
      </c>
      <c r="R45" s="2" t="s">
        <v>2184</v>
      </c>
      <c r="S45" s="2" t="s">
        <v>1979</v>
      </c>
      <c r="T45" s="148" t="s">
        <v>2197</v>
      </c>
      <c r="U45" s="132">
        <v>3.19</v>
      </c>
      <c r="V45" s="124">
        <v>744.11</v>
      </c>
      <c r="W45" s="124">
        <v>2373.712</v>
      </c>
      <c r="X45" s="134">
        <v>0</v>
      </c>
      <c r="Y45" s="134">
        <v>2.1998783299663E-2</v>
      </c>
      <c r="Z45" s="134">
        <v>1.17112610383416E-3</v>
      </c>
    </row>
    <row r="46" spans="1:26" x14ac:dyDescent="0.2">
      <c r="A46" s="2">
        <v>559</v>
      </c>
      <c r="B46" s="2">
        <v>7205</v>
      </c>
      <c r="C46" s="2" t="s">
        <v>2250</v>
      </c>
      <c r="D46" s="2" t="s">
        <v>2251</v>
      </c>
      <c r="E46" s="2" t="s">
        <v>426</v>
      </c>
      <c r="F46" s="2" t="s">
        <v>2252</v>
      </c>
      <c r="G46" s="2">
        <v>666106026</v>
      </c>
      <c r="H46" s="2" t="s">
        <v>33</v>
      </c>
      <c r="I46" s="2" t="s">
        <v>2194</v>
      </c>
      <c r="J46" s="2" t="s">
        <v>2188</v>
      </c>
      <c r="K46" s="2" t="s">
        <v>30</v>
      </c>
      <c r="L46" s="2" t="s">
        <v>30</v>
      </c>
      <c r="M46" s="2" t="s">
        <v>30</v>
      </c>
      <c r="N46" s="2" t="s">
        <v>30</v>
      </c>
      <c r="O46" s="2" t="s">
        <v>292</v>
      </c>
      <c r="P46" s="150" t="s">
        <v>2183</v>
      </c>
      <c r="Q46" s="2" t="s">
        <v>152</v>
      </c>
      <c r="R46" s="2" t="s">
        <v>2184</v>
      </c>
      <c r="S46" s="2" t="s">
        <v>1979</v>
      </c>
      <c r="T46" s="148" t="s">
        <v>2253</v>
      </c>
      <c r="U46" s="132">
        <v>3.19</v>
      </c>
      <c r="V46" s="124">
        <v>2300.2130000000002</v>
      </c>
      <c r="W46" s="124">
        <v>7337.6790000000001</v>
      </c>
      <c r="X46" s="134">
        <v>0</v>
      </c>
      <c r="Y46" s="134">
        <v>6.8003190934260493E-2</v>
      </c>
      <c r="Z46" s="134">
        <v>3.6202143983276999E-3</v>
      </c>
    </row>
    <row r="47" spans="1:26" x14ac:dyDescent="0.2">
      <c r="A47" s="2">
        <v>559</v>
      </c>
      <c r="B47" s="2">
        <v>7205</v>
      </c>
      <c r="C47" s="2" t="s">
        <v>2254</v>
      </c>
      <c r="D47" s="2" t="s">
        <v>2255</v>
      </c>
      <c r="E47" s="2" t="s">
        <v>287</v>
      </c>
      <c r="F47" s="2" t="s">
        <v>2256</v>
      </c>
      <c r="G47" s="2">
        <v>666107438</v>
      </c>
      <c r="H47" s="2" t="s">
        <v>33</v>
      </c>
      <c r="I47" s="2" t="s">
        <v>2194</v>
      </c>
      <c r="J47" s="2" t="s">
        <v>2188</v>
      </c>
      <c r="K47" s="2" t="s">
        <v>147</v>
      </c>
      <c r="L47" s="2" t="s">
        <v>148</v>
      </c>
      <c r="M47" s="2" t="s">
        <v>148</v>
      </c>
      <c r="N47" s="2" t="s">
        <v>148</v>
      </c>
      <c r="O47" s="2" t="s">
        <v>292</v>
      </c>
      <c r="P47" s="150" t="s">
        <v>2189</v>
      </c>
      <c r="Q47" s="2" t="s">
        <v>152</v>
      </c>
      <c r="R47" s="2" t="s">
        <v>2184</v>
      </c>
      <c r="S47" s="2" t="s">
        <v>1979</v>
      </c>
      <c r="T47" s="148" t="s">
        <v>2253</v>
      </c>
      <c r="U47" s="132">
        <v>3.19</v>
      </c>
      <c r="V47" s="124">
        <v>1925.21</v>
      </c>
      <c r="W47" s="124">
        <v>6141.42</v>
      </c>
      <c r="X47" s="134">
        <v>0</v>
      </c>
      <c r="Y47" s="134">
        <v>5.6916660397626703E-2</v>
      </c>
      <c r="Z47" s="134">
        <v>3.03001242508469E-3</v>
      </c>
    </row>
    <row r="48" spans="1:26" x14ac:dyDescent="0.2">
      <c r="A48" s="2">
        <v>559</v>
      </c>
      <c r="B48" s="2">
        <v>7205</v>
      </c>
      <c r="C48" s="2" t="s">
        <v>2257</v>
      </c>
      <c r="D48" s="2" t="s">
        <v>2258</v>
      </c>
      <c r="E48" s="2" t="s">
        <v>426</v>
      </c>
      <c r="F48" s="2" t="s">
        <v>2259</v>
      </c>
      <c r="G48" s="2">
        <v>666110671</v>
      </c>
      <c r="H48" s="2" t="s">
        <v>33</v>
      </c>
      <c r="I48" s="2" t="s">
        <v>2194</v>
      </c>
      <c r="J48" s="2" t="s">
        <v>2188</v>
      </c>
      <c r="K48" s="2" t="s">
        <v>147</v>
      </c>
      <c r="L48" s="2" t="s">
        <v>148</v>
      </c>
      <c r="M48" s="2" t="s">
        <v>148</v>
      </c>
      <c r="N48" s="2" t="s">
        <v>148</v>
      </c>
      <c r="O48" s="2" t="s">
        <v>292</v>
      </c>
      <c r="P48" s="150" t="s">
        <v>2260</v>
      </c>
      <c r="Q48" s="2" t="s">
        <v>152</v>
      </c>
      <c r="R48" s="2" t="s">
        <v>2184</v>
      </c>
      <c r="S48" s="2" t="s">
        <v>1979</v>
      </c>
      <c r="T48" s="148" t="s">
        <v>2253</v>
      </c>
      <c r="U48" s="132">
        <v>3.19</v>
      </c>
      <c r="V48" s="124">
        <v>1642.867</v>
      </c>
      <c r="W48" s="124">
        <v>5240.7460000000001</v>
      </c>
      <c r="X48" s="134">
        <v>0</v>
      </c>
      <c r="Y48" s="134">
        <v>4.85695072260178E-2</v>
      </c>
      <c r="Z48" s="134">
        <v>2.5856438052927499E-3</v>
      </c>
    </row>
    <row r="49" spans="1:26" x14ac:dyDescent="0.2">
      <c r="A49" s="2">
        <v>559</v>
      </c>
      <c r="B49" s="2">
        <v>7205</v>
      </c>
      <c r="C49" s="2" t="s">
        <v>2261</v>
      </c>
      <c r="D49" s="2" t="s">
        <v>2262</v>
      </c>
      <c r="E49" s="2" t="s">
        <v>646</v>
      </c>
      <c r="F49" s="2" t="s">
        <v>2263</v>
      </c>
      <c r="G49" s="2">
        <v>666109236</v>
      </c>
      <c r="H49" s="2" t="s">
        <v>33</v>
      </c>
      <c r="I49" s="2" t="s">
        <v>2194</v>
      </c>
      <c r="J49" s="2" t="s">
        <v>2188</v>
      </c>
      <c r="K49" s="2" t="s">
        <v>147</v>
      </c>
      <c r="L49" s="2" t="s">
        <v>148</v>
      </c>
      <c r="M49" s="2" t="s">
        <v>2014</v>
      </c>
      <c r="N49" s="2" t="s">
        <v>148</v>
      </c>
      <c r="O49" s="2" t="s">
        <v>292</v>
      </c>
      <c r="P49" s="150" t="s">
        <v>2264</v>
      </c>
      <c r="Q49" s="2" t="s">
        <v>152</v>
      </c>
      <c r="R49" s="2" t="s">
        <v>2184</v>
      </c>
      <c r="S49" s="2" t="s">
        <v>1979</v>
      </c>
      <c r="T49" s="148" t="s">
        <v>2211</v>
      </c>
      <c r="U49" s="132">
        <v>3.19</v>
      </c>
      <c r="V49" s="124">
        <v>2487.9830000000002</v>
      </c>
      <c r="W49" s="124">
        <v>7936.6670000000004</v>
      </c>
      <c r="X49" s="134">
        <v>0</v>
      </c>
      <c r="Y49" s="134">
        <v>7.3554418472142294E-2</v>
      </c>
      <c r="Z49" s="134">
        <v>3.9157392639249701E-3</v>
      </c>
    </row>
    <row r="50" spans="1:26" x14ac:dyDescent="0.2">
      <c r="A50" s="2">
        <v>559</v>
      </c>
      <c r="B50" s="2">
        <v>7205</v>
      </c>
      <c r="C50" s="2" t="s">
        <v>2265</v>
      </c>
      <c r="D50" s="2" t="s">
        <v>2266</v>
      </c>
      <c r="E50" s="2" t="s">
        <v>426</v>
      </c>
      <c r="F50" s="2" t="s">
        <v>2267</v>
      </c>
      <c r="G50" s="2">
        <v>666103163</v>
      </c>
      <c r="H50" s="2" t="s">
        <v>33</v>
      </c>
      <c r="I50" s="2" t="s">
        <v>2181</v>
      </c>
      <c r="J50" s="2" t="s">
        <v>2182</v>
      </c>
      <c r="K50" s="2" t="s">
        <v>30</v>
      </c>
      <c r="L50" s="2" t="s">
        <v>30</v>
      </c>
      <c r="M50" s="2" t="s">
        <v>30</v>
      </c>
      <c r="N50" s="2" t="s">
        <v>30</v>
      </c>
      <c r="O50" s="2" t="s">
        <v>292</v>
      </c>
      <c r="P50" s="150" t="s">
        <v>2268</v>
      </c>
      <c r="Q50" s="2" t="s">
        <v>152</v>
      </c>
      <c r="R50" s="2" t="s">
        <v>2184</v>
      </c>
      <c r="S50" s="2" t="s">
        <v>1979</v>
      </c>
      <c r="T50" s="148" t="s">
        <v>2269</v>
      </c>
      <c r="U50" s="132">
        <v>3.19</v>
      </c>
      <c r="V50" s="124">
        <v>490.387</v>
      </c>
      <c r="W50" s="124">
        <v>1564.3340000000001</v>
      </c>
      <c r="X50" s="134">
        <v>0</v>
      </c>
      <c r="Y50" s="134">
        <v>1.4497736546168699E-2</v>
      </c>
      <c r="Z50" s="134">
        <v>7.7180076208981704E-4</v>
      </c>
    </row>
    <row r="51" spans="1:26" x14ac:dyDescent="0.2">
      <c r="A51" s="2">
        <v>559</v>
      </c>
      <c r="B51" s="2">
        <v>7205</v>
      </c>
      <c r="C51" s="2" t="s">
        <v>2270</v>
      </c>
      <c r="D51" s="2" t="s">
        <v>2271</v>
      </c>
      <c r="E51" s="2" t="s">
        <v>426</v>
      </c>
      <c r="F51" s="2" t="s">
        <v>2272</v>
      </c>
      <c r="G51" s="2">
        <v>666110754</v>
      </c>
      <c r="H51" s="2" t="s">
        <v>33</v>
      </c>
      <c r="I51" s="2" t="s">
        <v>2194</v>
      </c>
      <c r="J51" s="2" t="s">
        <v>2188</v>
      </c>
      <c r="K51" s="2" t="s">
        <v>147</v>
      </c>
      <c r="L51" s="2" t="s">
        <v>148</v>
      </c>
      <c r="M51" s="2" t="s">
        <v>148</v>
      </c>
      <c r="N51" s="2" t="s">
        <v>148</v>
      </c>
      <c r="O51" s="2" t="s">
        <v>292</v>
      </c>
      <c r="P51" s="150" t="s">
        <v>2273</v>
      </c>
      <c r="Q51" s="2" t="s">
        <v>152</v>
      </c>
      <c r="R51" s="2" t="s">
        <v>2184</v>
      </c>
      <c r="S51" s="2" t="s">
        <v>1979</v>
      </c>
      <c r="T51" s="148" t="s">
        <v>2244</v>
      </c>
      <c r="U51" s="132">
        <v>3.19</v>
      </c>
      <c r="V51" s="124">
        <v>569.82399999999996</v>
      </c>
      <c r="W51" s="124">
        <v>1817.7370000000001</v>
      </c>
      <c r="X51" s="134">
        <v>0</v>
      </c>
      <c r="Y51" s="134">
        <v>1.6846191423408499E-2</v>
      </c>
      <c r="Z51" s="134">
        <v>8.9682298595318295E-4</v>
      </c>
    </row>
    <row r="52" spans="1:26" x14ac:dyDescent="0.2">
      <c r="A52" s="2">
        <v>559</v>
      </c>
      <c r="B52" s="2">
        <v>7205</v>
      </c>
      <c r="C52" s="2" t="s">
        <v>2274</v>
      </c>
      <c r="D52" s="2" t="s">
        <v>2275</v>
      </c>
      <c r="E52" s="2" t="s">
        <v>1062</v>
      </c>
      <c r="F52" s="2" t="s">
        <v>2276</v>
      </c>
      <c r="G52" s="2">
        <v>666109954</v>
      </c>
      <c r="H52" s="2" t="s">
        <v>33</v>
      </c>
      <c r="I52" s="2" t="s">
        <v>2194</v>
      </c>
      <c r="J52" s="2" t="s">
        <v>2195</v>
      </c>
      <c r="K52" s="2" t="s">
        <v>147</v>
      </c>
      <c r="L52" s="2" t="s">
        <v>148</v>
      </c>
      <c r="M52" s="2" t="s">
        <v>148</v>
      </c>
      <c r="N52" s="2" t="s">
        <v>148</v>
      </c>
      <c r="O52" s="2" t="s">
        <v>292</v>
      </c>
      <c r="P52" s="150" t="s">
        <v>2033</v>
      </c>
      <c r="Q52" s="2" t="s">
        <v>152</v>
      </c>
      <c r="R52" s="2" t="s">
        <v>2184</v>
      </c>
      <c r="S52" s="2" t="s">
        <v>1979</v>
      </c>
      <c r="T52" s="148" t="s">
        <v>2244</v>
      </c>
      <c r="U52" s="132">
        <v>3.19</v>
      </c>
      <c r="V52" s="124">
        <v>1640.376</v>
      </c>
      <c r="W52" s="124">
        <v>5232.799</v>
      </c>
      <c r="X52" s="134">
        <v>0</v>
      </c>
      <c r="Y52" s="134">
        <v>4.8495859977484401E-2</v>
      </c>
      <c r="Z52" s="134">
        <v>2.5817231241324198E-3</v>
      </c>
    </row>
    <row r="53" spans="1:26" x14ac:dyDescent="0.2">
      <c r="A53" s="2">
        <v>559</v>
      </c>
      <c r="B53" s="2">
        <v>7205</v>
      </c>
      <c r="C53" s="2" t="s">
        <v>2277</v>
      </c>
      <c r="D53" s="2" t="s">
        <v>2278</v>
      </c>
      <c r="E53" s="2" t="s">
        <v>426</v>
      </c>
      <c r="F53" s="2" t="s">
        <v>2279</v>
      </c>
      <c r="G53" s="2">
        <v>666110883</v>
      </c>
      <c r="H53" s="2" t="s">
        <v>33</v>
      </c>
      <c r="I53" s="2" t="s">
        <v>2194</v>
      </c>
      <c r="J53" s="2" t="s">
        <v>2237</v>
      </c>
      <c r="K53" s="2" t="s">
        <v>147</v>
      </c>
      <c r="L53" s="2" t="s">
        <v>1162</v>
      </c>
      <c r="M53" s="2" t="s">
        <v>1045</v>
      </c>
      <c r="N53" s="2" t="s">
        <v>1045</v>
      </c>
      <c r="O53" s="2" t="s">
        <v>292</v>
      </c>
      <c r="P53" s="150" t="s">
        <v>2280</v>
      </c>
      <c r="Q53" s="2" t="s">
        <v>193</v>
      </c>
      <c r="R53" s="2" t="s">
        <v>2184</v>
      </c>
      <c r="S53" s="2" t="s">
        <v>1979</v>
      </c>
      <c r="T53" s="148" t="s">
        <v>2222</v>
      </c>
      <c r="U53" s="132">
        <v>3.7454999999999998</v>
      </c>
      <c r="V53" s="124">
        <v>339.44</v>
      </c>
      <c r="W53" s="124">
        <v>1271.3710000000001</v>
      </c>
      <c r="X53" s="134">
        <v>0</v>
      </c>
      <c r="Y53" s="134">
        <v>1.1782652277272701E-2</v>
      </c>
      <c r="Z53" s="134">
        <v>6.2726067466314797E-4</v>
      </c>
    </row>
    <row r="54" spans="1:26" x14ac:dyDescent="0.2">
      <c r="A54" s="2">
        <v>559</v>
      </c>
      <c r="B54" s="2">
        <v>7205</v>
      </c>
      <c r="C54" s="2" t="s">
        <v>2228</v>
      </c>
      <c r="D54" s="2" t="s">
        <v>2229</v>
      </c>
      <c r="E54" s="2" t="s">
        <v>426</v>
      </c>
      <c r="F54" s="2" t="s">
        <v>2281</v>
      </c>
      <c r="G54" s="2">
        <v>666109734</v>
      </c>
      <c r="H54" s="2" t="s">
        <v>33</v>
      </c>
      <c r="I54" s="2" t="s">
        <v>2194</v>
      </c>
      <c r="J54" s="187" t="s">
        <v>2195</v>
      </c>
      <c r="K54" s="2" t="s">
        <v>147</v>
      </c>
      <c r="L54" s="2" t="s">
        <v>1083</v>
      </c>
      <c r="M54" s="2" t="s">
        <v>2283</v>
      </c>
      <c r="N54" s="2" t="s">
        <v>2283</v>
      </c>
      <c r="O54" s="2" t="s">
        <v>292</v>
      </c>
      <c r="P54" s="150" t="s">
        <v>2222</v>
      </c>
      <c r="Q54" s="2" t="s">
        <v>193</v>
      </c>
      <c r="R54" s="2" t="s">
        <v>2184</v>
      </c>
      <c r="S54" s="2" t="s">
        <v>1979</v>
      </c>
      <c r="T54" s="148" t="s">
        <v>2222</v>
      </c>
      <c r="U54" s="132">
        <v>3.7454999999999998</v>
      </c>
      <c r="V54" s="124">
        <v>976.5</v>
      </c>
      <c r="W54" s="124">
        <v>3657.4810000000002</v>
      </c>
      <c r="X54" s="134">
        <v>0</v>
      </c>
      <c r="Y54" s="134">
        <v>3.3896328027882998E-2</v>
      </c>
      <c r="Z54" s="134">
        <v>1.80450318714614E-3</v>
      </c>
    </row>
    <row r="55" spans="1:26" x14ac:dyDescent="0.2">
      <c r="A55" s="2">
        <v>559</v>
      </c>
      <c r="B55" s="2">
        <v>7205</v>
      </c>
      <c r="C55" s="2" t="s">
        <v>2284</v>
      </c>
      <c r="D55" s="2" t="s">
        <v>2285</v>
      </c>
      <c r="E55" s="2" t="s">
        <v>426</v>
      </c>
      <c r="F55" s="2" t="s">
        <v>2286</v>
      </c>
      <c r="G55" s="2">
        <v>666110801</v>
      </c>
      <c r="H55" s="2" t="s">
        <v>33</v>
      </c>
      <c r="I55" s="2" t="s">
        <v>2194</v>
      </c>
      <c r="J55" s="2" t="s">
        <v>2188</v>
      </c>
      <c r="K55" s="2" t="s">
        <v>147</v>
      </c>
      <c r="L55" s="2" t="s">
        <v>148</v>
      </c>
      <c r="M55" s="2" t="s">
        <v>30</v>
      </c>
      <c r="N55" s="2" t="s">
        <v>148</v>
      </c>
      <c r="O55" s="2" t="s">
        <v>292</v>
      </c>
      <c r="P55" s="150" t="s">
        <v>2287</v>
      </c>
      <c r="Q55" s="2" t="s">
        <v>152</v>
      </c>
      <c r="R55" s="2" t="s">
        <v>2184</v>
      </c>
      <c r="S55" s="2" t="s">
        <v>1979</v>
      </c>
      <c r="T55" s="148" t="s">
        <v>2211</v>
      </c>
      <c r="U55" s="132">
        <v>3.19</v>
      </c>
      <c r="V55" s="124">
        <v>548.61099999999999</v>
      </c>
      <c r="W55" s="124">
        <v>1750.068</v>
      </c>
      <c r="X55" s="134">
        <v>0</v>
      </c>
      <c r="Y55" s="134">
        <v>1.62190560363277E-2</v>
      </c>
      <c r="Z55" s="134">
        <v>8.63436838526583E-4</v>
      </c>
    </row>
    <row r="56" spans="1:26" x14ac:dyDescent="0.2">
      <c r="A56" s="2">
        <v>559</v>
      </c>
      <c r="B56" s="2">
        <v>7205</v>
      </c>
      <c r="C56" s="2" t="s">
        <v>2274</v>
      </c>
      <c r="D56" s="2" t="s">
        <v>2275</v>
      </c>
      <c r="E56" s="2" t="s">
        <v>1062</v>
      </c>
      <c r="F56" s="2" t="s">
        <v>2288</v>
      </c>
      <c r="G56" s="2">
        <v>666109998</v>
      </c>
      <c r="H56" s="2" t="s">
        <v>33</v>
      </c>
      <c r="I56" s="2" t="s">
        <v>2194</v>
      </c>
      <c r="J56" s="2" t="s">
        <v>2282</v>
      </c>
      <c r="K56" s="2" t="s">
        <v>147</v>
      </c>
      <c r="L56" s="2" t="s">
        <v>1083</v>
      </c>
      <c r="M56" s="2" t="s">
        <v>148</v>
      </c>
      <c r="N56" s="2" t="s">
        <v>148</v>
      </c>
      <c r="O56" s="2" t="s">
        <v>292</v>
      </c>
      <c r="P56" s="150" t="s">
        <v>2289</v>
      </c>
      <c r="Q56" s="2" t="s">
        <v>152</v>
      </c>
      <c r="R56" s="2" t="s">
        <v>2184</v>
      </c>
      <c r="S56" s="2" t="s">
        <v>1979</v>
      </c>
      <c r="T56" s="148" t="s">
        <v>2290</v>
      </c>
      <c r="U56" s="132">
        <v>3.19</v>
      </c>
      <c r="V56" s="124">
        <v>1001.311</v>
      </c>
      <c r="W56" s="124">
        <v>3194.1819999999998</v>
      </c>
      <c r="X56" s="134">
        <v>0</v>
      </c>
      <c r="Y56" s="134">
        <v>2.9602626367004701E-2</v>
      </c>
      <c r="Z56" s="134">
        <v>1.5759239048906699E-3</v>
      </c>
    </row>
    <row r="57" spans="1:26" x14ac:dyDescent="0.2">
      <c r="A57" s="2">
        <v>559</v>
      </c>
      <c r="B57" s="2">
        <v>7205</v>
      </c>
      <c r="C57" s="2" t="s">
        <v>2261</v>
      </c>
      <c r="D57" s="2" t="s">
        <v>2262</v>
      </c>
      <c r="E57" s="2" t="s">
        <v>646</v>
      </c>
      <c r="F57" s="2" t="s">
        <v>2291</v>
      </c>
      <c r="G57" s="2">
        <v>666109237</v>
      </c>
      <c r="H57" s="2" t="s">
        <v>33</v>
      </c>
      <c r="I57" s="2" t="s">
        <v>2194</v>
      </c>
      <c r="J57" s="2" t="s">
        <v>2188</v>
      </c>
      <c r="K57" s="2" t="s">
        <v>147</v>
      </c>
      <c r="L57" s="2" t="s">
        <v>148</v>
      </c>
      <c r="M57" s="2" t="s">
        <v>2014</v>
      </c>
      <c r="N57" s="2" t="s">
        <v>148</v>
      </c>
      <c r="O57" s="2" t="s">
        <v>292</v>
      </c>
      <c r="P57" s="150" t="s">
        <v>2292</v>
      </c>
      <c r="Q57" s="2" t="s">
        <v>152</v>
      </c>
      <c r="R57" s="2" t="s">
        <v>2184</v>
      </c>
      <c r="S57" s="2" t="s">
        <v>1979</v>
      </c>
      <c r="T57" s="148" t="s">
        <v>2218</v>
      </c>
      <c r="U57" s="132">
        <v>3.19</v>
      </c>
      <c r="V57" s="124">
        <v>1059.501</v>
      </c>
      <c r="W57" s="124">
        <v>3379.8069999999998</v>
      </c>
      <c r="X57" s="134">
        <v>0</v>
      </c>
      <c r="Y57" s="134">
        <v>3.1322938298997099E-2</v>
      </c>
      <c r="Z57" s="134">
        <v>1.6675063430123501E-3</v>
      </c>
    </row>
    <row r="58" spans="1:26" x14ac:dyDescent="0.2">
      <c r="A58" s="2">
        <v>559</v>
      </c>
      <c r="B58" s="2">
        <v>7206</v>
      </c>
      <c r="C58" s="2" t="s">
        <v>2185</v>
      </c>
      <c r="D58" s="2" t="s">
        <v>2186</v>
      </c>
      <c r="E58" s="2" t="s">
        <v>426</v>
      </c>
      <c r="F58" s="2" t="s">
        <v>2187</v>
      </c>
      <c r="G58" s="2">
        <v>666107420</v>
      </c>
      <c r="H58" s="2" t="s">
        <v>33</v>
      </c>
      <c r="I58" s="2" t="s">
        <v>2181</v>
      </c>
      <c r="J58" s="2" t="s">
        <v>2188</v>
      </c>
      <c r="K58" s="2" t="s">
        <v>30</v>
      </c>
      <c r="L58" s="2" t="s">
        <v>30</v>
      </c>
      <c r="M58" s="2" t="s">
        <v>30</v>
      </c>
      <c r="N58" s="2" t="s">
        <v>148</v>
      </c>
      <c r="O58" s="2" t="s">
        <v>292</v>
      </c>
      <c r="P58" s="150" t="s">
        <v>2189</v>
      </c>
      <c r="Q58" s="2" t="s">
        <v>152</v>
      </c>
      <c r="R58" s="2" t="s">
        <v>2184</v>
      </c>
      <c r="S58" s="2" t="s">
        <v>1979</v>
      </c>
      <c r="T58" s="148" t="s">
        <v>2190</v>
      </c>
      <c r="U58" s="132">
        <v>3.19</v>
      </c>
      <c r="V58" s="124">
        <v>18.838999999999999</v>
      </c>
      <c r="W58" s="124">
        <v>60.097999999999999</v>
      </c>
      <c r="X58" s="134">
        <v>0</v>
      </c>
      <c r="Y58" s="134">
        <v>3.3132669726070402E-2</v>
      </c>
      <c r="Z58" s="134">
        <v>6.3690325715414203E-4</v>
      </c>
    </row>
    <row r="59" spans="1:26" x14ac:dyDescent="0.2">
      <c r="A59" s="2">
        <v>559</v>
      </c>
      <c r="B59" s="2">
        <v>7206</v>
      </c>
      <c r="C59" s="2" t="s">
        <v>2214</v>
      </c>
      <c r="D59" s="2" t="s">
        <v>2215</v>
      </c>
      <c r="E59" s="2" t="s">
        <v>287</v>
      </c>
      <c r="F59" s="2" t="s">
        <v>2216</v>
      </c>
      <c r="G59" s="2">
        <v>666107446</v>
      </c>
      <c r="H59" s="2" t="s">
        <v>33</v>
      </c>
      <c r="I59" s="2" t="s">
        <v>2194</v>
      </c>
      <c r="J59" s="2" t="s">
        <v>2188</v>
      </c>
      <c r="K59" s="2" t="s">
        <v>147</v>
      </c>
      <c r="L59" s="2" t="s">
        <v>148</v>
      </c>
      <c r="M59" s="2" t="s">
        <v>30</v>
      </c>
      <c r="N59" s="2" t="s">
        <v>148</v>
      </c>
      <c r="O59" s="2" t="s">
        <v>292</v>
      </c>
      <c r="P59" s="150" t="s">
        <v>2217</v>
      </c>
      <c r="Q59" s="2" t="s">
        <v>34</v>
      </c>
      <c r="R59" s="2" t="s">
        <v>2184</v>
      </c>
      <c r="S59" s="2" t="s">
        <v>1979</v>
      </c>
      <c r="T59" s="148" t="s">
        <v>2218</v>
      </c>
      <c r="U59" s="132">
        <v>1</v>
      </c>
      <c r="V59" s="124">
        <v>176.32400000000001</v>
      </c>
      <c r="W59" s="124">
        <v>176.32400000000001</v>
      </c>
      <c r="X59" s="134">
        <v>0</v>
      </c>
      <c r="Y59" s="134">
        <v>9.7210078642641501E-2</v>
      </c>
      <c r="Z59" s="134">
        <v>1.8686515824890601E-3</v>
      </c>
    </row>
    <row r="60" spans="1:26" x14ac:dyDescent="0.2">
      <c r="A60" s="2">
        <v>559</v>
      </c>
      <c r="B60" s="2">
        <v>7206</v>
      </c>
      <c r="C60" s="2" t="s">
        <v>2219</v>
      </c>
      <c r="D60" s="2" t="s">
        <v>2220</v>
      </c>
      <c r="E60" s="2" t="s">
        <v>287</v>
      </c>
      <c r="F60" s="2" t="s">
        <v>2221</v>
      </c>
      <c r="G60" s="2">
        <v>666109921</v>
      </c>
      <c r="H60" s="2" t="s">
        <v>33</v>
      </c>
      <c r="I60" s="2" t="s">
        <v>2194</v>
      </c>
      <c r="J60" s="2" t="s">
        <v>2188</v>
      </c>
      <c r="K60" s="2" t="s">
        <v>30</v>
      </c>
      <c r="L60" s="2" t="s">
        <v>30</v>
      </c>
      <c r="M60" s="2" t="s">
        <v>30</v>
      </c>
      <c r="N60" s="2" t="s">
        <v>30</v>
      </c>
      <c r="O60" s="2" t="s">
        <v>292</v>
      </c>
      <c r="P60" s="150" t="s">
        <v>2033</v>
      </c>
      <c r="Q60" s="2" t="s">
        <v>34</v>
      </c>
      <c r="R60" s="2" t="s">
        <v>2184</v>
      </c>
      <c r="S60" s="2" t="s">
        <v>1979</v>
      </c>
      <c r="T60" s="148" t="s">
        <v>2222</v>
      </c>
      <c r="U60" s="132">
        <v>1</v>
      </c>
      <c r="V60" s="124">
        <v>77.272000000000006</v>
      </c>
      <c r="W60" s="124">
        <v>77.272000000000006</v>
      </c>
      <c r="X60" s="134">
        <v>0</v>
      </c>
      <c r="Y60" s="134">
        <v>4.26009270435974E-2</v>
      </c>
      <c r="Z60" s="134">
        <v>8.1890983781798398E-4</v>
      </c>
    </row>
    <row r="61" spans="1:26" x14ac:dyDescent="0.2">
      <c r="A61" s="2">
        <v>559</v>
      </c>
      <c r="B61" s="2">
        <v>7206</v>
      </c>
      <c r="C61" s="2" t="s">
        <v>2228</v>
      </c>
      <c r="D61" s="2" t="s">
        <v>2229</v>
      </c>
      <c r="E61" s="2" t="s">
        <v>426</v>
      </c>
      <c r="F61" s="2" t="s">
        <v>2230</v>
      </c>
      <c r="G61" s="2">
        <v>666109723</v>
      </c>
      <c r="H61" s="2" t="s">
        <v>33</v>
      </c>
      <c r="I61" s="2" t="s">
        <v>2194</v>
      </c>
      <c r="J61" s="2" t="s">
        <v>2231</v>
      </c>
      <c r="K61" s="2" t="s">
        <v>147</v>
      </c>
      <c r="L61" s="2" t="s">
        <v>148</v>
      </c>
      <c r="M61" s="2" t="s">
        <v>30</v>
      </c>
      <c r="N61" s="2" t="s">
        <v>1083</v>
      </c>
      <c r="O61" s="2" t="s">
        <v>292</v>
      </c>
      <c r="P61" s="150" t="s">
        <v>2232</v>
      </c>
      <c r="Q61" s="2" t="s">
        <v>193</v>
      </c>
      <c r="R61" s="2" t="s">
        <v>2184</v>
      </c>
      <c r="S61" s="2" t="s">
        <v>1979</v>
      </c>
      <c r="T61" s="148" t="s">
        <v>2233</v>
      </c>
      <c r="U61" s="132">
        <v>3.7454999999999998</v>
      </c>
      <c r="V61" s="124">
        <v>25.286999999999999</v>
      </c>
      <c r="W61" s="124">
        <v>94.710999999999999</v>
      </c>
      <c r="X61" s="134">
        <v>0</v>
      </c>
      <c r="Y61" s="134">
        <v>5.2215677416445297E-2</v>
      </c>
      <c r="Z61" s="134">
        <v>1.0037324277215199E-3</v>
      </c>
    </row>
    <row r="62" spans="1:26" x14ac:dyDescent="0.2">
      <c r="A62" s="2">
        <v>559</v>
      </c>
      <c r="B62" s="2">
        <v>7206</v>
      </c>
      <c r="C62" s="2" t="s">
        <v>2234</v>
      </c>
      <c r="D62" s="2" t="s">
        <v>2235</v>
      </c>
      <c r="E62" s="2" t="s">
        <v>426</v>
      </c>
      <c r="F62" s="2" t="s">
        <v>2236</v>
      </c>
      <c r="G62" s="2">
        <v>666110408</v>
      </c>
      <c r="H62" s="2" t="s">
        <v>33</v>
      </c>
      <c r="I62" s="2" t="s">
        <v>2194</v>
      </c>
      <c r="J62" s="2" t="s">
        <v>2237</v>
      </c>
      <c r="K62" s="2" t="s">
        <v>147</v>
      </c>
      <c r="L62" s="2" t="s">
        <v>360</v>
      </c>
      <c r="M62" s="2" t="s">
        <v>148</v>
      </c>
      <c r="N62" s="2" t="s">
        <v>360</v>
      </c>
      <c r="O62" s="2" t="s">
        <v>292</v>
      </c>
      <c r="P62" s="150" t="s">
        <v>2033</v>
      </c>
      <c r="Q62" s="2" t="s">
        <v>152</v>
      </c>
      <c r="R62" s="2" t="s">
        <v>2184</v>
      </c>
      <c r="S62" s="2" t="s">
        <v>1979</v>
      </c>
      <c r="T62" s="148" t="s">
        <v>2238</v>
      </c>
      <c r="U62" s="132">
        <v>3.19</v>
      </c>
      <c r="V62" s="124">
        <v>16.524000000000001</v>
      </c>
      <c r="W62" s="124">
        <v>52.712000000000003</v>
      </c>
      <c r="X62" s="134">
        <v>0</v>
      </c>
      <c r="Y62" s="134">
        <v>2.9060638820530602E-2</v>
      </c>
      <c r="Z62" s="134">
        <v>5.5862735097414798E-4</v>
      </c>
    </row>
    <row r="63" spans="1:26" x14ac:dyDescent="0.2">
      <c r="A63" s="2">
        <v>559</v>
      </c>
      <c r="B63" s="2">
        <v>7206</v>
      </c>
      <c r="C63" s="2" t="s">
        <v>2239</v>
      </c>
      <c r="D63" s="2" t="s">
        <v>2240</v>
      </c>
      <c r="E63" s="2" t="s">
        <v>426</v>
      </c>
      <c r="F63" s="2" t="s">
        <v>2241</v>
      </c>
      <c r="G63" s="2">
        <v>666110800</v>
      </c>
      <c r="H63" s="2" t="s">
        <v>33</v>
      </c>
      <c r="I63" s="2" t="s">
        <v>2181</v>
      </c>
      <c r="J63" s="2" t="s">
        <v>2242</v>
      </c>
      <c r="K63" s="2" t="s">
        <v>147</v>
      </c>
      <c r="L63" s="2" t="s">
        <v>148</v>
      </c>
      <c r="M63" s="2" t="s">
        <v>148</v>
      </c>
      <c r="N63" s="2" t="s">
        <v>148</v>
      </c>
      <c r="O63" s="2" t="s">
        <v>292</v>
      </c>
      <c r="P63" s="150" t="s">
        <v>2243</v>
      </c>
      <c r="Q63" s="2" t="s">
        <v>152</v>
      </c>
      <c r="R63" s="2" t="s">
        <v>2184</v>
      </c>
      <c r="S63" s="2" t="s">
        <v>1979</v>
      </c>
      <c r="T63" s="148" t="s">
        <v>2244</v>
      </c>
      <c r="U63" s="132">
        <v>3.19</v>
      </c>
      <c r="V63" s="124">
        <v>29.468</v>
      </c>
      <c r="W63" s="124">
        <v>94.004000000000005</v>
      </c>
      <c r="X63" s="134">
        <v>0</v>
      </c>
      <c r="Y63" s="134">
        <v>5.1825636913345102E-2</v>
      </c>
      <c r="Z63" s="134">
        <v>9.96234750386721E-4</v>
      </c>
    </row>
    <row r="64" spans="1:26" x14ac:dyDescent="0.2">
      <c r="A64" s="2">
        <v>559</v>
      </c>
      <c r="B64" s="2">
        <v>7206</v>
      </c>
      <c r="C64" s="2" t="s">
        <v>2245</v>
      </c>
      <c r="D64" s="2" t="s">
        <v>2186</v>
      </c>
      <c r="E64" s="2" t="s">
        <v>426</v>
      </c>
      <c r="F64" s="2" t="s">
        <v>2246</v>
      </c>
      <c r="G64" s="2">
        <v>66611034</v>
      </c>
      <c r="H64" s="2" t="s">
        <v>33</v>
      </c>
      <c r="I64" s="2" t="s">
        <v>2194</v>
      </c>
      <c r="J64" s="2" t="s">
        <v>2188</v>
      </c>
      <c r="K64" s="2" t="s">
        <v>147</v>
      </c>
      <c r="L64" s="2" t="s">
        <v>30</v>
      </c>
      <c r="M64" s="2" t="s">
        <v>30</v>
      </c>
      <c r="N64" s="2" t="s">
        <v>148</v>
      </c>
      <c r="O64" s="2" t="s">
        <v>292</v>
      </c>
      <c r="P64" s="150" t="s">
        <v>2033</v>
      </c>
      <c r="Q64" s="2" t="s">
        <v>152</v>
      </c>
      <c r="R64" s="2" t="s">
        <v>2184</v>
      </c>
      <c r="S64" s="2" t="s">
        <v>1979</v>
      </c>
      <c r="T64" s="148" t="s">
        <v>2222</v>
      </c>
      <c r="U64" s="132">
        <v>3.19</v>
      </c>
      <c r="V64" s="124">
        <v>21.978999999999999</v>
      </c>
      <c r="W64" s="124">
        <v>70.113</v>
      </c>
      <c r="X64" s="134">
        <v>0</v>
      </c>
      <c r="Y64" s="134">
        <v>3.8654491064236497E-2</v>
      </c>
      <c r="Z64" s="134">
        <v>7.4304821995905504E-4</v>
      </c>
    </row>
    <row r="65" spans="1:26" x14ac:dyDescent="0.2">
      <c r="A65" s="2">
        <v>559</v>
      </c>
      <c r="B65" s="2">
        <v>7206</v>
      </c>
      <c r="C65" s="2" t="s">
        <v>2247</v>
      </c>
      <c r="D65" s="2" t="s">
        <v>2248</v>
      </c>
      <c r="E65" s="2" t="s">
        <v>1062</v>
      </c>
      <c r="F65" s="2" t="s">
        <v>2249</v>
      </c>
      <c r="G65" s="2">
        <v>666109798</v>
      </c>
      <c r="H65" s="2" t="s">
        <v>33</v>
      </c>
      <c r="I65" s="2" t="s">
        <v>2194</v>
      </c>
      <c r="J65" s="2" t="s">
        <v>2182</v>
      </c>
      <c r="K65" s="2" t="s">
        <v>30</v>
      </c>
      <c r="L65" s="2" t="s">
        <v>30</v>
      </c>
      <c r="M65" s="2" t="s">
        <v>30</v>
      </c>
      <c r="N65" s="2" t="s">
        <v>360</v>
      </c>
      <c r="O65" s="2" t="s">
        <v>292</v>
      </c>
      <c r="P65" s="150" t="s">
        <v>2033</v>
      </c>
      <c r="Q65" s="2" t="s">
        <v>152</v>
      </c>
      <c r="R65" s="2" t="s">
        <v>2184</v>
      </c>
      <c r="S65" s="2" t="s">
        <v>1979</v>
      </c>
      <c r="T65" s="148" t="s">
        <v>2197</v>
      </c>
      <c r="U65" s="132">
        <v>3.19</v>
      </c>
      <c r="V65" s="124">
        <v>18.039000000000001</v>
      </c>
      <c r="W65" s="124">
        <v>57.545000000000002</v>
      </c>
      <c r="X65" s="134">
        <v>0</v>
      </c>
      <c r="Y65" s="134">
        <v>3.1725134843013203E-2</v>
      </c>
      <c r="Z65" s="134">
        <v>6.0984647123894504E-4</v>
      </c>
    </row>
    <row r="66" spans="1:26" x14ac:dyDescent="0.2">
      <c r="A66" s="2">
        <v>559</v>
      </c>
      <c r="B66" s="2">
        <v>7206</v>
      </c>
      <c r="C66" s="2" t="s">
        <v>2254</v>
      </c>
      <c r="D66" s="2" t="s">
        <v>2255</v>
      </c>
      <c r="E66" s="2" t="s">
        <v>287</v>
      </c>
      <c r="F66" s="2" t="s">
        <v>2256</v>
      </c>
      <c r="G66" s="2">
        <v>666107438</v>
      </c>
      <c r="H66" s="2" t="s">
        <v>33</v>
      </c>
      <c r="I66" s="2" t="s">
        <v>2194</v>
      </c>
      <c r="J66" s="2" t="s">
        <v>2188</v>
      </c>
      <c r="K66" s="2" t="s">
        <v>147</v>
      </c>
      <c r="L66" s="2" t="s">
        <v>148</v>
      </c>
      <c r="M66" s="2" t="s">
        <v>148</v>
      </c>
      <c r="N66" s="2" t="s">
        <v>148</v>
      </c>
      <c r="O66" s="2" t="s">
        <v>292</v>
      </c>
      <c r="P66" s="150" t="s">
        <v>2189</v>
      </c>
      <c r="Q66" s="2" t="s">
        <v>152</v>
      </c>
      <c r="R66" s="2" t="s">
        <v>2184</v>
      </c>
      <c r="S66" s="2" t="s">
        <v>1979</v>
      </c>
      <c r="T66" s="148" t="s">
        <v>2253</v>
      </c>
      <c r="U66" s="132">
        <v>3.19</v>
      </c>
      <c r="V66" s="124">
        <v>23.102</v>
      </c>
      <c r="W66" s="124">
        <v>73.695999999999998</v>
      </c>
      <c r="X66" s="134">
        <v>0</v>
      </c>
      <c r="Y66" s="134">
        <v>4.0629847948276503E-2</v>
      </c>
      <c r="Z66" s="134">
        <v>7.8102014446404001E-4</v>
      </c>
    </row>
    <row r="67" spans="1:26" x14ac:dyDescent="0.2">
      <c r="A67" s="2">
        <v>559</v>
      </c>
      <c r="B67" s="2">
        <v>7206</v>
      </c>
      <c r="C67" s="2" t="s">
        <v>2257</v>
      </c>
      <c r="D67" s="2" t="s">
        <v>2258</v>
      </c>
      <c r="E67" s="2" t="s">
        <v>426</v>
      </c>
      <c r="F67" s="2" t="s">
        <v>2259</v>
      </c>
      <c r="G67" s="2">
        <v>666110671</v>
      </c>
      <c r="H67" s="2" t="s">
        <v>33</v>
      </c>
      <c r="I67" s="2" t="s">
        <v>2194</v>
      </c>
      <c r="J67" s="2" t="s">
        <v>2188</v>
      </c>
      <c r="K67" s="2" t="s">
        <v>147</v>
      </c>
      <c r="L67" s="2" t="s">
        <v>148</v>
      </c>
      <c r="M67" s="2" t="s">
        <v>148</v>
      </c>
      <c r="N67" s="2" t="s">
        <v>148</v>
      </c>
      <c r="O67" s="2" t="s">
        <v>292</v>
      </c>
      <c r="P67" s="150" t="s">
        <v>2260</v>
      </c>
      <c r="Q67" s="2" t="s">
        <v>152</v>
      </c>
      <c r="R67" s="2" t="s">
        <v>2184</v>
      </c>
      <c r="S67" s="2" t="s">
        <v>1979</v>
      </c>
      <c r="T67" s="148" t="s">
        <v>2253</v>
      </c>
      <c r="U67" s="132">
        <v>3.19</v>
      </c>
      <c r="V67" s="124">
        <v>53.645000000000003</v>
      </c>
      <c r="W67" s="124">
        <v>171.126</v>
      </c>
      <c r="X67" s="134">
        <v>0</v>
      </c>
      <c r="Y67" s="134">
        <v>9.4344440047649095E-2</v>
      </c>
      <c r="Z67" s="134">
        <v>1.8135659352995299E-3</v>
      </c>
    </row>
    <row r="68" spans="1:26" x14ac:dyDescent="0.2">
      <c r="A68" s="2">
        <v>559</v>
      </c>
      <c r="B68" s="2">
        <v>7206</v>
      </c>
      <c r="C68" s="2" t="s">
        <v>2261</v>
      </c>
      <c r="D68" s="2" t="s">
        <v>2262</v>
      </c>
      <c r="E68" s="2" t="s">
        <v>646</v>
      </c>
      <c r="F68" s="2" t="s">
        <v>2263</v>
      </c>
      <c r="G68" s="2">
        <v>666109236</v>
      </c>
      <c r="H68" s="2" t="s">
        <v>33</v>
      </c>
      <c r="I68" s="2" t="s">
        <v>2194</v>
      </c>
      <c r="J68" s="2" t="s">
        <v>2188</v>
      </c>
      <c r="K68" s="2" t="s">
        <v>147</v>
      </c>
      <c r="L68" s="2" t="s">
        <v>148</v>
      </c>
      <c r="M68" s="2" t="s">
        <v>2014</v>
      </c>
      <c r="N68" s="2" t="s">
        <v>148</v>
      </c>
      <c r="O68" s="2" t="s">
        <v>292</v>
      </c>
      <c r="P68" s="150" t="s">
        <v>2264</v>
      </c>
      <c r="Q68" s="2" t="s">
        <v>152</v>
      </c>
      <c r="R68" s="2" t="s">
        <v>2184</v>
      </c>
      <c r="S68" s="2" t="s">
        <v>1979</v>
      </c>
      <c r="T68" s="148" t="s">
        <v>2211</v>
      </c>
      <c r="U68" s="132">
        <v>3.19</v>
      </c>
      <c r="V68" s="124">
        <v>39.491999999999997</v>
      </c>
      <c r="W68" s="124">
        <v>125.979</v>
      </c>
      <c r="X68" s="134">
        <v>0</v>
      </c>
      <c r="Y68" s="134">
        <v>6.9453955535032599E-2</v>
      </c>
      <c r="Z68" s="134">
        <v>1.3351006987431099E-3</v>
      </c>
    </row>
    <row r="69" spans="1:26" x14ac:dyDescent="0.2">
      <c r="A69" s="2">
        <v>559</v>
      </c>
      <c r="B69" s="2">
        <v>7206</v>
      </c>
      <c r="C69" s="2" t="s">
        <v>2270</v>
      </c>
      <c r="D69" s="2" t="s">
        <v>2271</v>
      </c>
      <c r="E69" s="2" t="s">
        <v>426</v>
      </c>
      <c r="F69" s="2" t="s">
        <v>2272</v>
      </c>
      <c r="G69" s="2">
        <v>666110754</v>
      </c>
      <c r="H69" s="2" t="s">
        <v>33</v>
      </c>
      <c r="I69" s="2" t="s">
        <v>2194</v>
      </c>
      <c r="J69" s="2" t="s">
        <v>2188</v>
      </c>
      <c r="K69" s="2" t="s">
        <v>147</v>
      </c>
      <c r="L69" s="2" t="s">
        <v>148</v>
      </c>
      <c r="M69" s="2" t="s">
        <v>148</v>
      </c>
      <c r="N69" s="2" t="s">
        <v>148</v>
      </c>
      <c r="O69" s="2" t="s">
        <v>292</v>
      </c>
      <c r="P69" s="150" t="s">
        <v>2273</v>
      </c>
      <c r="Q69" s="2" t="s">
        <v>152</v>
      </c>
      <c r="R69" s="2" t="s">
        <v>2184</v>
      </c>
      <c r="S69" s="2" t="s">
        <v>1979</v>
      </c>
      <c r="T69" s="148" t="s">
        <v>2244</v>
      </c>
      <c r="U69" s="132">
        <v>3.19</v>
      </c>
      <c r="V69" s="124">
        <v>14.244999999999999</v>
      </c>
      <c r="W69" s="124">
        <v>45.442</v>
      </c>
      <c r="X69" s="134">
        <v>0</v>
      </c>
      <c r="Y69" s="134">
        <v>2.5053030624590199E-2</v>
      </c>
      <c r="Z69" s="134">
        <v>4.8158983077143102E-4</v>
      </c>
    </row>
    <row r="70" spans="1:26" x14ac:dyDescent="0.2">
      <c r="A70" s="2">
        <v>559</v>
      </c>
      <c r="B70" s="2">
        <v>7206</v>
      </c>
      <c r="C70" s="2" t="s">
        <v>2274</v>
      </c>
      <c r="D70" s="2" t="s">
        <v>2275</v>
      </c>
      <c r="E70" s="2" t="s">
        <v>1062</v>
      </c>
      <c r="F70" s="2" t="s">
        <v>2276</v>
      </c>
      <c r="G70" s="2">
        <v>666109954</v>
      </c>
      <c r="H70" s="2" t="s">
        <v>33</v>
      </c>
      <c r="I70" s="2" t="s">
        <v>2194</v>
      </c>
      <c r="J70" s="2" t="s">
        <v>2195</v>
      </c>
      <c r="K70" s="2" t="s">
        <v>147</v>
      </c>
      <c r="L70" s="2" t="s">
        <v>148</v>
      </c>
      <c r="M70" s="2" t="s">
        <v>148</v>
      </c>
      <c r="N70" s="2" t="s">
        <v>148</v>
      </c>
      <c r="O70" s="2" t="s">
        <v>292</v>
      </c>
      <c r="P70" s="150" t="s">
        <v>2033</v>
      </c>
      <c r="Q70" s="2" t="s">
        <v>152</v>
      </c>
      <c r="R70" s="2" t="s">
        <v>2184</v>
      </c>
      <c r="S70" s="2" t="s">
        <v>1979</v>
      </c>
      <c r="T70" s="148" t="s">
        <v>2244</v>
      </c>
      <c r="U70" s="132">
        <v>3.19</v>
      </c>
      <c r="V70" s="124">
        <v>26.038</v>
      </c>
      <c r="W70" s="124">
        <v>83.06</v>
      </c>
      <c r="X70" s="134">
        <v>0</v>
      </c>
      <c r="Y70" s="134">
        <v>4.5792340116944802E-2</v>
      </c>
      <c r="Z70" s="134">
        <v>8.8025778828935595E-4</v>
      </c>
    </row>
    <row r="71" spans="1:26" x14ac:dyDescent="0.2">
      <c r="A71" s="2">
        <v>559</v>
      </c>
      <c r="B71" s="2">
        <v>7206</v>
      </c>
      <c r="C71" s="2" t="s">
        <v>2277</v>
      </c>
      <c r="D71" s="2" t="s">
        <v>2278</v>
      </c>
      <c r="E71" s="2" t="s">
        <v>426</v>
      </c>
      <c r="F71" s="2" t="s">
        <v>2279</v>
      </c>
      <c r="G71" s="2">
        <v>666110883</v>
      </c>
      <c r="H71" s="2" t="s">
        <v>33</v>
      </c>
      <c r="I71" s="2" t="s">
        <v>2194</v>
      </c>
      <c r="J71" s="2" t="s">
        <v>2237</v>
      </c>
      <c r="K71" s="2" t="s">
        <v>147</v>
      </c>
      <c r="L71" s="2" t="s">
        <v>1162</v>
      </c>
      <c r="M71" s="2" t="s">
        <v>1045</v>
      </c>
      <c r="N71" s="2" t="s">
        <v>1045</v>
      </c>
      <c r="O71" s="2" t="s">
        <v>292</v>
      </c>
      <c r="P71" s="150" t="s">
        <v>2280</v>
      </c>
      <c r="Q71" s="2" t="s">
        <v>193</v>
      </c>
      <c r="R71" s="2" t="s">
        <v>2184</v>
      </c>
      <c r="S71" s="2" t="s">
        <v>1979</v>
      </c>
      <c r="T71" s="148" t="s">
        <v>2222</v>
      </c>
      <c r="U71" s="132">
        <v>3.7454999999999998</v>
      </c>
      <c r="V71" s="124">
        <v>17.295999999999999</v>
      </c>
      <c r="W71" s="124">
        <v>64.783000000000001</v>
      </c>
      <c r="X71" s="134">
        <v>0</v>
      </c>
      <c r="Y71" s="134">
        <v>3.5715954542241898E-2</v>
      </c>
      <c r="Z71" s="134">
        <v>6.8656126923645499E-4</v>
      </c>
    </row>
    <row r="72" spans="1:26" x14ac:dyDescent="0.2">
      <c r="A72" s="2">
        <v>559</v>
      </c>
      <c r="B72" s="2">
        <v>7206</v>
      </c>
      <c r="C72" s="2" t="s">
        <v>2228</v>
      </c>
      <c r="D72" s="2" t="s">
        <v>2229</v>
      </c>
      <c r="E72" s="2" t="s">
        <v>426</v>
      </c>
      <c r="F72" s="2" t="s">
        <v>2281</v>
      </c>
      <c r="G72" s="2">
        <v>666109734</v>
      </c>
      <c r="H72" s="2" t="s">
        <v>33</v>
      </c>
      <c r="I72" s="2" t="s">
        <v>2194</v>
      </c>
      <c r="J72" s="187" t="s">
        <v>2195</v>
      </c>
      <c r="K72" s="2" t="s">
        <v>147</v>
      </c>
      <c r="L72" s="2" t="s">
        <v>1083</v>
      </c>
      <c r="M72" s="2" t="s">
        <v>2283</v>
      </c>
      <c r="N72" s="2" t="s">
        <v>2283</v>
      </c>
      <c r="O72" s="2" t="s">
        <v>292</v>
      </c>
      <c r="P72" s="150" t="s">
        <v>2222</v>
      </c>
      <c r="Q72" s="2" t="s">
        <v>193</v>
      </c>
      <c r="R72" s="2" t="s">
        <v>2184</v>
      </c>
      <c r="S72" s="2" t="s">
        <v>1979</v>
      </c>
      <c r="T72" s="148" t="s">
        <v>2222</v>
      </c>
      <c r="U72" s="132">
        <v>3.7454999999999998</v>
      </c>
      <c r="V72" s="124">
        <v>50.4</v>
      </c>
      <c r="W72" s="124">
        <v>188.773</v>
      </c>
      <c r="X72" s="134">
        <v>0</v>
      </c>
      <c r="Y72" s="134">
        <v>0.10407339225269099</v>
      </c>
      <c r="Z72" s="134">
        <v>2.00058380615987E-3</v>
      </c>
    </row>
    <row r="73" spans="1:26" x14ac:dyDescent="0.2">
      <c r="A73" s="2">
        <v>559</v>
      </c>
      <c r="B73" s="2">
        <v>7206</v>
      </c>
      <c r="C73" s="2" t="s">
        <v>2284</v>
      </c>
      <c r="D73" s="2" t="s">
        <v>2285</v>
      </c>
      <c r="E73" s="2" t="s">
        <v>426</v>
      </c>
      <c r="F73" s="2" t="s">
        <v>2286</v>
      </c>
      <c r="G73" s="2">
        <v>666110801</v>
      </c>
      <c r="H73" s="2" t="s">
        <v>33</v>
      </c>
      <c r="I73" s="2" t="s">
        <v>2194</v>
      </c>
      <c r="J73" s="2" t="s">
        <v>2188</v>
      </c>
      <c r="K73" s="2" t="s">
        <v>147</v>
      </c>
      <c r="L73" s="2" t="s">
        <v>148</v>
      </c>
      <c r="M73" s="2" t="s">
        <v>30</v>
      </c>
      <c r="N73" s="2" t="s">
        <v>148</v>
      </c>
      <c r="O73" s="2" t="s">
        <v>292</v>
      </c>
      <c r="P73" s="150" t="s">
        <v>2287</v>
      </c>
      <c r="Q73" s="2" t="s">
        <v>152</v>
      </c>
      <c r="R73" s="2" t="s">
        <v>2184</v>
      </c>
      <c r="S73" s="2" t="s">
        <v>1979</v>
      </c>
      <c r="T73" s="148" t="s">
        <v>2211</v>
      </c>
      <c r="U73" s="132">
        <v>3.19</v>
      </c>
      <c r="V73" s="124">
        <v>18.440999999999999</v>
      </c>
      <c r="W73" s="124">
        <v>58.826000000000001</v>
      </c>
      <c r="X73" s="134">
        <v>0</v>
      </c>
      <c r="Y73" s="134">
        <v>3.2431521596302401E-2</v>
      </c>
      <c r="Z73" s="134">
        <v>6.2342521474799699E-4</v>
      </c>
    </row>
    <row r="74" spans="1:26" x14ac:dyDescent="0.2">
      <c r="A74" s="2">
        <v>559</v>
      </c>
      <c r="B74" s="2">
        <v>7206</v>
      </c>
      <c r="C74" s="2" t="s">
        <v>2274</v>
      </c>
      <c r="D74" s="2" t="s">
        <v>2275</v>
      </c>
      <c r="E74" s="2" t="s">
        <v>1062</v>
      </c>
      <c r="F74" s="2" t="s">
        <v>2288</v>
      </c>
      <c r="G74" s="2">
        <v>666109998</v>
      </c>
      <c r="H74" s="2" t="s">
        <v>33</v>
      </c>
      <c r="I74" s="2" t="s">
        <v>2194</v>
      </c>
      <c r="J74" s="2" t="s">
        <v>2282</v>
      </c>
      <c r="K74" s="2" t="s">
        <v>147</v>
      </c>
      <c r="L74" s="2" t="s">
        <v>1083</v>
      </c>
      <c r="M74" s="2" t="s">
        <v>148</v>
      </c>
      <c r="N74" s="2" t="s">
        <v>148</v>
      </c>
      <c r="O74" s="2" t="s">
        <v>292</v>
      </c>
      <c r="P74" s="150" t="s">
        <v>2289</v>
      </c>
      <c r="Q74" s="2" t="s">
        <v>152</v>
      </c>
      <c r="R74" s="2" t="s">
        <v>2184</v>
      </c>
      <c r="S74" s="2" t="s">
        <v>1979</v>
      </c>
      <c r="T74" s="148" t="s">
        <v>2290</v>
      </c>
      <c r="U74" s="132">
        <v>3.19</v>
      </c>
      <c r="V74" s="124">
        <v>46.473999999999997</v>
      </c>
      <c r="W74" s="124">
        <v>148.25299999999999</v>
      </c>
      <c r="X74" s="134">
        <v>0</v>
      </c>
      <c r="Y74" s="134">
        <v>8.17341171307851E-2</v>
      </c>
      <c r="Z74" s="134">
        <v>1.5711600016419601E-3</v>
      </c>
    </row>
    <row r="75" spans="1:26" x14ac:dyDescent="0.2">
      <c r="A75" s="2">
        <v>559</v>
      </c>
      <c r="B75" s="2">
        <v>7206</v>
      </c>
      <c r="C75" s="2" t="s">
        <v>2261</v>
      </c>
      <c r="D75" s="2" t="s">
        <v>2262</v>
      </c>
      <c r="E75" s="2" t="s">
        <v>646</v>
      </c>
      <c r="F75" s="2" t="s">
        <v>2291</v>
      </c>
      <c r="G75" s="2">
        <v>666109237</v>
      </c>
      <c r="H75" s="2" t="s">
        <v>33</v>
      </c>
      <c r="I75" s="2" t="s">
        <v>2194</v>
      </c>
      <c r="J75" s="2" t="s">
        <v>2188</v>
      </c>
      <c r="K75" s="2" t="s">
        <v>147</v>
      </c>
      <c r="L75" s="2" t="s">
        <v>148</v>
      </c>
      <c r="M75" s="2" t="s">
        <v>2014</v>
      </c>
      <c r="N75" s="2" t="s">
        <v>148</v>
      </c>
      <c r="O75" s="2" t="s">
        <v>292</v>
      </c>
      <c r="P75" s="150" t="s">
        <v>2292</v>
      </c>
      <c r="Q75" s="2" t="s">
        <v>152</v>
      </c>
      <c r="R75" s="2" t="s">
        <v>2184</v>
      </c>
      <c r="S75" s="2" t="s">
        <v>1979</v>
      </c>
      <c r="T75" s="148" t="s">
        <v>2218</v>
      </c>
      <c r="U75" s="132">
        <v>3.19</v>
      </c>
      <c r="V75" s="124">
        <v>53.646000000000001</v>
      </c>
      <c r="W75" s="124">
        <v>171.12899999999999</v>
      </c>
      <c r="X75" s="134">
        <v>0</v>
      </c>
      <c r="Y75" s="134">
        <v>9.4346145735606096E-2</v>
      </c>
      <c r="Z75" s="134">
        <v>1.81359872342752E-3</v>
      </c>
    </row>
    <row r="76" spans="1:26" x14ac:dyDescent="0.2">
      <c r="A76" s="2">
        <v>559</v>
      </c>
      <c r="B76" s="2">
        <v>7207</v>
      </c>
      <c r="C76" s="2" t="s">
        <v>2185</v>
      </c>
      <c r="D76" s="2" t="s">
        <v>2186</v>
      </c>
      <c r="E76" s="2" t="s">
        <v>426</v>
      </c>
      <c r="F76" s="2" t="s">
        <v>2187</v>
      </c>
      <c r="G76" s="2">
        <v>666107420</v>
      </c>
      <c r="H76" s="2" t="s">
        <v>33</v>
      </c>
      <c r="I76" s="2" t="s">
        <v>2181</v>
      </c>
      <c r="J76" s="2" t="s">
        <v>2188</v>
      </c>
      <c r="K76" s="2" t="s">
        <v>30</v>
      </c>
      <c r="L76" s="2" t="s">
        <v>30</v>
      </c>
      <c r="M76" s="2" t="s">
        <v>30</v>
      </c>
      <c r="N76" s="2" t="s">
        <v>148</v>
      </c>
      <c r="O76" s="2" t="s">
        <v>292</v>
      </c>
      <c r="P76" s="150" t="s">
        <v>2189</v>
      </c>
      <c r="Q76" s="2" t="s">
        <v>152</v>
      </c>
      <c r="R76" s="2" t="s">
        <v>2184</v>
      </c>
      <c r="S76" s="2" t="s">
        <v>1979</v>
      </c>
      <c r="T76" s="148" t="s">
        <v>2190</v>
      </c>
      <c r="U76" s="132">
        <v>3.19</v>
      </c>
      <c r="V76" s="124">
        <v>37.679000000000002</v>
      </c>
      <c r="W76" s="124">
        <v>120.19499999999999</v>
      </c>
      <c r="X76" s="134">
        <v>0</v>
      </c>
      <c r="Y76" s="134">
        <v>4.0760055939741198E-2</v>
      </c>
      <c r="Z76" s="134">
        <v>1.0192581254902899E-3</v>
      </c>
    </row>
    <row r="77" spans="1:26" x14ac:dyDescent="0.2">
      <c r="A77" s="2">
        <v>559</v>
      </c>
      <c r="B77" s="2">
        <v>7207</v>
      </c>
      <c r="C77" s="2" t="s">
        <v>2214</v>
      </c>
      <c r="D77" s="2" t="s">
        <v>2215</v>
      </c>
      <c r="E77" s="2" t="s">
        <v>287</v>
      </c>
      <c r="F77" s="2" t="s">
        <v>2216</v>
      </c>
      <c r="G77" s="2">
        <v>666107446</v>
      </c>
      <c r="H77" s="2" t="s">
        <v>33</v>
      </c>
      <c r="I77" s="2" t="s">
        <v>2194</v>
      </c>
      <c r="J77" s="2" t="s">
        <v>2188</v>
      </c>
      <c r="K77" s="2" t="s">
        <v>147</v>
      </c>
      <c r="L77" s="2" t="s">
        <v>148</v>
      </c>
      <c r="M77" s="2" t="s">
        <v>30</v>
      </c>
      <c r="N77" s="2" t="s">
        <v>148</v>
      </c>
      <c r="O77" s="2" t="s">
        <v>292</v>
      </c>
      <c r="P77" s="150" t="s">
        <v>2217</v>
      </c>
      <c r="Q77" s="2" t="s">
        <v>34</v>
      </c>
      <c r="R77" s="2" t="s">
        <v>2184</v>
      </c>
      <c r="S77" s="2" t="s">
        <v>1979</v>
      </c>
      <c r="T77" s="148" t="s">
        <v>2218</v>
      </c>
      <c r="U77" s="132">
        <v>1</v>
      </c>
      <c r="V77" s="124">
        <v>352.64800000000002</v>
      </c>
      <c r="W77" s="124">
        <v>352.64800000000002</v>
      </c>
      <c r="X77" s="134">
        <v>0</v>
      </c>
      <c r="Y77" s="134">
        <v>0.119588559453239</v>
      </c>
      <c r="Z77" s="134">
        <v>2.9904672142401999E-3</v>
      </c>
    </row>
    <row r="78" spans="1:26" x14ac:dyDescent="0.2">
      <c r="A78" s="2">
        <v>559</v>
      </c>
      <c r="B78" s="2">
        <v>7207</v>
      </c>
      <c r="C78" s="2" t="s">
        <v>2219</v>
      </c>
      <c r="D78" s="2" t="s">
        <v>2220</v>
      </c>
      <c r="E78" s="2" t="s">
        <v>287</v>
      </c>
      <c r="F78" s="2" t="s">
        <v>2221</v>
      </c>
      <c r="G78" s="2">
        <v>666109921</v>
      </c>
      <c r="H78" s="2" t="s">
        <v>33</v>
      </c>
      <c r="I78" s="2" t="s">
        <v>2194</v>
      </c>
      <c r="J78" s="2" t="s">
        <v>2188</v>
      </c>
      <c r="K78" s="2" t="s">
        <v>30</v>
      </c>
      <c r="L78" s="2" t="s">
        <v>30</v>
      </c>
      <c r="M78" s="2" t="s">
        <v>30</v>
      </c>
      <c r="N78" s="2" t="s">
        <v>30</v>
      </c>
      <c r="O78" s="2" t="s">
        <v>292</v>
      </c>
      <c r="P78" s="150" t="s">
        <v>2033</v>
      </c>
      <c r="Q78" s="2" t="s">
        <v>34</v>
      </c>
      <c r="R78" s="2" t="s">
        <v>2184</v>
      </c>
      <c r="S78" s="2" t="s">
        <v>1979</v>
      </c>
      <c r="T78" s="148" t="s">
        <v>2222</v>
      </c>
      <c r="U78" s="132">
        <v>1</v>
      </c>
      <c r="V78" s="124">
        <v>128.786</v>
      </c>
      <c r="W78" s="124">
        <v>128.786</v>
      </c>
      <c r="X78" s="134">
        <v>0</v>
      </c>
      <c r="Y78" s="134">
        <v>4.3673314173483198E-2</v>
      </c>
      <c r="Z78" s="134">
        <v>1.09210793047542E-3</v>
      </c>
    </row>
    <row r="79" spans="1:26" x14ac:dyDescent="0.2">
      <c r="A79" s="2">
        <v>559</v>
      </c>
      <c r="B79" s="2">
        <v>7207</v>
      </c>
      <c r="C79" s="2" t="s">
        <v>2228</v>
      </c>
      <c r="D79" s="2" t="s">
        <v>2229</v>
      </c>
      <c r="E79" s="2" t="s">
        <v>426</v>
      </c>
      <c r="F79" s="2" t="s">
        <v>2230</v>
      </c>
      <c r="G79" s="2">
        <v>666109723</v>
      </c>
      <c r="H79" s="2" t="s">
        <v>33</v>
      </c>
      <c r="I79" s="2" t="s">
        <v>2194</v>
      </c>
      <c r="J79" s="2" t="s">
        <v>2231</v>
      </c>
      <c r="K79" s="2" t="s">
        <v>147</v>
      </c>
      <c r="L79" s="2" t="s">
        <v>148</v>
      </c>
      <c r="M79" s="2" t="s">
        <v>30</v>
      </c>
      <c r="N79" s="2" t="s">
        <v>1083</v>
      </c>
      <c r="O79" s="2" t="s">
        <v>292</v>
      </c>
      <c r="P79" s="150" t="s">
        <v>2232</v>
      </c>
      <c r="Q79" s="2" t="s">
        <v>193</v>
      </c>
      <c r="R79" s="2" t="s">
        <v>2184</v>
      </c>
      <c r="S79" s="2" t="s">
        <v>1979</v>
      </c>
      <c r="T79" s="148" t="s">
        <v>2233</v>
      </c>
      <c r="U79" s="132">
        <v>3.7454999999999998</v>
      </c>
      <c r="V79" s="124">
        <v>37.93</v>
      </c>
      <c r="W79" s="124">
        <v>142.06700000000001</v>
      </c>
      <c r="X79" s="134">
        <v>0</v>
      </c>
      <c r="Y79" s="134">
        <v>4.8177085110148801E-2</v>
      </c>
      <c r="Z79" s="134">
        <v>1.2047305708694799E-3</v>
      </c>
    </row>
    <row r="80" spans="1:26" x14ac:dyDescent="0.2">
      <c r="A80" s="2">
        <v>559</v>
      </c>
      <c r="B80" s="2">
        <v>7207</v>
      </c>
      <c r="C80" s="2" t="s">
        <v>2234</v>
      </c>
      <c r="D80" s="2" t="s">
        <v>2235</v>
      </c>
      <c r="E80" s="2" t="s">
        <v>426</v>
      </c>
      <c r="F80" s="2" t="s">
        <v>2236</v>
      </c>
      <c r="G80" s="2">
        <v>666110408</v>
      </c>
      <c r="H80" s="2" t="s">
        <v>33</v>
      </c>
      <c r="I80" s="2" t="s">
        <v>2194</v>
      </c>
      <c r="J80" s="2" t="s">
        <v>2237</v>
      </c>
      <c r="K80" s="2" t="s">
        <v>147</v>
      </c>
      <c r="L80" s="2" t="s">
        <v>360</v>
      </c>
      <c r="M80" s="2" t="s">
        <v>148</v>
      </c>
      <c r="N80" s="2" t="s">
        <v>360</v>
      </c>
      <c r="O80" s="2" t="s">
        <v>292</v>
      </c>
      <c r="P80" s="150" t="s">
        <v>2033</v>
      </c>
      <c r="Q80" s="2" t="s">
        <v>152</v>
      </c>
      <c r="R80" s="2" t="s">
        <v>2184</v>
      </c>
      <c r="S80" s="2" t="s">
        <v>1979</v>
      </c>
      <c r="T80" s="148" t="s">
        <v>2238</v>
      </c>
      <c r="U80" s="132">
        <v>3.19</v>
      </c>
      <c r="V80" s="124">
        <v>33.048000000000002</v>
      </c>
      <c r="W80" s="124">
        <v>105.423</v>
      </c>
      <c r="X80" s="134">
        <v>0</v>
      </c>
      <c r="Y80" s="134">
        <v>3.5750620141928001E-2</v>
      </c>
      <c r="Z80" s="134">
        <v>8.9399067864008E-4</v>
      </c>
    </row>
    <row r="81" spans="1:26" x14ac:dyDescent="0.2">
      <c r="A81" s="2">
        <v>559</v>
      </c>
      <c r="B81" s="2">
        <v>7207</v>
      </c>
      <c r="C81" s="2" t="s">
        <v>2239</v>
      </c>
      <c r="D81" s="2" t="s">
        <v>2240</v>
      </c>
      <c r="E81" s="2" t="s">
        <v>426</v>
      </c>
      <c r="F81" s="2" t="s">
        <v>2241</v>
      </c>
      <c r="G81" s="2">
        <v>666110800</v>
      </c>
      <c r="H81" s="2" t="s">
        <v>33</v>
      </c>
      <c r="I81" s="2" t="s">
        <v>2181</v>
      </c>
      <c r="J81" s="2" t="s">
        <v>2242</v>
      </c>
      <c r="K81" s="2" t="s">
        <v>147</v>
      </c>
      <c r="L81" s="2" t="s">
        <v>148</v>
      </c>
      <c r="M81" s="2" t="s">
        <v>148</v>
      </c>
      <c r="N81" s="2" t="s">
        <v>148</v>
      </c>
      <c r="O81" s="2" t="s">
        <v>292</v>
      </c>
      <c r="P81" s="150" t="s">
        <v>2243</v>
      </c>
      <c r="Q81" s="2" t="s">
        <v>152</v>
      </c>
      <c r="R81" s="2" t="s">
        <v>2184</v>
      </c>
      <c r="S81" s="2" t="s">
        <v>1979</v>
      </c>
      <c r="T81" s="148" t="s">
        <v>2244</v>
      </c>
      <c r="U81" s="132">
        <v>3.19</v>
      </c>
      <c r="V81" s="124">
        <v>44.201999999999998</v>
      </c>
      <c r="W81" s="124">
        <v>141.006</v>
      </c>
      <c r="X81" s="134">
        <v>0</v>
      </c>
      <c r="Y81" s="134">
        <v>4.7817212071168597E-2</v>
      </c>
      <c r="Z81" s="134">
        <v>1.19573147823654E-3</v>
      </c>
    </row>
    <row r="82" spans="1:26" x14ac:dyDescent="0.2">
      <c r="A82" s="2">
        <v>559</v>
      </c>
      <c r="B82" s="2">
        <v>7207</v>
      </c>
      <c r="C82" s="2" t="s">
        <v>2245</v>
      </c>
      <c r="D82" s="2" t="s">
        <v>2186</v>
      </c>
      <c r="E82" s="2" t="s">
        <v>426</v>
      </c>
      <c r="F82" s="2" t="s">
        <v>2246</v>
      </c>
      <c r="G82" s="2">
        <v>66611034</v>
      </c>
      <c r="H82" s="2" t="s">
        <v>33</v>
      </c>
      <c r="I82" s="2" t="s">
        <v>2194</v>
      </c>
      <c r="J82" s="2" t="s">
        <v>2188</v>
      </c>
      <c r="K82" s="2" t="s">
        <v>147</v>
      </c>
      <c r="L82" s="2" t="s">
        <v>30</v>
      </c>
      <c r="M82" s="2" t="s">
        <v>30</v>
      </c>
      <c r="N82" s="2" t="s">
        <v>148</v>
      </c>
      <c r="O82" s="2" t="s">
        <v>292</v>
      </c>
      <c r="P82" s="150" t="s">
        <v>2033</v>
      </c>
      <c r="Q82" s="2" t="s">
        <v>152</v>
      </c>
      <c r="R82" s="2" t="s">
        <v>2184</v>
      </c>
      <c r="S82" s="2" t="s">
        <v>1979</v>
      </c>
      <c r="T82" s="148" t="s">
        <v>2222</v>
      </c>
      <c r="U82" s="132">
        <v>3.19</v>
      </c>
      <c r="V82" s="124">
        <v>43.957999999999998</v>
      </c>
      <c r="W82" s="124">
        <v>140.227</v>
      </c>
      <c r="X82" s="134">
        <v>0</v>
      </c>
      <c r="Y82" s="134">
        <v>4.7553041488255801E-2</v>
      </c>
      <c r="Z82" s="134">
        <v>1.1891255497867E-3</v>
      </c>
    </row>
    <row r="83" spans="1:26" x14ac:dyDescent="0.2">
      <c r="A83" s="2">
        <v>559</v>
      </c>
      <c r="B83" s="2">
        <v>7207</v>
      </c>
      <c r="C83" s="2" t="s">
        <v>2247</v>
      </c>
      <c r="D83" s="2" t="s">
        <v>2248</v>
      </c>
      <c r="E83" s="2" t="s">
        <v>1062</v>
      </c>
      <c r="F83" s="2" t="s">
        <v>2249</v>
      </c>
      <c r="G83" s="2">
        <v>666109798</v>
      </c>
      <c r="H83" s="2" t="s">
        <v>33</v>
      </c>
      <c r="I83" s="2" t="s">
        <v>2194</v>
      </c>
      <c r="J83" s="2" t="s">
        <v>2182</v>
      </c>
      <c r="K83" s="2" t="s">
        <v>30</v>
      </c>
      <c r="L83" s="2" t="s">
        <v>30</v>
      </c>
      <c r="M83" s="2" t="s">
        <v>30</v>
      </c>
      <c r="N83" s="2" t="s">
        <v>360</v>
      </c>
      <c r="O83" s="2" t="s">
        <v>292</v>
      </c>
      <c r="P83" s="150" t="s">
        <v>2033</v>
      </c>
      <c r="Q83" s="2" t="s">
        <v>152</v>
      </c>
      <c r="R83" s="2" t="s">
        <v>2184</v>
      </c>
      <c r="S83" s="2" t="s">
        <v>1979</v>
      </c>
      <c r="T83" s="148" t="s">
        <v>2197</v>
      </c>
      <c r="U83" s="132">
        <v>3.19</v>
      </c>
      <c r="V83" s="124">
        <v>27.059000000000001</v>
      </c>
      <c r="W83" s="124">
        <v>86.316999999999993</v>
      </c>
      <c r="X83" s="134">
        <v>0</v>
      </c>
      <c r="Y83" s="134">
        <v>2.92713720684473E-2</v>
      </c>
      <c r="Z83" s="134">
        <v>7.3196866729334097E-4</v>
      </c>
    </row>
    <row r="84" spans="1:26" x14ac:dyDescent="0.2">
      <c r="A84" s="2">
        <v>559</v>
      </c>
      <c r="B84" s="2">
        <v>7207</v>
      </c>
      <c r="C84" s="2" t="s">
        <v>2254</v>
      </c>
      <c r="D84" s="2" t="s">
        <v>2255</v>
      </c>
      <c r="E84" s="2" t="s">
        <v>287</v>
      </c>
      <c r="F84" s="2" t="s">
        <v>2256</v>
      </c>
      <c r="G84" s="2">
        <v>666107438</v>
      </c>
      <c r="H84" s="2" t="s">
        <v>33</v>
      </c>
      <c r="I84" s="2" t="s">
        <v>2194</v>
      </c>
      <c r="J84" s="2" t="s">
        <v>2188</v>
      </c>
      <c r="K84" s="2" t="s">
        <v>147</v>
      </c>
      <c r="L84" s="2" t="s">
        <v>148</v>
      </c>
      <c r="M84" s="2" t="s">
        <v>148</v>
      </c>
      <c r="N84" s="2" t="s">
        <v>148</v>
      </c>
      <c r="O84" s="2" t="s">
        <v>292</v>
      </c>
      <c r="P84" s="150" t="s">
        <v>2189</v>
      </c>
      <c r="Q84" s="2" t="s">
        <v>152</v>
      </c>
      <c r="R84" s="2" t="s">
        <v>2184</v>
      </c>
      <c r="S84" s="2" t="s">
        <v>1979</v>
      </c>
      <c r="T84" s="148" t="s">
        <v>2253</v>
      </c>
      <c r="U84" s="132">
        <v>3.19</v>
      </c>
      <c r="V84" s="124">
        <v>38.503999999999998</v>
      </c>
      <c r="W84" s="124">
        <v>122.828</v>
      </c>
      <c r="X84" s="134">
        <v>0</v>
      </c>
      <c r="Y84" s="134">
        <v>4.1653024320180899E-2</v>
      </c>
      <c r="Z84" s="134">
        <v>1.0415879593579E-3</v>
      </c>
    </row>
    <row r="85" spans="1:26" x14ac:dyDescent="0.2">
      <c r="A85" s="2">
        <v>559</v>
      </c>
      <c r="B85" s="2">
        <v>7207</v>
      </c>
      <c r="C85" s="2" t="s">
        <v>2257</v>
      </c>
      <c r="D85" s="2" t="s">
        <v>2258</v>
      </c>
      <c r="E85" s="2" t="s">
        <v>426</v>
      </c>
      <c r="F85" s="2" t="s">
        <v>2259</v>
      </c>
      <c r="G85" s="2">
        <v>666110671</v>
      </c>
      <c r="H85" s="2" t="s">
        <v>33</v>
      </c>
      <c r="I85" s="2" t="s">
        <v>2194</v>
      </c>
      <c r="J85" s="2" t="s">
        <v>2188</v>
      </c>
      <c r="K85" s="2" t="s">
        <v>147</v>
      </c>
      <c r="L85" s="2" t="s">
        <v>148</v>
      </c>
      <c r="M85" s="2" t="s">
        <v>148</v>
      </c>
      <c r="N85" s="2" t="s">
        <v>148</v>
      </c>
      <c r="O85" s="2" t="s">
        <v>292</v>
      </c>
      <c r="P85" s="150" t="s">
        <v>2260</v>
      </c>
      <c r="Q85" s="2" t="s">
        <v>152</v>
      </c>
      <c r="R85" s="2" t="s">
        <v>2184</v>
      </c>
      <c r="S85" s="2" t="s">
        <v>1979</v>
      </c>
      <c r="T85" s="148" t="s">
        <v>2253</v>
      </c>
      <c r="U85" s="132">
        <v>3.19</v>
      </c>
      <c r="V85" s="124">
        <v>93.878</v>
      </c>
      <c r="W85" s="124">
        <v>299.471</v>
      </c>
      <c r="X85" s="134">
        <v>0</v>
      </c>
      <c r="Y85" s="134">
        <v>0.10155534150731101</v>
      </c>
      <c r="Z85" s="134">
        <v>2.5395231834641498E-3</v>
      </c>
    </row>
    <row r="86" spans="1:26" x14ac:dyDescent="0.2">
      <c r="A86" s="2">
        <v>559</v>
      </c>
      <c r="B86" s="2">
        <v>7207</v>
      </c>
      <c r="C86" s="2" t="s">
        <v>2261</v>
      </c>
      <c r="D86" s="2" t="s">
        <v>2262</v>
      </c>
      <c r="E86" s="2" t="s">
        <v>646</v>
      </c>
      <c r="F86" s="2" t="s">
        <v>2263</v>
      </c>
      <c r="G86" s="2">
        <v>666109236</v>
      </c>
      <c r="H86" s="2" t="s">
        <v>33</v>
      </c>
      <c r="I86" s="2" t="s">
        <v>2194</v>
      </c>
      <c r="J86" s="2" t="s">
        <v>2188</v>
      </c>
      <c r="K86" s="2" t="s">
        <v>147</v>
      </c>
      <c r="L86" s="2" t="s">
        <v>148</v>
      </c>
      <c r="M86" s="2" t="s">
        <v>2014</v>
      </c>
      <c r="N86" s="2" t="s">
        <v>148</v>
      </c>
      <c r="O86" s="2" t="s">
        <v>292</v>
      </c>
      <c r="P86" s="150" t="s">
        <v>2264</v>
      </c>
      <c r="Q86" s="2" t="s">
        <v>152</v>
      </c>
      <c r="R86" s="2" t="s">
        <v>2184</v>
      </c>
      <c r="S86" s="2" t="s">
        <v>1979</v>
      </c>
      <c r="T86" s="148" t="s">
        <v>2211</v>
      </c>
      <c r="U86" s="132">
        <v>3.19</v>
      </c>
      <c r="V86" s="124">
        <v>78.983999999999995</v>
      </c>
      <c r="W86" s="124">
        <v>251.958</v>
      </c>
      <c r="X86" s="134">
        <v>0</v>
      </c>
      <c r="Y86" s="134">
        <v>8.5442771024778E-2</v>
      </c>
      <c r="Z86" s="134">
        <v>2.1366074364608401E-3</v>
      </c>
    </row>
    <row r="87" spans="1:26" x14ac:dyDescent="0.2">
      <c r="A87" s="2">
        <v>559</v>
      </c>
      <c r="B87" s="2">
        <v>7207</v>
      </c>
      <c r="C87" s="2" t="s">
        <v>2270</v>
      </c>
      <c r="D87" s="2" t="s">
        <v>2271</v>
      </c>
      <c r="E87" s="2" t="s">
        <v>426</v>
      </c>
      <c r="F87" s="2" t="s">
        <v>2272</v>
      </c>
      <c r="G87" s="2">
        <v>666110754</v>
      </c>
      <c r="H87" s="2" t="s">
        <v>33</v>
      </c>
      <c r="I87" s="2" t="s">
        <v>2194</v>
      </c>
      <c r="J87" s="2" t="s">
        <v>2188</v>
      </c>
      <c r="K87" s="2" t="s">
        <v>147</v>
      </c>
      <c r="L87" s="2" t="s">
        <v>148</v>
      </c>
      <c r="M87" s="2" t="s">
        <v>148</v>
      </c>
      <c r="N87" s="2" t="s">
        <v>148</v>
      </c>
      <c r="O87" s="2" t="s">
        <v>292</v>
      </c>
      <c r="P87" s="150" t="s">
        <v>2273</v>
      </c>
      <c r="Q87" s="2" t="s">
        <v>152</v>
      </c>
      <c r="R87" s="2" t="s">
        <v>2184</v>
      </c>
      <c r="S87" s="2" t="s">
        <v>1979</v>
      </c>
      <c r="T87" s="148" t="s">
        <v>2244</v>
      </c>
      <c r="U87" s="132">
        <v>3.19</v>
      </c>
      <c r="V87" s="124">
        <v>28.491</v>
      </c>
      <c r="W87" s="124">
        <v>90.888000000000005</v>
      </c>
      <c r="X87" s="134">
        <v>0</v>
      </c>
      <c r="Y87" s="134">
        <v>3.0821462019670599E-2</v>
      </c>
      <c r="Z87" s="134">
        <v>7.7073067930728302E-4</v>
      </c>
    </row>
    <row r="88" spans="1:26" x14ac:dyDescent="0.2">
      <c r="A88" s="2">
        <v>559</v>
      </c>
      <c r="B88" s="2">
        <v>7207</v>
      </c>
      <c r="C88" s="2" t="s">
        <v>2274</v>
      </c>
      <c r="D88" s="2" t="s">
        <v>2275</v>
      </c>
      <c r="E88" s="2" t="s">
        <v>1062</v>
      </c>
      <c r="F88" s="2" t="s">
        <v>2276</v>
      </c>
      <c r="G88" s="2">
        <v>666109954</v>
      </c>
      <c r="H88" s="2" t="s">
        <v>33</v>
      </c>
      <c r="I88" s="2" t="s">
        <v>2194</v>
      </c>
      <c r="J88" s="2" t="s">
        <v>2195</v>
      </c>
      <c r="K88" s="2" t="s">
        <v>147</v>
      </c>
      <c r="L88" s="2" t="s">
        <v>148</v>
      </c>
      <c r="M88" s="2" t="s">
        <v>148</v>
      </c>
      <c r="N88" s="2" t="s">
        <v>148</v>
      </c>
      <c r="O88" s="2" t="s">
        <v>292</v>
      </c>
      <c r="P88" s="150" t="s">
        <v>2033</v>
      </c>
      <c r="Q88" s="2" t="s">
        <v>152</v>
      </c>
      <c r="R88" s="2" t="s">
        <v>2184</v>
      </c>
      <c r="S88" s="2" t="s">
        <v>1979</v>
      </c>
      <c r="T88" s="148" t="s">
        <v>2244</v>
      </c>
      <c r="U88" s="132">
        <v>3.19</v>
      </c>
      <c r="V88" s="124">
        <v>52.075000000000003</v>
      </c>
      <c r="W88" s="124">
        <v>166.12100000000001</v>
      </c>
      <c r="X88" s="134">
        <v>0</v>
      </c>
      <c r="Y88" s="134">
        <v>5.6334085211622101E-2</v>
      </c>
      <c r="Z88" s="134">
        <v>1.4087069502283099E-3</v>
      </c>
    </row>
    <row r="89" spans="1:26" x14ac:dyDescent="0.2">
      <c r="A89" s="2">
        <v>559</v>
      </c>
      <c r="B89" s="2">
        <v>7207</v>
      </c>
      <c r="C89" s="2" t="s">
        <v>2277</v>
      </c>
      <c r="D89" s="2" t="s">
        <v>2278</v>
      </c>
      <c r="E89" s="2" t="s">
        <v>426</v>
      </c>
      <c r="F89" s="2" t="s">
        <v>2279</v>
      </c>
      <c r="G89" s="2">
        <v>666110883</v>
      </c>
      <c r="H89" s="2" t="s">
        <v>33</v>
      </c>
      <c r="I89" s="2" t="s">
        <v>2194</v>
      </c>
      <c r="J89" s="2" t="s">
        <v>2237</v>
      </c>
      <c r="K89" s="2" t="s">
        <v>147</v>
      </c>
      <c r="L89" s="2" t="s">
        <v>1162</v>
      </c>
      <c r="M89" s="2" t="s">
        <v>1045</v>
      </c>
      <c r="N89" s="2" t="s">
        <v>1045</v>
      </c>
      <c r="O89" s="2" t="s">
        <v>292</v>
      </c>
      <c r="P89" s="150" t="s">
        <v>2280</v>
      </c>
      <c r="Q89" s="2" t="s">
        <v>193</v>
      </c>
      <c r="R89" s="2" t="s">
        <v>2184</v>
      </c>
      <c r="S89" s="2" t="s">
        <v>1979</v>
      </c>
      <c r="T89" s="148" t="s">
        <v>2222</v>
      </c>
      <c r="U89" s="132">
        <v>3.7454999999999998</v>
      </c>
      <c r="V89" s="124">
        <v>19.457999999999998</v>
      </c>
      <c r="W89" s="124">
        <v>72.881</v>
      </c>
      <c r="X89" s="134">
        <v>0</v>
      </c>
      <c r="Y89" s="134">
        <v>2.47151414483016E-2</v>
      </c>
      <c r="Z89" s="134">
        <v>6.1803420439523495E-4</v>
      </c>
    </row>
    <row r="90" spans="1:26" x14ac:dyDescent="0.2">
      <c r="A90" s="2">
        <v>559</v>
      </c>
      <c r="B90" s="2">
        <v>7207</v>
      </c>
      <c r="C90" s="2" t="s">
        <v>2228</v>
      </c>
      <c r="D90" s="2" t="s">
        <v>2229</v>
      </c>
      <c r="E90" s="2" t="s">
        <v>426</v>
      </c>
      <c r="F90" s="2" t="s">
        <v>2281</v>
      </c>
      <c r="G90" s="2">
        <v>666109734</v>
      </c>
      <c r="H90" s="2" t="s">
        <v>33</v>
      </c>
      <c r="I90" s="2" t="s">
        <v>2194</v>
      </c>
      <c r="J90" s="187" t="s">
        <v>2195</v>
      </c>
      <c r="K90" s="2" t="s">
        <v>147</v>
      </c>
      <c r="L90" s="2" t="s">
        <v>1083</v>
      </c>
      <c r="M90" s="2" t="s">
        <v>2283</v>
      </c>
      <c r="N90" s="2" t="s">
        <v>2283</v>
      </c>
      <c r="O90" s="2" t="s">
        <v>292</v>
      </c>
      <c r="P90" s="150" t="s">
        <v>2222</v>
      </c>
      <c r="Q90" s="2" t="s">
        <v>193</v>
      </c>
      <c r="R90" s="2" t="s">
        <v>2184</v>
      </c>
      <c r="S90" s="2" t="s">
        <v>1979</v>
      </c>
      <c r="T90" s="148" t="s">
        <v>2222</v>
      </c>
      <c r="U90" s="132">
        <v>3.7454999999999998</v>
      </c>
      <c r="V90" s="124">
        <v>63</v>
      </c>
      <c r="W90" s="124">
        <v>235.96600000000001</v>
      </c>
      <c r="X90" s="134">
        <v>0</v>
      </c>
      <c r="Y90" s="134">
        <v>8.00199117127076E-2</v>
      </c>
      <c r="Z90" s="134">
        <v>2.0010017978083902E-3</v>
      </c>
    </row>
    <row r="91" spans="1:26" x14ac:dyDescent="0.2">
      <c r="A91" s="2">
        <v>559</v>
      </c>
      <c r="B91" s="2">
        <v>7207</v>
      </c>
      <c r="C91" s="2" t="s">
        <v>2284</v>
      </c>
      <c r="D91" s="2" t="s">
        <v>2285</v>
      </c>
      <c r="E91" s="2" t="s">
        <v>426</v>
      </c>
      <c r="F91" s="2" t="s">
        <v>2286</v>
      </c>
      <c r="G91" s="2">
        <v>666110801</v>
      </c>
      <c r="H91" s="2" t="s">
        <v>33</v>
      </c>
      <c r="I91" s="2" t="s">
        <v>2194</v>
      </c>
      <c r="J91" s="2" t="s">
        <v>2188</v>
      </c>
      <c r="K91" s="2" t="s">
        <v>147</v>
      </c>
      <c r="L91" s="2" t="s">
        <v>148</v>
      </c>
      <c r="M91" s="2" t="s">
        <v>30</v>
      </c>
      <c r="N91" s="2" t="s">
        <v>148</v>
      </c>
      <c r="O91" s="2" t="s">
        <v>292</v>
      </c>
      <c r="P91" s="150" t="s">
        <v>2287</v>
      </c>
      <c r="Q91" s="2" t="s">
        <v>152</v>
      </c>
      <c r="R91" s="2" t="s">
        <v>2184</v>
      </c>
      <c r="S91" s="2" t="s">
        <v>1979</v>
      </c>
      <c r="T91" s="148" t="s">
        <v>2211</v>
      </c>
      <c r="U91" s="132">
        <v>3.19</v>
      </c>
      <c r="V91" s="124">
        <v>32.271000000000001</v>
      </c>
      <c r="W91" s="124">
        <v>102.94499999999999</v>
      </c>
      <c r="X91" s="134">
        <v>0</v>
      </c>
      <c r="Y91" s="134">
        <v>3.4910315309676698E-2</v>
      </c>
      <c r="Z91" s="134">
        <v>8.7297776517825598E-4</v>
      </c>
    </row>
    <row r="92" spans="1:26" x14ac:dyDescent="0.2">
      <c r="A92" s="2">
        <v>559</v>
      </c>
      <c r="B92" s="2">
        <v>7207</v>
      </c>
      <c r="C92" s="2" t="s">
        <v>2274</v>
      </c>
      <c r="D92" s="2" t="s">
        <v>2275</v>
      </c>
      <c r="E92" s="2" t="s">
        <v>1062</v>
      </c>
      <c r="F92" s="2" t="s">
        <v>2288</v>
      </c>
      <c r="G92" s="2">
        <v>666109998</v>
      </c>
      <c r="H92" s="2" t="s">
        <v>33</v>
      </c>
      <c r="I92" s="2" t="s">
        <v>2194</v>
      </c>
      <c r="J92" s="2" t="s">
        <v>2282</v>
      </c>
      <c r="K92" s="2" t="s">
        <v>147</v>
      </c>
      <c r="L92" s="2" t="s">
        <v>1083</v>
      </c>
      <c r="M92" s="2" t="s">
        <v>148</v>
      </c>
      <c r="N92" s="2" t="s">
        <v>148</v>
      </c>
      <c r="O92" s="2" t="s">
        <v>292</v>
      </c>
      <c r="P92" s="150" t="s">
        <v>2289</v>
      </c>
      <c r="Q92" s="2" t="s">
        <v>152</v>
      </c>
      <c r="R92" s="2" t="s">
        <v>2184</v>
      </c>
      <c r="S92" s="2" t="s">
        <v>1979</v>
      </c>
      <c r="T92" s="148" t="s">
        <v>2290</v>
      </c>
      <c r="U92" s="132">
        <v>3.19</v>
      </c>
      <c r="V92" s="124">
        <v>54.923999999999999</v>
      </c>
      <c r="W92" s="124">
        <v>175.208</v>
      </c>
      <c r="X92" s="134">
        <v>0</v>
      </c>
      <c r="Y92" s="134">
        <v>5.9415857025555102E-2</v>
      </c>
      <c r="Z92" s="134">
        <v>1.4857706561001E-3</v>
      </c>
    </row>
    <row r="93" spans="1:26" x14ac:dyDescent="0.2">
      <c r="A93" s="2">
        <v>559</v>
      </c>
      <c r="B93" s="2">
        <v>7207</v>
      </c>
      <c r="C93" s="2" t="s">
        <v>2261</v>
      </c>
      <c r="D93" s="2" t="s">
        <v>2262</v>
      </c>
      <c r="E93" s="2" t="s">
        <v>646</v>
      </c>
      <c r="F93" s="2" t="s">
        <v>2291</v>
      </c>
      <c r="G93" s="2">
        <v>666109237</v>
      </c>
      <c r="H93" s="2" t="s">
        <v>33</v>
      </c>
      <c r="I93" s="2" t="s">
        <v>2194</v>
      </c>
      <c r="J93" s="2" t="s">
        <v>2188</v>
      </c>
      <c r="K93" s="2" t="s">
        <v>147</v>
      </c>
      <c r="L93" s="2" t="s">
        <v>148</v>
      </c>
      <c r="M93" s="2" t="s">
        <v>2014</v>
      </c>
      <c r="N93" s="2" t="s">
        <v>148</v>
      </c>
      <c r="O93" s="2" t="s">
        <v>292</v>
      </c>
      <c r="P93" s="150" t="s">
        <v>2292</v>
      </c>
      <c r="Q93" s="2" t="s">
        <v>152</v>
      </c>
      <c r="R93" s="2" t="s">
        <v>2184</v>
      </c>
      <c r="S93" s="2" t="s">
        <v>1979</v>
      </c>
      <c r="T93" s="148" t="s">
        <v>2218</v>
      </c>
      <c r="U93" s="132">
        <v>3.19</v>
      </c>
      <c r="V93" s="124">
        <v>67.057000000000002</v>
      </c>
      <c r="W93" s="124">
        <v>213.91200000000001</v>
      </c>
      <c r="X93" s="134">
        <v>0</v>
      </c>
      <c r="Y93" s="134">
        <v>7.2540829973784304E-2</v>
      </c>
      <c r="Z93" s="134">
        <v>1.8139776473785299E-3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0" width="11.625" style="2" customWidth="1"/>
    <col min="11" max="11" width="11.625" style="4" customWidth="1"/>
    <col min="12" max="23" width="11.625" style="2" customWidth="1"/>
    <col min="24" max="24" width="11" style="2" bestFit="1" customWidth="1"/>
    <col min="25" max="28" width="11.625" style="2" customWidth="1"/>
    <col min="29" max="29" width="11.625" style="2" hidden="1" customWidth="1"/>
    <col min="30" max="30" width="9" style="2" hidden="1" customWidth="1"/>
    <col min="31" max="16384" width="9" style="2" hidden="1"/>
  </cols>
  <sheetData>
    <row r="1" spans="1:28" ht="51" x14ac:dyDescent="0.2">
      <c r="A1" s="14" t="s">
        <v>0</v>
      </c>
      <c r="B1" s="14" t="s">
        <v>1</v>
      </c>
      <c r="C1" s="14" t="s">
        <v>2</v>
      </c>
      <c r="D1" s="14" t="s">
        <v>275</v>
      </c>
      <c r="E1" s="14" t="s">
        <v>276</v>
      </c>
      <c r="F1" s="14" t="s">
        <v>3</v>
      </c>
      <c r="G1" s="14" t="s">
        <v>4</v>
      </c>
      <c r="H1" s="14" t="s">
        <v>277</v>
      </c>
      <c r="I1" s="14" t="s">
        <v>6</v>
      </c>
      <c r="J1" s="14" t="s">
        <v>7</v>
      </c>
      <c r="K1" s="14" t="s">
        <v>305</v>
      </c>
      <c r="L1" s="14" t="s">
        <v>1876</v>
      </c>
      <c r="M1" s="14" t="s">
        <v>278</v>
      </c>
      <c r="N1" s="146" t="s">
        <v>1877</v>
      </c>
      <c r="O1" s="14" t="s">
        <v>279</v>
      </c>
      <c r="P1" s="146" t="s">
        <v>1961</v>
      </c>
      <c r="Q1" s="14" t="s">
        <v>11</v>
      </c>
      <c r="R1" s="14" t="s">
        <v>1967</v>
      </c>
      <c r="S1" s="14" t="s">
        <v>1968</v>
      </c>
      <c r="T1" s="146" t="s">
        <v>1970</v>
      </c>
      <c r="U1" s="137" t="s">
        <v>1878</v>
      </c>
      <c r="V1" s="14" t="s">
        <v>1879</v>
      </c>
      <c r="W1" s="14" t="s">
        <v>17</v>
      </c>
      <c r="X1" s="137" t="s">
        <v>19</v>
      </c>
      <c r="Y1" s="131" t="s">
        <v>18</v>
      </c>
      <c r="Z1" s="14" t="s">
        <v>20</v>
      </c>
      <c r="AA1" s="133" t="s">
        <v>24</v>
      </c>
      <c r="AB1" s="133" t="s">
        <v>25</v>
      </c>
    </row>
    <row r="2" spans="1:28" x14ac:dyDescent="0.2">
      <c r="A2" s="15">
        <v>13710</v>
      </c>
      <c r="B2" s="15">
        <v>13711</v>
      </c>
      <c r="C2" s="15" t="s">
        <v>1477</v>
      </c>
      <c r="D2" s="15" t="s">
        <v>1478</v>
      </c>
      <c r="E2" s="13" t="s">
        <v>287</v>
      </c>
      <c r="F2" s="15" t="s">
        <v>2302</v>
      </c>
      <c r="G2" s="15" t="s">
        <v>2303</v>
      </c>
      <c r="H2" s="15" t="s">
        <v>33</v>
      </c>
      <c r="I2" s="13" t="s">
        <v>30</v>
      </c>
      <c r="J2" s="13" t="s">
        <v>30</v>
      </c>
      <c r="K2" s="15" t="s">
        <v>1999</v>
      </c>
      <c r="L2" s="15" t="s">
        <v>1480</v>
      </c>
      <c r="M2" s="15" t="s">
        <v>384</v>
      </c>
      <c r="N2" s="147" t="s">
        <v>2304</v>
      </c>
      <c r="O2" s="15" t="s">
        <v>292</v>
      </c>
      <c r="P2" s="147" t="s">
        <v>2305</v>
      </c>
      <c r="Q2" s="13" t="s">
        <v>34</v>
      </c>
      <c r="R2" s="15" t="s">
        <v>191</v>
      </c>
      <c r="S2" s="15" t="s">
        <v>1979</v>
      </c>
      <c r="T2" s="147" t="s">
        <v>1981</v>
      </c>
      <c r="U2" s="142">
        <v>1100</v>
      </c>
      <c r="V2" s="129">
        <v>1</v>
      </c>
      <c r="W2" s="129">
        <v>1250</v>
      </c>
      <c r="X2" s="142">
        <v>329.62400000000002</v>
      </c>
      <c r="Y2" s="143">
        <v>1</v>
      </c>
      <c r="Z2" s="129">
        <v>4.12</v>
      </c>
      <c r="AA2" s="144">
        <v>0.60891422246807003</v>
      </c>
      <c r="AB2" s="144">
        <v>5.1100830596506703E-5</v>
      </c>
    </row>
    <row r="3" spans="1:28" x14ac:dyDescent="0.2">
      <c r="A3" s="15">
        <v>13710</v>
      </c>
      <c r="B3" s="15">
        <v>13711</v>
      </c>
      <c r="C3" s="15" t="s">
        <v>1493</v>
      </c>
      <c r="D3" s="15" t="s">
        <v>1494</v>
      </c>
      <c r="E3" s="13" t="s">
        <v>287</v>
      </c>
      <c r="F3" s="15" t="s">
        <v>2306</v>
      </c>
      <c r="G3" s="15" t="s">
        <v>2307</v>
      </c>
      <c r="H3" s="15" t="s">
        <v>33</v>
      </c>
      <c r="I3" s="13" t="s">
        <v>30</v>
      </c>
      <c r="J3" s="13" t="s">
        <v>30</v>
      </c>
      <c r="K3" s="15" t="s">
        <v>1999</v>
      </c>
      <c r="L3" s="15" t="s">
        <v>1496</v>
      </c>
      <c r="M3" s="15" t="s">
        <v>341</v>
      </c>
      <c r="N3" s="147" t="s">
        <v>431</v>
      </c>
      <c r="O3" s="15" t="s">
        <v>292</v>
      </c>
      <c r="P3" s="147" t="s">
        <v>2222</v>
      </c>
      <c r="Q3" s="13" t="s">
        <v>34</v>
      </c>
      <c r="R3" s="15" t="s">
        <v>191</v>
      </c>
      <c r="S3" s="15" t="s">
        <v>1979</v>
      </c>
      <c r="T3" s="147" t="s">
        <v>1981</v>
      </c>
      <c r="U3" s="142">
        <v>21000</v>
      </c>
      <c r="V3" s="129">
        <v>1</v>
      </c>
      <c r="W3" s="129">
        <v>50</v>
      </c>
      <c r="X3" s="142">
        <v>2689.9059999999999</v>
      </c>
      <c r="Y3" s="143">
        <v>1</v>
      </c>
      <c r="Z3" s="129">
        <v>1.345</v>
      </c>
      <c r="AA3" s="144">
        <v>0.19876221918756001</v>
      </c>
      <c r="AB3" s="144">
        <v>1.66803699386769E-5</v>
      </c>
    </row>
    <row r="4" spans="1:28" x14ac:dyDescent="0.2">
      <c r="A4" s="15">
        <v>13710</v>
      </c>
      <c r="B4" s="15">
        <v>13711</v>
      </c>
      <c r="C4" s="15" t="s">
        <v>2308</v>
      </c>
      <c r="D4" s="15" t="s">
        <v>2309</v>
      </c>
      <c r="E4" s="13" t="s">
        <v>287</v>
      </c>
      <c r="F4" s="15" t="s">
        <v>2310</v>
      </c>
      <c r="G4" s="15" t="s">
        <v>2311</v>
      </c>
      <c r="H4" s="15" t="s">
        <v>33</v>
      </c>
      <c r="I4" s="13" t="s">
        <v>30</v>
      </c>
      <c r="J4" s="13" t="s">
        <v>30</v>
      </c>
      <c r="K4" s="15" t="s">
        <v>1999</v>
      </c>
      <c r="L4" s="15" t="s">
        <v>2312</v>
      </c>
      <c r="M4" s="15" t="s">
        <v>579</v>
      </c>
      <c r="N4" s="147" t="s">
        <v>691</v>
      </c>
      <c r="O4" s="15" t="s">
        <v>292</v>
      </c>
      <c r="P4" s="147" t="s">
        <v>2313</v>
      </c>
      <c r="Q4" s="13" t="s">
        <v>34</v>
      </c>
      <c r="R4" s="15" t="s">
        <v>191</v>
      </c>
      <c r="S4" s="15" t="s">
        <v>1979</v>
      </c>
      <c r="T4" s="147" t="s">
        <v>1981</v>
      </c>
      <c r="U4" s="142">
        <v>64765.758000000002</v>
      </c>
      <c r="V4" s="129">
        <v>1</v>
      </c>
      <c r="W4" s="129">
        <v>18</v>
      </c>
      <c r="X4" s="142">
        <v>7229.9160000000002</v>
      </c>
      <c r="Y4" s="143">
        <v>1</v>
      </c>
      <c r="Z4" s="129">
        <v>1.3009999999999999</v>
      </c>
      <c r="AA4" s="144">
        <v>0.19232355834437101</v>
      </c>
      <c r="AB4" s="144">
        <v>1.61400296002914E-5</v>
      </c>
    </row>
    <row r="5" spans="1:28" x14ac:dyDescent="0.2">
      <c r="A5" s="15">
        <v>13710</v>
      </c>
      <c r="B5" s="15">
        <v>15444</v>
      </c>
      <c r="C5" s="15" t="s">
        <v>1477</v>
      </c>
      <c r="D5" s="15" t="s">
        <v>1478</v>
      </c>
      <c r="E5" s="13" t="s">
        <v>287</v>
      </c>
      <c r="F5" s="15" t="s">
        <v>2302</v>
      </c>
      <c r="G5" s="15" t="s">
        <v>2303</v>
      </c>
      <c r="H5" s="15" t="s">
        <v>33</v>
      </c>
      <c r="I5" s="13" t="s">
        <v>30</v>
      </c>
      <c r="J5" s="13" t="s">
        <v>30</v>
      </c>
      <c r="K5" s="15" t="s">
        <v>1999</v>
      </c>
      <c r="L5" s="15" t="s">
        <v>1480</v>
      </c>
      <c r="M5" s="15" t="s">
        <v>384</v>
      </c>
      <c r="N5" s="147" t="s">
        <v>2304</v>
      </c>
      <c r="O5" s="15" t="s">
        <v>292</v>
      </c>
      <c r="P5" s="147" t="s">
        <v>2305</v>
      </c>
      <c r="Q5" s="13" t="s">
        <v>34</v>
      </c>
      <c r="R5" s="15" t="s">
        <v>191</v>
      </c>
      <c r="S5" s="15" t="s">
        <v>1979</v>
      </c>
      <c r="T5" s="147" t="s">
        <v>1981</v>
      </c>
      <c r="U5" s="142">
        <v>1100</v>
      </c>
      <c r="V5" s="129">
        <v>1</v>
      </c>
      <c r="W5" s="129">
        <v>500</v>
      </c>
      <c r="X5" s="142">
        <v>329.62400000000002</v>
      </c>
      <c r="Y5" s="143">
        <v>1</v>
      </c>
      <c r="Z5" s="129">
        <v>1.6479999999999999</v>
      </c>
      <c r="AA5" s="144">
        <v>0.45231263422559798</v>
      </c>
      <c r="AB5" s="144">
        <v>9.1047460142405201E-5</v>
      </c>
    </row>
    <row r="6" spans="1:28" x14ac:dyDescent="0.2">
      <c r="A6" s="15">
        <v>13710</v>
      </c>
      <c r="B6" s="15">
        <v>15444</v>
      </c>
      <c r="C6" s="15" t="s">
        <v>1493</v>
      </c>
      <c r="D6" s="15" t="s">
        <v>1494</v>
      </c>
      <c r="E6" s="13" t="s">
        <v>287</v>
      </c>
      <c r="F6" s="15" t="s">
        <v>2306</v>
      </c>
      <c r="G6" s="15" t="s">
        <v>2307</v>
      </c>
      <c r="H6" s="15" t="s">
        <v>33</v>
      </c>
      <c r="I6" s="13" t="s">
        <v>30</v>
      </c>
      <c r="J6" s="13" t="s">
        <v>30</v>
      </c>
      <c r="K6" s="15" t="s">
        <v>1999</v>
      </c>
      <c r="L6" s="15" t="s">
        <v>1496</v>
      </c>
      <c r="M6" s="15" t="s">
        <v>341</v>
      </c>
      <c r="N6" s="147" t="s">
        <v>431</v>
      </c>
      <c r="O6" s="15" t="s">
        <v>292</v>
      </c>
      <c r="P6" s="147" t="s">
        <v>2222</v>
      </c>
      <c r="Q6" s="13" t="s">
        <v>34</v>
      </c>
      <c r="R6" s="15" t="s">
        <v>191</v>
      </c>
      <c r="S6" s="15" t="s">
        <v>1979</v>
      </c>
      <c r="T6" s="147" t="s">
        <v>1981</v>
      </c>
      <c r="U6" s="142">
        <v>21000</v>
      </c>
      <c r="V6" s="129">
        <v>1</v>
      </c>
      <c r="W6" s="129">
        <v>50</v>
      </c>
      <c r="X6" s="142">
        <v>2689.9059999999999</v>
      </c>
      <c r="Y6" s="143">
        <v>1</v>
      </c>
      <c r="Z6" s="129">
        <v>1.345</v>
      </c>
      <c r="AA6" s="144">
        <v>0.36911053982634301</v>
      </c>
      <c r="AB6" s="144">
        <v>7.4299443836049999E-5</v>
      </c>
    </row>
    <row r="7" spans="1:28" x14ac:dyDescent="0.2">
      <c r="A7" s="15">
        <v>13710</v>
      </c>
      <c r="B7" s="15">
        <v>15444</v>
      </c>
      <c r="C7" s="15" t="s">
        <v>2308</v>
      </c>
      <c r="D7" s="15" t="s">
        <v>2309</v>
      </c>
      <c r="E7" s="13" t="s">
        <v>287</v>
      </c>
      <c r="F7" s="15" t="s">
        <v>2310</v>
      </c>
      <c r="G7" s="15" t="s">
        <v>2311</v>
      </c>
      <c r="H7" s="15" t="s">
        <v>33</v>
      </c>
      <c r="I7" s="13" t="s">
        <v>30</v>
      </c>
      <c r="J7" s="13" t="s">
        <v>30</v>
      </c>
      <c r="K7" s="15" t="s">
        <v>1999</v>
      </c>
      <c r="L7" s="15" t="s">
        <v>2312</v>
      </c>
      <c r="M7" s="15" t="s">
        <v>579</v>
      </c>
      <c r="N7" s="147" t="s">
        <v>691</v>
      </c>
      <c r="O7" s="15" t="s">
        <v>292</v>
      </c>
      <c r="P7" s="147" t="s">
        <v>2313</v>
      </c>
      <c r="Q7" s="13" t="s">
        <v>34</v>
      </c>
      <c r="R7" s="15" t="s">
        <v>191</v>
      </c>
      <c r="S7" s="15" t="s">
        <v>1979</v>
      </c>
      <c r="T7" s="147" t="s">
        <v>1981</v>
      </c>
      <c r="U7" s="142">
        <v>64765.758000000002</v>
      </c>
      <c r="V7" s="129">
        <v>1</v>
      </c>
      <c r="W7" s="129">
        <v>9</v>
      </c>
      <c r="X7" s="142">
        <v>7229.9160000000002</v>
      </c>
      <c r="Y7" s="143">
        <v>1</v>
      </c>
      <c r="Z7" s="129">
        <v>0.65100000000000002</v>
      </c>
      <c r="AA7" s="144">
        <v>0.17857682594805899</v>
      </c>
      <c r="AB7" s="144">
        <v>3.5946301766918499E-5</v>
      </c>
    </row>
    <row r="8" spans="1:28" x14ac:dyDescent="0.2">
      <c r="A8" s="15">
        <v>559</v>
      </c>
      <c r="B8" s="15">
        <v>556</v>
      </c>
      <c r="C8" s="15" t="s">
        <v>1477</v>
      </c>
      <c r="D8" s="15" t="s">
        <v>1478</v>
      </c>
      <c r="E8" s="13" t="s">
        <v>287</v>
      </c>
      <c r="F8" s="15" t="s">
        <v>2302</v>
      </c>
      <c r="G8" s="15" t="s">
        <v>2303</v>
      </c>
      <c r="H8" s="15" t="s">
        <v>33</v>
      </c>
      <c r="I8" s="13" t="s">
        <v>30</v>
      </c>
      <c r="J8" s="13" t="s">
        <v>30</v>
      </c>
      <c r="K8" s="15" t="s">
        <v>1999</v>
      </c>
      <c r="L8" s="15" t="s">
        <v>1480</v>
      </c>
      <c r="M8" s="15" t="s">
        <v>384</v>
      </c>
      <c r="N8" s="147" t="s">
        <v>2304</v>
      </c>
      <c r="O8" s="15" t="s">
        <v>292</v>
      </c>
      <c r="P8" s="147" t="s">
        <v>2305</v>
      </c>
      <c r="Q8" s="13" t="s">
        <v>34</v>
      </c>
      <c r="R8" s="15" t="s">
        <v>191</v>
      </c>
      <c r="S8" s="15" t="s">
        <v>1979</v>
      </c>
      <c r="T8" s="147" t="s">
        <v>1981</v>
      </c>
      <c r="U8" s="142">
        <v>1100</v>
      </c>
      <c r="V8" s="129">
        <v>1</v>
      </c>
      <c r="W8" s="129">
        <v>5250</v>
      </c>
      <c r="X8" s="142">
        <v>329.62400000000002</v>
      </c>
      <c r="Y8" s="143">
        <v>1</v>
      </c>
      <c r="Z8" s="129">
        <v>17.305</v>
      </c>
      <c r="AA8" s="144">
        <v>0.57903769151082896</v>
      </c>
      <c r="AB8" s="144">
        <v>4.8934883887312899E-5</v>
      </c>
    </row>
    <row r="9" spans="1:28" x14ac:dyDescent="0.2">
      <c r="A9" s="15">
        <v>559</v>
      </c>
      <c r="B9" s="15">
        <v>556</v>
      </c>
      <c r="C9" s="15" t="s">
        <v>1493</v>
      </c>
      <c r="D9" s="15" t="s">
        <v>1494</v>
      </c>
      <c r="E9" s="13" t="s">
        <v>287</v>
      </c>
      <c r="F9" s="15" t="s">
        <v>2306</v>
      </c>
      <c r="G9" s="15" t="s">
        <v>2307</v>
      </c>
      <c r="H9" s="15" t="s">
        <v>33</v>
      </c>
      <c r="I9" s="13" t="s">
        <v>30</v>
      </c>
      <c r="J9" s="13" t="s">
        <v>30</v>
      </c>
      <c r="K9" s="15" t="s">
        <v>1999</v>
      </c>
      <c r="L9" s="15" t="s">
        <v>1496</v>
      </c>
      <c r="M9" s="15" t="s">
        <v>341</v>
      </c>
      <c r="N9" s="147" t="s">
        <v>431</v>
      </c>
      <c r="O9" s="15" t="s">
        <v>292</v>
      </c>
      <c r="P9" s="147" t="s">
        <v>2222</v>
      </c>
      <c r="Q9" s="13" t="s">
        <v>34</v>
      </c>
      <c r="R9" s="15" t="s">
        <v>191</v>
      </c>
      <c r="S9" s="15" t="s">
        <v>1979</v>
      </c>
      <c r="T9" s="147" t="s">
        <v>1981</v>
      </c>
      <c r="U9" s="142">
        <v>21000</v>
      </c>
      <c r="V9" s="129">
        <v>1</v>
      </c>
      <c r="W9" s="129">
        <v>250</v>
      </c>
      <c r="X9" s="142">
        <v>2689.9059999999999</v>
      </c>
      <c r="Y9" s="143">
        <v>1</v>
      </c>
      <c r="Z9" s="129">
        <v>6.7249999999999996</v>
      </c>
      <c r="AA9" s="144">
        <v>0.22501178622390999</v>
      </c>
      <c r="AB9" s="144">
        <v>1.90159048254944E-5</v>
      </c>
    </row>
    <row r="10" spans="1:28" x14ac:dyDescent="0.2">
      <c r="A10" s="15">
        <v>559</v>
      </c>
      <c r="B10" s="15">
        <v>556</v>
      </c>
      <c r="C10" s="15" t="s">
        <v>2308</v>
      </c>
      <c r="D10" s="15" t="s">
        <v>2309</v>
      </c>
      <c r="E10" s="13" t="s">
        <v>287</v>
      </c>
      <c r="F10" s="15" t="s">
        <v>2310</v>
      </c>
      <c r="G10" s="15" t="s">
        <v>2311</v>
      </c>
      <c r="H10" s="15" t="s">
        <v>33</v>
      </c>
      <c r="I10" s="13" t="s">
        <v>30</v>
      </c>
      <c r="J10" s="13" t="s">
        <v>30</v>
      </c>
      <c r="K10" s="15" t="s">
        <v>1999</v>
      </c>
      <c r="L10" s="15" t="s">
        <v>2312</v>
      </c>
      <c r="M10" s="15" t="s">
        <v>579</v>
      </c>
      <c r="N10" s="147" t="s">
        <v>691</v>
      </c>
      <c r="O10" s="15" t="s">
        <v>292</v>
      </c>
      <c r="P10" s="147" t="s">
        <v>2313</v>
      </c>
      <c r="Q10" s="13" t="s">
        <v>34</v>
      </c>
      <c r="R10" s="15" t="s">
        <v>191</v>
      </c>
      <c r="S10" s="15" t="s">
        <v>1979</v>
      </c>
      <c r="T10" s="147" t="s">
        <v>1981</v>
      </c>
      <c r="U10" s="142">
        <v>64765.758000000002</v>
      </c>
      <c r="V10" s="129">
        <v>1</v>
      </c>
      <c r="W10" s="129">
        <v>81</v>
      </c>
      <c r="X10" s="142">
        <v>7229.9160000000002</v>
      </c>
      <c r="Y10" s="143">
        <v>1</v>
      </c>
      <c r="Z10" s="129">
        <v>5.8559999999999999</v>
      </c>
      <c r="AA10" s="144">
        <v>0.195950522265261</v>
      </c>
      <c r="AB10" s="144">
        <v>1.65599169022826E-5</v>
      </c>
    </row>
    <row r="11" spans="1:28" x14ac:dyDescent="0.2">
      <c r="A11" s="15">
        <v>559</v>
      </c>
      <c r="B11" s="15">
        <v>7205</v>
      </c>
      <c r="C11" s="15" t="s">
        <v>1477</v>
      </c>
      <c r="D11" s="15" t="s">
        <v>1478</v>
      </c>
      <c r="E11" s="13" t="s">
        <v>287</v>
      </c>
      <c r="F11" s="15" t="s">
        <v>2302</v>
      </c>
      <c r="G11" s="15" t="s">
        <v>2303</v>
      </c>
      <c r="H11" s="15" t="s">
        <v>33</v>
      </c>
      <c r="I11" s="13" t="s">
        <v>30</v>
      </c>
      <c r="J11" s="13" t="s">
        <v>30</v>
      </c>
      <c r="K11" s="15" t="s">
        <v>1999</v>
      </c>
      <c r="L11" s="15" t="s">
        <v>1480</v>
      </c>
      <c r="M11" s="15" t="s">
        <v>384</v>
      </c>
      <c r="N11" s="147" t="s">
        <v>2304</v>
      </c>
      <c r="O11" s="15" t="s">
        <v>292</v>
      </c>
      <c r="P11" s="147" t="s">
        <v>2305</v>
      </c>
      <c r="Q11" s="13" t="s">
        <v>34</v>
      </c>
      <c r="R11" s="15" t="s">
        <v>191</v>
      </c>
      <c r="S11" s="15" t="s">
        <v>1979</v>
      </c>
      <c r="T11" s="147" t="s">
        <v>1981</v>
      </c>
      <c r="U11" s="142">
        <v>1100</v>
      </c>
      <c r="V11" s="129">
        <v>1</v>
      </c>
      <c r="W11" s="129">
        <v>35250</v>
      </c>
      <c r="X11" s="142">
        <v>329.62400000000002</v>
      </c>
      <c r="Y11" s="143">
        <v>1</v>
      </c>
      <c r="Z11" s="129">
        <v>116.193</v>
      </c>
      <c r="AA11" s="144">
        <v>0.59198278349737399</v>
      </c>
      <c r="AB11" s="144">
        <v>5.7326325033118103E-5</v>
      </c>
    </row>
    <row r="12" spans="1:28" x14ac:dyDescent="0.2">
      <c r="A12" s="15">
        <v>559</v>
      </c>
      <c r="B12" s="15">
        <v>7205</v>
      </c>
      <c r="C12" s="15" t="s">
        <v>1493</v>
      </c>
      <c r="D12" s="15" t="s">
        <v>1494</v>
      </c>
      <c r="E12" s="13" t="s">
        <v>287</v>
      </c>
      <c r="F12" s="15" t="s">
        <v>2306</v>
      </c>
      <c r="G12" s="15" t="s">
        <v>2307</v>
      </c>
      <c r="H12" s="15" t="s">
        <v>33</v>
      </c>
      <c r="I12" s="13" t="s">
        <v>30</v>
      </c>
      <c r="J12" s="13" t="s">
        <v>30</v>
      </c>
      <c r="K12" s="15" t="s">
        <v>1999</v>
      </c>
      <c r="L12" s="15" t="s">
        <v>1496</v>
      </c>
      <c r="M12" s="15" t="s">
        <v>341</v>
      </c>
      <c r="N12" s="147" t="s">
        <v>431</v>
      </c>
      <c r="O12" s="15" t="s">
        <v>292</v>
      </c>
      <c r="P12" s="147" t="s">
        <v>2222</v>
      </c>
      <c r="Q12" s="13" t="s">
        <v>34</v>
      </c>
      <c r="R12" s="15" t="s">
        <v>191</v>
      </c>
      <c r="S12" s="15" t="s">
        <v>1979</v>
      </c>
      <c r="T12" s="147" t="s">
        <v>1981</v>
      </c>
      <c r="U12" s="142">
        <v>21000</v>
      </c>
      <c r="V12" s="129">
        <v>1</v>
      </c>
      <c r="W12" s="129">
        <v>1550</v>
      </c>
      <c r="X12" s="142">
        <v>2689.9059999999999</v>
      </c>
      <c r="Y12" s="143">
        <v>1</v>
      </c>
      <c r="Z12" s="129">
        <v>41.694000000000003</v>
      </c>
      <c r="AA12" s="144">
        <v>0.21242194493253699</v>
      </c>
      <c r="AB12" s="144">
        <v>2.0570479072764699E-5</v>
      </c>
    </row>
    <row r="13" spans="1:28" x14ac:dyDescent="0.2">
      <c r="A13" s="15">
        <v>559</v>
      </c>
      <c r="B13" s="15">
        <v>7205</v>
      </c>
      <c r="C13" s="15" t="s">
        <v>2308</v>
      </c>
      <c r="D13" s="15" t="s">
        <v>2309</v>
      </c>
      <c r="E13" s="13" t="s">
        <v>287</v>
      </c>
      <c r="F13" s="15" t="s">
        <v>2310</v>
      </c>
      <c r="G13" s="15" t="s">
        <v>2311</v>
      </c>
      <c r="H13" s="15" t="s">
        <v>33</v>
      </c>
      <c r="I13" s="13" t="s">
        <v>30</v>
      </c>
      <c r="J13" s="13" t="s">
        <v>30</v>
      </c>
      <c r="K13" s="15" t="s">
        <v>1999</v>
      </c>
      <c r="L13" s="15" t="s">
        <v>2312</v>
      </c>
      <c r="M13" s="15" t="s">
        <v>579</v>
      </c>
      <c r="N13" s="147" t="s">
        <v>691</v>
      </c>
      <c r="O13" s="15" t="s">
        <v>292</v>
      </c>
      <c r="P13" s="147" t="s">
        <v>2313</v>
      </c>
      <c r="Q13" s="13" t="s">
        <v>34</v>
      </c>
      <c r="R13" s="15" t="s">
        <v>191</v>
      </c>
      <c r="S13" s="15" t="s">
        <v>1979</v>
      </c>
      <c r="T13" s="147" t="s">
        <v>1981</v>
      </c>
      <c r="U13" s="142">
        <v>64765.758000000002</v>
      </c>
      <c r="V13" s="129">
        <v>1</v>
      </c>
      <c r="W13" s="129">
        <v>531</v>
      </c>
      <c r="X13" s="142">
        <v>7229.9160000000002</v>
      </c>
      <c r="Y13" s="143">
        <v>1</v>
      </c>
      <c r="Z13" s="129">
        <v>38.390999999999998</v>
      </c>
      <c r="AA13" s="144">
        <v>0.19559527157008899</v>
      </c>
      <c r="AB13" s="144">
        <v>1.8941020626856899E-5</v>
      </c>
    </row>
    <row r="14" spans="1:28" x14ac:dyDescent="0.2">
      <c r="A14" s="15">
        <v>559</v>
      </c>
      <c r="B14" s="15">
        <v>7206</v>
      </c>
      <c r="C14" s="15" t="s">
        <v>1477</v>
      </c>
      <c r="D14" s="15" t="s">
        <v>1478</v>
      </c>
      <c r="E14" s="13" t="s">
        <v>287</v>
      </c>
      <c r="F14" s="15" t="s">
        <v>2302</v>
      </c>
      <c r="G14" s="15" t="s">
        <v>2303</v>
      </c>
      <c r="H14" s="15" t="s">
        <v>33</v>
      </c>
      <c r="I14" s="13" t="s">
        <v>30</v>
      </c>
      <c r="J14" s="13" t="s">
        <v>30</v>
      </c>
      <c r="K14" s="15" t="s">
        <v>1999</v>
      </c>
      <c r="L14" s="15" t="s">
        <v>1480</v>
      </c>
      <c r="M14" s="15" t="s">
        <v>384</v>
      </c>
      <c r="N14" s="147" t="s">
        <v>2304</v>
      </c>
      <c r="O14" s="15" t="s">
        <v>292</v>
      </c>
      <c r="P14" s="147" t="s">
        <v>2305</v>
      </c>
      <c r="Q14" s="13" t="s">
        <v>34</v>
      </c>
      <c r="R14" s="15" t="s">
        <v>191</v>
      </c>
      <c r="S14" s="15" t="s">
        <v>1979</v>
      </c>
      <c r="T14" s="147" t="s">
        <v>1981</v>
      </c>
      <c r="U14" s="142">
        <v>1100</v>
      </c>
      <c r="V14" s="129">
        <v>1</v>
      </c>
      <c r="W14" s="129">
        <v>1500</v>
      </c>
      <c r="X14" s="142">
        <v>329.62400000000002</v>
      </c>
      <c r="Y14" s="143">
        <v>1</v>
      </c>
      <c r="Z14" s="129">
        <v>4.944</v>
      </c>
      <c r="AA14" s="144">
        <v>0.59994276649656997</v>
      </c>
      <c r="AB14" s="144">
        <v>5.23994883356592E-5</v>
      </c>
    </row>
    <row r="15" spans="1:28" x14ac:dyDescent="0.2">
      <c r="A15" s="15">
        <v>559</v>
      </c>
      <c r="B15" s="15">
        <v>7206</v>
      </c>
      <c r="C15" s="15" t="s">
        <v>1493</v>
      </c>
      <c r="D15" s="15" t="s">
        <v>1494</v>
      </c>
      <c r="E15" s="13" t="s">
        <v>287</v>
      </c>
      <c r="F15" s="15" t="s">
        <v>2306</v>
      </c>
      <c r="G15" s="15" t="s">
        <v>2307</v>
      </c>
      <c r="H15" s="15" t="s">
        <v>33</v>
      </c>
      <c r="I15" s="13" t="s">
        <v>30</v>
      </c>
      <c r="J15" s="13" t="s">
        <v>30</v>
      </c>
      <c r="K15" s="15" t="s">
        <v>1999</v>
      </c>
      <c r="L15" s="15" t="s">
        <v>1496</v>
      </c>
      <c r="M15" s="15" t="s">
        <v>341</v>
      </c>
      <c r="N15" s="147" t="s">
        <v>431</v>
      </c>
      <c r="O15" s="15" t="s">
        <v>292</v>
      </c>
      <c r="P15" s="147" t="s">
        <v>2222</v>
      </c>
      <c r="Q15" s="13" t="s">
        <v>34</v>
      </c>
      <c r="R15" s="15" t="s">
        <v>191</v>
      </c>
      <c r="S15" s="15" t="s">
        <v>1979</v>
      </c>
      <c r="T15" s="147" t="s">
        <v>1981</v>
      </c>
      <c r="U15" s="142">
        <v>21000</v>
      </c>
      <c r="V15" s="129">
        <v>1</v>
      </c>
      <c r="W15" s="129">
        <v>50</v>
      </c>
      <c r="X15" s="142">
        <v>2689.9059999999999</v>
      </c>
      <c r="Y15" s="143">
        <v>1</v>
      </c>
      <c r="Z15" s="129">
        <v>1.345</v>
      </c>
      <c r="AA15" s="144">
        <v>0.163194791721581</v>
      </c>
      <c r="AB15" s="144">
        <v>1.42535656112527E-5</v>
      </c>
    </row>
    <row r="16" spans="1:28" x14ac:dyDescent="0.2">
      <c r="A16" s="15">
        <v>559</v>
      </c>
      <c r="B16" s="15">
        <v>7206</v>
      </c>
      <c r="C16" s="15" t="s">
        <v>2308</v>
      </c>
      <c r="D16" s="15" t="s">
        <v>2309</v>
      </c>
      <c r="E16" s="13" t="s">
        <v>287</v>
      </c>
      <c r="F16" s="15" t="s">
        <v>2310</v>
      </c>
      <c r="G16" s="15" t="s">
        <v>2311</v>
      </c>
      <c r="H16" s="15" t="s">
        <v>33</v>
      </c>
      <c r="I16" s="13" t="s">
        <v>30</v>
      </c>
      <c r="J16" s="13" t="s">
        <v>30</v>
      </c>
      <c r="K16" s="15" t="s">
        <v>1999</v>
      </c>
      <c r="L16" s="15" t="s">
        <v>2312</v>
      </c>
      <c r="M16" s="15" t="s">
        <v>579</v>
      </c>
      <c r="N16" s="147" t="s">
        <v>691</v>
      </c>
      <c r="O16" s="15" t="s">
        <v>292</v>
      </c>
      <c r="P16" s="147" t="s">
        <v>2313</v>
      </c>
      <c r="Q16" s="13" t="s">
        <v>34</v>
      </c>
      <c r="R16" s="15" t="s">
        <v>191</v>
      </c>
      <c r="S16" s="15" t="s">
        <v>1979</v>
      </c>
      <c r="T16" s="147" t="s">
        <v>1981</v>
      </c>
      <c r="U16" s="142">
        <v>64765.758000000002</v>
      </c>
      <c r="V16" s="129">
        <v>1</v>
      </c>
      <c r="W16" s="129">
        <v>27</v>
      </c>
      <c r="X16" s="142">
        <v>7229.9160000000002</v>
      </c>
      <c r="Y16" s="143">
        <v>1</v>
      </c>
      <c r="Z16" s="129">
        <v>1.952</v>
      </c>
      <c r="AA16" s="144">
        <v>0.23686244178184801</v>
      </c>
      <c r="AB16" s="144">
        <v>2.0687757980285099E-5</v>
      </c>
    </row>
    <row r="17" spans="1:28" x14ac:dyDescent="0.2">
      <c r="A17" s="15">
        <v>559</v>
      </c>
      <c r="B17" s="15">
        <v>7207</v>
      </c>
      <c r="C17" s="15" t="s">
        <v>1477</v>
      </c>
      <c r="D17" s="15" t="s">
        <v>1478</v>
      </c>
      <c r="E17" s="13" t="s">
        <v>287</v>
      </c>
      <c r="F17" s="15" t="s">
        <v>2302</v>
      </c>
      <c r="G17" s="15" t="s">
        <v>2303</v>
      </c>
      <c r="H17" s="15" t="s">
        <v>33</v>
      </c>
      <c r="I17" s="13" t="s">
        <v>30</v>
      </c>
      <c r="J17" s="13" t="s">
        <v>30</v>
      </c>
      <c r="K17" s="15" t="s">
        <v>1999</v>
      </c>
      <c r="L17" s="15" t="s">
        <v>1480</v>
      </c>
      <c r="M17" s="15" t="s">
        <v>384</v>
      </c>
      <c r="N17" s="147" t="s">
        <v>2304</v>
      </c>
      <c r="O17" s="15" t="s">
        <v>292</v>
      </c>
      <c r="P17" s="147" t="s">
        <v>2305</v>
      </c>
      <c r="Q17" s="13" t="s">
        <v>34</v>
      </c>
      <c r="R17" s="15" t="s">
        <v>191</v>
      </c>
      <c r="S17" s="15" t="s">
        <v>1979</v>
      </c>
      <c r="T17" s="147" t="s">
        <v>1981</v>
      </c>
      <c r="U17" s="142">
        <v>1100</v>
      </c>
      <c r="V17" s="129">
        <v>1</v>
      </c>
      <c r="W17" s="129">
        <v>1250</v>
      </c>
      <c r="X17" s="142">
        <v>329.62400000000002</v>
      </c>
      <c r="Y17" s="143">
        <v>1</v>
      </c>
      <c r="Z17" s="129">
        <v>4.12</v>
      </c>
      <c r="AA17" s="144">
        <v>0.60891422246807003</v>
      </c>
      <c r="AB17" s="144">
        <v>3.4940290942757998E-5</v>
      </c>
    </row>
    <row r="18" spans="1:28" x14ac:dyDescent="0.2">
      <c r="A18" s="15">
        <v>559</v>
      </c>
      <c r="B18" s="15">
        <v>7207</v>
      </c>
      <c r="C18" s="15" t="s">
        <v>1493</v>
      </c>
      <c r="D18" s="15" t="s">
        <v>1494</v>
      </c>
      <c r="E18" s="13" t="s">
        <v>287</v>
      </c>
      <c r="F18" s="15" t="s">
        <v>2306</v>
      </c>
      <c r="G18" s="15" t="s">
        <v>2307</v>
      </c>
      <c r="H18" s="15" t="s">
        <v>33</v>
      </c>
      <c r="I18" s="13" t="s">
        <v>30</v>
      </c>
      <c r="J18" s="13" t="s">
        <v>30</v>
      </c>
      <c r="K18" s="15" t="s">
        <v>1999</v>
      </c>
      <c r="L18" s="15" t="s">
        <v>1496</v>
      </c>
      <c r="M18" s="15" t="s">
        <v>341</v>
      </c>
      <c r="N18" s="147" t="s">
        <v>431</v>
      </c>
      <c r="O18" s="15" t="s">
        <v>292</v>
      </c>
      <c r="P18" s="147" t="s">
        <v>2222</v>
      </c>
      <c r="Q18" s="13" t="s">
        <v>34</v>
      </c>
      <c r="R18" s="15" t="s">
        <v>191</v>
      </c>
      <c r="S18" s="15" t="s">
        <v>1979</v>
      </c>
      <c r="T18" s="147" t="s">
        <v>1981</v>
      </c>
      <c r="U18" s="142">
        <v>21000</v>
      </c>
      <c r="V18" s="129">
        <v>1</v>
      </c>
      <c r="W18" s="129">
        <v>50</v>
      </c>
      <c r="X18" s="142">
        <v>2689.9059999999999</v>
      </c>
      <c r="Y18" s="143">
        <v>1</v>
      </c>
      <c r="Z18" s="129">
        <v>1.345</v>
      </c>
      <c r="AA18" s="144">
        <v>0.19876221918756001</v>
      </c>
      <c r="AB18" s="144">
        <v>1.14052349421116E-5</v>
      </c>
    </row>
    <row r="19" spans="1:28" x14ac:dyDescent="0.2">
      <c r="A19" s="15">
        <v>559</v>
      </c>
      <c r="B19" s="15">
        <v>7207</v>
      </c>
      <c r="C19" s="15" t="s">
        <v>2308</v>
      </c>
      <c r="D19" s="15" t="s">
        <v>2309</v>
      </c>
      <c r="E19" s="13" t="s">
        <v>287</v>
      </c>
      <c r="F19" s="15" t="s">
        <v>2310</v>
      </c>
      <c r="G19" s="15" t="s">
        <v>2311</v>
      </c>
      <c r="H19" s="15" t="s">
        <v>33</v>
      </c>
      <c r="I19" s="13" t="s">
        <v>30</v>
      </c>
      <c r="J19" s="13" t="s">
        <v>30</v>
      </c>
      <c r="K19" s="15" t="s">
        <v>1999</v>
      </c>
      <c r="L19" s="15" t="s">
        <v>2312</v>
      </c>
      <c r="M19" s="15" t="s">
        <v>579</v>
      </c>
      <c r="N19" s="147" t="s">
        <v>691</v>
      </c>
      <c r="O19" s="15" t="s">
        <v>292</v>
      </c>
      <c r="P19" s="147" t="s">
        <v>2313</v>
      </c>
      <c r="Q19" s="13" t="s">
        <v>34</v>
      </c>
      <c r="R19" s="15" t="s">
        <v>191</v>
      </c>
      <c r="S19" s="15" t="s">
        <v>1979</v>
      </c>
      <c r="T19" s="147" t="s">
        <v>1981</v>
      </c>
      <c r="U19" s="142">
        <v>64765.758000000002</v>
      </c>
      <c r="V19" s="129">
        <v>1</v>
      </c>
      <c r="W19" s="129">
        <v>18</v>
      </c>
      <c r="X19" s="142">
        <v>7229.9160000000002</v>
      </c>
      <c r="Y19" s="143">
        <v>1</v>
      </c>
      <c r="Z19" s="129">
        <v>1.3009999999999999</v>
      </c>
      <c r="AA19" s="144">
        <v>0.19232355834437101</v>
      </c>
      <c r="AB19" s="144">
        <v>1.10357761992514E-5</v>
      </c>
    </row>
    <row r="20" spans="1:28" x14ac:dyDescent="0.2">
      <c r="E20" s="13"/>
      <c r="H20" s="15"/>
      <c r="I20" s="13"/>
      <c r="J20" s="13"/>
      <c r="K20" s="15"/>
      <c r="M20" s="15"/>
      <c r="O20" s="15"/>
      <c r="S20" s="15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3" width="11.625" style="2" customWidth="1"/>
    <col min="24" max="24" width="11" style="2" bestFit="1" customWidth="1"/>
    <col min="25" max="25" width="8.625" style="2" bestFit="1" customWidth="1"/>
    <col min="26" max="28" width="11.625" style="2" customWidth="1"/>
    <col min="29" max="29" width="11.625" style="2" hidden="1" customWidth="1"/>
    <col min="30" max="30" width="9" style="2" hidden="1" customWidth="1"/>
    <col min="31" max="16384" width="9" style="2" hidden="1"/>
  </cols>
  <sheetData>
    <row r="1" spans="1:28" ht="51" x14ac:dyDescent="0.2">
      <c r="A1" s="14" t="s">
        <v>0</v>
      </c>
      <c r="B1" s="14" t="s">
        <v>1</v>
      </c>
      <c r="C1" s="14" t="s">
        <v>2</v>
      </c>
      <c r="D1" s="14" t="s">
        <v>275</v>
      </c>
      <c r="E1" s="14" t="s">
        <v>276</v>
      </c>
      <c r="F1" s="14" t="s">
        <v>3</v>
      </c>
      <c r="G1" s="14" t="s">
        <v>4</v>
      </c>
      <c r="H1" s="14" t="s">
        <v>277</v>
      </c>
      <c r="I1" s="14" t="s">
        <v>5</v>
      </c>
      <c r="J1" s="14" t="s">
        <v>6</v>
      </c>
      <c r="K1" s="14" t="s">
        <v>7</v>
      </c>
      <c r="L1" s="14" t="s">
        <v>278</v>
      </c>
      <c r="M1" s="14" t="s">
        <v>1907</v>
      </c>
      <c r="N1" s="14" t="s">
        <v>1877</v>
      </c>
      <c r="O1" s="14" t="s">
        <v>279</v>
      </c>
      <c r="P1" s="14" t="s">
        <v>1961</v>
      </c>
      <c r="Q1" s="14" t="s">
        <v>11</v>
      </c>
      <c r="R1" s="14" t="s">
        <v>1967</v>
      </c>
      <c r="S1" s="14" t="s">
        <v>1968</v>
      </c>
      <c r="T1" s="14" t="s">
        <v>1970</v>
      </c>
      <c r="U1" s="14" t="s">
        <v>1878</v>
      </c>
      <c r="V1" s="14" t="s">
        <v>1879</v>
      </c>
      <c r="W1" s="14" t="s">
        <v>17</v>
      </c>
      <c r="X1" s="14" t="s">
        <v>19</v>
      </c>
      <c r="Y1" s="14" t="s">
        <v>18</v>
      </c>
      <c r="Z1" s="14" t="s">
        <v>2314</v>
      </c>
      <c r="AA1" s="14" t="s">
        <v>24</v>
      </c>
      <c r="AB1" s="14" t="s">
        <v>25</v>
      </c>
    </row>
    <row r="2" spans="1:28" x14ac:dyDescent="0.2">
      <c r="A2" s="15"/>
      <c r="B2" s="15"/>
      <c r="C2" s="15"/>
      <c r="D2" s="15"/>
      <c r="E2" s="13"/>
      <c r="F2" s="15"/>
      <c r="G2" s="15"/>
      <c r="H2" s="15"/>
      <c r="I2" s="15"/>
      <c r="J2" s="13"/>
      <c r="K2" s="13"/>
      <c r="L2" s="15"/>
      <c r="M2" s="15"/>
      <c r="N2" s="15"/>
      <c r="O2" s="15"/>
      <c r="P2" s="15"/>
      <c r="Q2" s="13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spans="1:28" x14ac:dyDescent="0.2">
      <c r="A3" s="15"/>
      <c r="B3" s="15"/>
      <c r="C3" s="15"/>
      <c r="D3" s="15"/>
      <c r="E3" s="13"/>
      <c r="F3" s="15"/>
      <c r="G3" s="15"/>
      <c r="H3" s="15"/>
      <c r="I3" s="15"/>
      <c r="J3" s="13"/>
      <c r="K3" s="13"/>
      <c r="L3" s="15"/>
      <c r="M3" s="15"/>
      <c r="N3" s="15"/>
      <c r="O3" s="15"/>
      <c r="P3" s="15"/>
      <c r="Q3" s="13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pans="1:28" x14ac:dyDescent="0.2">
      <c r="A4" s="15"/>
      <c r="B4" s="15"/>
      <c r="C4" s="15"/>
      <c r="D4" s="15"/>
      <c r="E4" s="13"/>
      <c r="F4" s="15"/>
      <c r="G4" s="15"/>
      <c r="H4" s="15"/>
      <c r="I4" s="15"/>
      <c r="J4" s="13"/>
      <c r="K4" s="13"/>
      <c r="L4" s="15"/>
      <c r="M4" s="15"/>
      <c r="N4" s="15"/>
      <c r="O4" s="15"/>
      <c r="P4" s="15"/>
      <c r="Q4" s="13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spans="1:28" x14ac:dyDescent="0.2">
      <c r="A5" s="15"/>
      <c r="B5" s="15"/>
      <c r="C5" s="15"/>
      <c r="D5" s="15"/>
      <c r="E5" s="13"/>
      <c r="F5" s="15"/>
      <c r="G5" s="15"/>
      <c r="H5" s="15"/>
      <c r="I5" s="15"/>
      <c r="J5" s="13"/>
      <c r="K5" s="13"/>
      <c r="L5" s="15"/>
      <c r="M5" s="15"/>
      <c r="N5" s="15"/>
      <c r="O5" s="15"/>
      <c r="P5" s="15"/>
      <c r="Q5" s="13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 x14ac:dyDescent="0.2">
      <c r="A6" s="15"/>
      <c r="B6" s="15"/>
      <c r="C6" s="15"/>
      <c r="D6" s="15"/>
      <c r="E6" s="13"/>
      <c r="F6" s="15"/>
      <c r="G6" s="15"/>
      <c r="H6" s="15"/>
      <c r="I6" s="15"/>
      <c r="J6" s="13"/>
      <c r="K6" s="13"/>
      <c r="L6" s="15"/>
      <c r="M6" s="15"/>
      <c r="N6" s="15"/>
      <c r="O6" s="15"/>
      <c r="P6" s="15"/>
      <c r="Q6" s="13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x14ac:dyDescent="0.2">
      <c r="A7" s="15"/>
      <c r="B7" s="15"/>
      <c r="C7" s="15"/>
      <c r="D7" s="15"/>
      <c r="E7" s="13"/>
      <c r="F7" s="15"/>
      <c r="G7" s="15"/>
      <c r="H7" s="15"/>
      <c r="I7" s="15"/>
      <c r="J7" s="13"/>
      <c r="K7" s="13"/>
      <c r="L7" s="15"/>
      <c r="M7" s="15"/>
      <c r="N7" s="15"/>
      <c r="O7" s="15"/>
      <c r="P7" s="15"/>
      <c r="Q7" s="13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x14ac:dyDescent="0.2">
      <c r="A8" s="15"/>
      <c r="B8" s="15"/>
      <c r="C8" s="15"/>
      <c r="D8" s="15"/>
      <c r="E8" s="13"/>
      <c r="F8" s="15"/>
      <c r="G8" s="15"/>
      <c r="H8" s="15"/>
      <c r="I8" s="15"/>
      <c r="J8" s="13"/>
      <c r="K8" s="13"/>
      <c r="L8" s="15"/>
      <c r="M8" s="15"/>
      <c r="N8" s="15"/>
      <c r="O8" s="15"/>
      <c r="P8" s="15"/>
      <c r="Q8" s="13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 x14ac:dyDescent="0.2">
      <c r="A9" s="15"/>
      <c r="B9" s="15"/>
      <c r="C9" s="15"/>
      <c r="D9" s="15"/>
      <c r="E9" s="13"/>
      <c r="F9" s="15"/>
      <c r="G9" s="15"/>
      <c r="H9" s="15"/>
      <c r="I9" s="15"/>
      <c r="J9" s="13"/>
      <c r="K9" s="13"/>
      <c r="L9" s="15"/>
      <c r="M9" s="15"/>
      <c r="N9" s="15"/>
      <c r="O9" s="15"/>
      <c r="P9" s="15"/>
      <c r="Q9" s="13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x14ac:dyDescent="0.2">
      <c r="A10" s="15"/>
      <c r="B10" s="15"/>
      <c r="C10" s="15"/>
      <c r="D10" s="15"/>
      <c r="E10" s="13"/>
      <c r="F10" s="15"/>
      <c r="G10" s="15"/>
      <c r="H10" s="15"/>
      <c r="I10" s="15"/>
      <c r="J10" s="13"/>
      <c r="K10" s="13"/>
      <c r="L10" s="15"/>
      <c r="M10" s="15"/>
      <c r="N10" s="15"/>
      <c r="O10" s="15"/>
      <c r="P10" s="15"/>
      <c r="Q10" s="13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x14ac:dyDescent="0.2">
      <c r="A11" s="15"/>
      <c r="B11" s="15"/>
      <c r="C11" s="15"/>
      <c r="D11" s="15"/>
      <c r="E11" s="13"/>
      <c r="F11" s="15"/>
      <c r="G11" s="15"/>
      <c r="H11" s="15"/>
      <c r="I11" s="15"/>
      <c r="J11" s="13"/>
      <c r="K11" s="13"/>
      <c r="L11" s="15"/>
      <c r="M11" s="15"/>
      <c r="N11" s="15"/>
      <c r="O11" s="15"/>
      <c r="P11" s="15"/>
      <c r="Q11" s="13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x14ac:dyDescent="0.2">
      <c r="A12" s="15"/>
      <c r="B12" s="15"/>
      <c r="C12" s="15"/>
      <c r="D12" s="15"/>
      <c r="E12" s="13"/>
      <c r="F12" s="15"/>
      <c r="G12" s="15"/>
      <c r="H12" s="15"/>
      <c r="I12" s="15"/>
      <c r="J12" s="13"/>
      <c r="K12" s="13"/>
      <c r="L12" s="15"/>
      <c r="M12" s="15"/>
      <c r="N12" s="15"/>
      <c r="O12" s="15"/>
      <c r="P12" s="15"/>
      <c r="Q12" s="13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x14ac:dyDescent="0.2">
      <c r="A13" s="15"/>
      <c r="B13" s="15"/>
      <c r="C13" s="15"/>
      <c r="D13" s="15"/>
      <c r="E13" s="13"/>
      <c r="F13" s="15"/>
      <c r="G13" s="15"/>
      <c r="H13" s="15"/>
      <c r="I13" s="15"/>
      <c r="J13" s="13"/>
      <c r="K13" s="13"/>
      <c r="L13" s="15"/>
      <c r="M13" s="15"/>
      <c r="N13" s="15"/>
      <c r="O13" s="15"/>
      <c r="P13" s="15"/>
      <c r="Q13" s="13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28" x14ac:dyDescent="0.2">
      <c r="A14" s="15"/>
      <c r="B14" s="15"/>
      <c r="C14" s="15"/>
      <c r="D14" s="15"/>
      <c r="E14" s="13"/>
      <c r="F14" s="15"/>
      <c r="G14" s="15"/>
      <c r="H14" s="15"/>
      <c r="I14" s="15"/>
      <c r="J14" s="13"/>
      <c r="K14" s="13"/>
      <c r="L14" s="15"/>
      <c r="M14" s="15"/>
      <c r="N14" s="15"/>
      <c r="O14" s="15"/>
      <c r="P14" s="15"/>
      <c r="Q14" s="13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28" x14ac:dyDescent="0.2">
      <c r="A15" s="15"/>
      <c r="B15" s="15"/>
      <c r="C15" s="15"/>
      <c r="D15" s="15"/>
      <c r="E15" s="13"/>
      <c r="F15" s="15"/>
      <c r="G15" s="15"/>
      <c r="H15" s="15"/>
      <c r="I15" s="15"/>
      <c r="J15" s="13"/>
      <c r="K15" s="13"/>
      <c r="L15" s="15"/>
      <c r="M15" s="15"/>
      <c r="N15" s="15"/>
      <c r="O15" s="15"/>
      <c r="P15" s="15"/>
      <c r="Q15" s="13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1:28" x14ac:dyDescent="0.2">
      <c r="A16" s="15"/>
      <c r="B16" s="15"/>
      <c r="C16" s="15"/>
      <c r="D16" s="15"/>
      <c r="E16" s="13"/>
      <c r="F16" s="15"/>
      <c r="G16" s="15"/>
      <c r="H16" s="15"/>
      <c r="I16" s="15"/>
      <c r="J16" s="13"/>
      <c r="K16" s="13"/>
      <c r="L16" s="15"/>
      <c r="M16" s="15"/>
      <c r="N16" s="15"/>
      <c r="O16" s="15"/>
      <c r="P16" s="15"/>
      <c r="Q16" s="13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1:28" x14ac:dyDescent="0.2">
      <c r="A17" s="15"/>
      <c r="B17" s="15"/>
      <c r="C17" s="15"/>
      <c r="D17" s="15"/>
      <c r="E17" s="13"/>
      <c r="F17" s="15"/>
      <c r="G17" s="15"/>
      <c r="H17" s="15"/>
      <c r="I17" s="15"/>
      <c r="J17" s="13"/>
      <c r="K17" s="13"/>
      <c r="L17" s="15"/>
      <c r="M17" s="15"/>
      <c r="N17" s="15"/>
      <c r="O17" s="15"/>
      <c r="P17" s="15"/>
      <c r="Q17" s="13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spans="1:28" x14ac:dyDescent="0.2">
      <c r="A18" s="15"/>
      <c r="B18" s="15"/>
      <c r="C18" s="15"/>
      <c r="D18" s="15"/>
      <c r="E18" s="13"/>
      <c r="F18" s="15"/>
      <c r="G18" s="15"/>
      <c r="H18" s="15"/>
      <c r="I18" s="15"/>
      <c r="J18" s="13"/>
      <c r="K18" s="13"/>
      <c r="L18" s="15"/>
      <c r="M18" s="15"/>
      <c r="N18" s="15"/>
      <c r="O18" s="15"/>
      <c r="P18" s="15"/>
      <c r="Q18" s="13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spans="1:28" x14ac:dyDescent="0.2">
      <c r="A19" s="15"/>
      <c r="B19" s="15"/>
      <c r="C19" s="15"/>
      <c r="D19" s="15"/>
      <c r="E19" s="13"/>
      <c r="F19" s="15"/>
      <c r="G19" s="15"/>
      <c r="H19" s="15"/>
      <c r="I19" s="15"/>
      <c r="J19" s="13"/>
      <c r="K19" s="13"/>
      <c r="L19" s="15"/>
      <c r="M19" s="15"/>
      <c r="N19" s="15"/>
      <c r="O19" s="15"/>
      <c r="P19" s="15"/>
      <c r="Q19" s="13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spans="1:28" x14ac:dyDescent="0.2">
      <c r="E20" s="13"/>
      <c r="H20" s="15"/>
      <c r="I20" s="15"/>
      <c r="J20" s="13"/>
      <c r="K20" s="13"/>
      <c r="L20" s="15"/>
      <c r="M20" s="15"/>
      <c r="O20" s="15"/>
      <c r="R20" s="15"/>
      <c r="S20" s="15"/>
    </row>
    <row r="21" spans="1:28" x14ac:dyDescent="0.2">
      <c r="E21" s="2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9"/>
  <sheetViews>
    <sheetView rightToLeft="1" workbookViewId="0">
      <selection activeCell="A2" sqref="A2"/>
    </sheetView>
  </sheetViews>
  <sheetFormatPr defaultColWidth="0" defaultRowHeight="14.25" x14ac:dyDescent="0.2"/>
  <cols>
    <col min="1" max="33" width="11.625" style="7" customWidth="1"/>
    <col min="34" max="34" width="11.625" customWidth="1"/>
    <col min="35" max="39" width="11.625" style="7" customWidth="1"/>
    <col min="40" max="41" width="11.625" style="2" customWidth="1"/>
    <col min="42" max="42" width="9" style="7" hidden="1" customWidth="1"/>
    <col min="43" max="16384" width="9" style="7" hidden="1"/>
  </cols>
  <sheetData>
    <row r="1" spans="1:41" ht="51" x14ac:dyDescent="0.2">
      <c r="A1" s="14" t="s">
        <v>0</v>
      </c>
      <c r="B1" s="14" t="s">
        <v>1</v>
      </c>
      <c r="C1" s="14" t="s">
        <v>5</v>
      </c>
      <c r="D1" s="14" t="s">
        <v>2315</v>
      </c>
      <c r="E1" s="14" t="s">
        <v>2316</v>
      </c>
      <c r="F1" s="137" t="s">
        <v>18</v>
      </c>
      <c r="G1" s="14" t="s">
        <v>2317</v>
      </c>
      <c r="H1" s="14" t="s">
        <v>2318</v>
      </c>
      <c r="I1" s="133" t="s">
        <v>2319</v>
      </c>
      <c r="J1" s="133" t="s">
        <v>2320</v>
      </c>
      <c r="K1" s="14" t="s">
        <v>2321</v>
      </c>
      <c r="L1" s="14" t="s">
        <v>2322</v>
      </c>
      <c r="M1" s="137" t="s">
        <v>18</v>
      </c>
      <c r="N1" s="14" t="s">
        <v>2323</v>
      </c>
      <c r="O1" s="14" t="s">
        <v>2324</v>
      </c>
      <c r="P1" s="133" t="s">
        <v>2325</v>
      </c>
      <c r="Q1" s="133" t="s">
        <v>2326</v>
      </c>
      <c r="R1" s="14" t="s">
        <v>2327</v>
      </c>
      <c r="S1" s="14" t="s">
        <v>6</v>
      </c>
      <c r="T1" s="14" t="s">
        <v>7</v>
      </c>
      <c r="U1" s="14" t="s">
        <v>2328</v>
      </c>
      <c r="V1" s="14" t="s">
        <v>2329</v>
      </c>
      <c r="W1" s="14" t="s">
        <v>2330</v>
      </c>
      <c r="X1" s="14" t="s">
        <v>1912</v>
      </c>
      <c r="Y1" s="14" t="s">
        <v>279</v>
      </c>
      <c r="Z1" s="14" t="s">
        <v>2331</v>
      </c>
      <c r="AA1" s="14" t="s">
        <v>2332</v>
      </c>
      <c r="AB1" s="14" t="s">
        <v>2333</v>
      </c>
      <c r="AC1" s="14" t="s">
        <v>2334</v>
      </c>
      <c r="AD1" s="14" t="s">
        <v>2335</v>
      </c>
      <c r="AE1" s="14" t="s">
        <v>2336</v>
      </c>
      <c r="AF1" s="14" t="s">
        <v>281</v>
      </c>
      <c r="AG1" s="14" t="s">
        <v>2337</v>
      </c>
      <c r="AH1" s="14" t="s">
        <v>2338</v>
      </c>
      <c r="AI1" s="14" t="s">
        <v>2339</v>
      </c>
      <c r="AJ1" s="14" t="s">
        <v>2340</v>
      </c>
      <c r="AK1" s="14" t="s">
        <v>2341</v>
      </c>
      <c r="AL1" s="14" t="s">
        <v>2342</v>
      </c>
      <c r="AM1" s="14" t="s">
        <v>2343</v>
      </c>
      <c r="AN1" s="133" t="s">
        <v>24</v>
      </c>
      <c r="AO1" s="133" t="s">
        <v>25</v>
      </c>
    </row>
    <row r="2" spans="1:41" s="117" customFormat="1" x14ac:dyDescent="0.2">
      <c r="A2" s="117" t="s">
        <v>2344</v>
      </c>
      <c r="B2" s="117" t="s">
        <v>2345</v>
      </c>
      <c r="C2" s="117" t="s">
        <v>2346</v>
      </c>
      <c r="D2" s="10" t="s">
        <v>2347</v>
      </c>
      <c r="E2" s="117" t="s">
        <v>152</v>
      </c>
      <c r="F2" s="174">
        <v>3.19</v>
      </c>
      <c r="G2" s="175">
        <v>61837.536000000007</v>
      </c>
      <c r="H2" s="176">
        <v>61.192050106583082</v>
      </c>
      <c r="I2" s="177">
        <v>9.7999999999999997E-5</v>
      </c>
      <c r="J2" s="178">
        <v>9.9999999999999995E-7</v>
      </c>
      <c r="K2" s="117" t="s">
        <v>2347</v>
      </c>
      <c r="L2" s="117" t="s">
        <v>152</v>
      </c>
      <c r="M2" s="174">
        <v>3.19</v>
      </c>
      <c r="N2" s="175">
        <v>-61837.536000000007</v>
      </c>
      <c r="O2" s="176">
        <v>-61.837536000000007</v>
      </c>
      <c r="P2" s="177">
        <v>-9.9999999999999995E-7</v>
      </c>
      <c r="Q2" s="177">
        <v>1E-4</v>
      </c>
      <c r="R2" s="175">
        <v>-2.0590999999999999</v>
      </c>
      <c r="S2" s="117" t="s">
        <v>147</v>
      </c>
      <c r="T2" s="179" t="s">
        <v>148</v>
      </c>
      <c r="U2" s="117" t="s">
        <v>1913</v>
      </c>
      <c r="V2" s="117" t="s">
        <v>2348</v>
      </c>
      <c r="W2" s="117" t="s">
        <v>2349</v>
      </c>
      <c r="X2" s="117" t="s">
        <v>2350</v>
      </c>
      <c r="Y2" s="117" t="s">
        <v>292</v>
      </c>
      <c r="Z2" s="10" t="s">
        <v>2351</v>
      </c>
      <c r="AA2" s="161" t="s">
        <v>2352</v>
      </c>
      <c r="AB2" s="117" t="s">
        <v>2353</v>
      </c>
      <c r="AC2" s="117" t="s">
        <v>2354</v>
      </c>
      <c r="AD2" s="117" t="s">
        <v>570</v>
      </c>
      <c r="AE2" s="117" t="s">
        <v>2355</v>
      </c>
      <c r="AF2" s="117" t="s">
        <v>1976</v>
      </c>
      <c r="AG2" s="117" t="s">
        <v>2356</v>
      </c>
      <c r="AH2" s="182">
        <v>3.7100000000000001E-2</v>
      </c>
      <c r="AI2" s="175">
        <v>25823.41</v>
      </c>
      <c r="AJ2" s="117" t="s">
        <v>2357</v>
      </c>
      <c r="AK2" s="117" t="s">
        <v>292</v>
      </c>
      <c r="AL2" s="117" t="s">
        <v>2358</v>
      </c>
      <c r="AM2" s="117" t="s">
        <v>2359</v>
      </c>
      <c r="AN2" s="180">
        <v>-3.3599999999999998E-4</v>
      </c>
      <c r="AO2" s="180">
        <v>0</v>
      </c>
    </row>
    <row r="3" spans="1:41" s="117" customFormat="1" x14ac:dyDescent="0.2">
      <c r="A3" s="117" t="s">
        <v>2344</v>
      </c>
      <c r="B3" s="117" t="s">
        <v>2345</v>
      </c>
      <c r="C3" s="117" t="s">
        <v>2346</v>
      </c>
      <c r="D3" s="10" t="s">
        <v>2360</v>
      </c>
      <c r="E3" s="117" t="s">
        <v>152</v>
      </c>
      <c r="F3" s="174">
        <v>3.19</v>
      </c>
      <c r="G3" s="175">
        <v>123675.07200000001</v>
      </c>
      <c r="H3" s="176">
        <v>122.37789331661443</v>
      </c>
      <c r="I3" s="177">
        <v>1.9699999999999999E-4</v>
      </c>
      <c r="J3" s="178">
        <v>1.9999999999999999E-6</v>
      </c>
      <c r="K3" s="117" t="s">
        <v>2360</v>
      </c>
      <c r="L3" s="117" t="s">
        <v>152</v>
      </c>
      <c r="M3" s="174">
        <v>3.19</v>
      </c>
      <c r="N3" s="175">
        <v>-123675.07200000001</v>
      </c>
      <c r="O3" s="175">
        <v>-123.67507200000001</v>
      </c>
      <c r="P3" s="177">
        <v>-1.9999999999999999E-6</v>
      </c>
      <c r="Q3" s="177">
        <v>2.0000000000000001E-4</v>
      </c>
      <c r="R3" s="175">
        <v>-4.1379999999999999</v>
      </c>
      <c r="S3" s="117" t="s">
        <v>147</v>
      </c>
      <c r="T3" s="179" t="s">
        <v>148</v>
      </c>
      <c r="U3" s="117" t="s">
        <v>1913</v>
      </c>
      <c r="V3" s="117" t="s">
        <v>2348</v>
      </c>
      <c r="W3" s="117" t="s">
        <v>2349</v>
      </c>
      <c r="X3" s="117" t="s">
        <v>2350</v>
      </c>
      <c r="Y3" s="117" t="s">
        <v>292</v>
      </c>
      <c r="Z3" s="10" t="s">
        <v>2361</v>
      </c>
      <c r="AA3" s="161" t="s">
        <v>2362</v>
      </c>
      <c r="AB3" s="117" t="s">
        <v>2353</v>
      </c>
      <c r="AC3" s="117" t="s">
        <v>2354</v>
      </c>
      <c r="AD3" s="117" t="s">
        <v>570</v>
      </c>
      <c r="AE3" s="117" t="s">
        <v>2355</v>
      </c>
      <c r="AF3" s="117" t="s">
        <v>1976</v>
      </c>
      <c r="AG3" s="117" t="s">
        <v>2356</v>
      </c>
      <c r="AH3" s="182">
        <v>3.7100000000000001E-2</v>
      </c>
      <c r="AI3" s="175">
        <v>28763.34</v>
      </c>
      <c r="AJ3" s="117" t="s">
        <v>2363</v>
      </c>
      <c r="AK3" s="117" t="s">
        <v>292</v>
      </c>
      <c r="AL3" s="117" t="s">
        <v>2358</v>
      </c>
      <c r="AM3" s="117" t="s">
        <v>2359</v>
      </c>
      <c r="AN3" s="180">
        <v>-6.7500000000000004E-4</v>
      </c>
      <c r="AO3" s="180">
        <v>0</v>
      </c>
    </row>
    <row r="4" spans="1:41" s="117" customFormat="1" x14ac:dyDescent="0.2">
      <c r="A4" s="117" t="s">
        <v>2344</v>
      </c>
      <c r="B4" s="117" t="s">
        <v>2345</v>
      </c>
      <c r="C4" s="117" t="s">
        <v>2346</v>
      </c>
      <c r="D4" s="10" t="s">
        <v>2364</v>
      </c>
      <c r="E4" s="117" t="s">
        <v>152</v>
      </c>
      <c r="F4" s="174">
        <v>3.19</v>
      </c>
      <c r="G4" s="175">
        <v>209651.96000000002</v>
      </c>
      <c r="H4" s="176">
        <v>210.8540885266458</v>
      </c>
      <c r="I4" s="177">
        <v>3.39E-4</v>
      </c>
      <c r="J4" s="178">
        <v>3.0000000000000001E-6</v>
      </c>
      <c r="K4" s="117" t="s">
        <v>2364</v>
      </c>
      <c r="L4" s="117" t="s">
        <v>152</v>
      </c>
      <c r="M4" s="174">
        <v>3.19</v>
      </c>
      <c r="N4" s="175">
        <v>-209651.96000000002</v>
      </c>
      <c r="O4" s="175">
        <v>-209.65196000000003</v>
      </c>
      <c r="P4" s="177">
        <v>-3.0000000000000001E-6</v>
      </c>
      <c r="Q4" s="177">
        <v>3.3799999999999998E-4</v>
      </c>
      <c r="R4" s="175">
        <v>3.8347899999999999</v>
      </c>
      <c r="S4" s="117" t="s">
        <v>147</v>
      </c>
      <c r="T4" s="179" t="s">
        <v>148</v>
      </c>
      <c r="U4" s="117" t="s">
        <v>1913</v>
      </c>
      <c r="V4" s="117" t="s">
        <v>2348</v>
      </c>
      <c r="W4" s="117" t="s">
        <v>2349</v>
      </c>
      <c r="X4" s="117" t="s">
        <v>2365</v>
      </c>
      <c r="Y4" s="117" t="s">
        <v>292</v>
      </c>
      <c r="Z4" s="10" t="s">
        <v>2366</v>
      </c>
      <c r="AA4" s="161" t="s">
        <v>139</v>
      </c>
      <c r="AB4" s="117" t="s">
        <v>2353</v>
      </c>
      <c r="AC4" s="117" t="s">
        <v>2354</v>
      </c>
      <c r="AD4" s="117" t="s">
        <v>570</v>
      </c>
      <c r="AE4" s="117" t="s">
        <v>2355</v>
      </c>
      <c r="AF4" s="117" t="s">
        <v>1976</v>
      </c>
      <c r="AG4" s="117" t="s">
        <v>2356</v>
      </c>
      <c r="AH4" s="182">
        <v>3.7100000000000001E-2</v>
      </c>
      <c r="AI4" s="175">
        <v>13761.331</v>
      </c>
      <c r="AJ4" s="117" t="s">
        <v>2367</v>
      </c>
      <c r="AK4" s="117" t="s">
        <v>292</v>
      </c>
      <c r="AL4" s="117" t="s">
        <v>2358</v>
      </c>
      <c r="AM4" s="117" t="s">
        <v>2359</v>
      </c>
      <c r="AN4" s="180">
        <v>6.2500000000000001E-4</v>
      </c>
      <c r="AO4" s="180">
        <v>0</v>
      </c>
    </row>
    <row r="5" spans="1:41" s="117" customFormat="1" x14ac:dyDescent="0.2">
      <c r="A5" s="117" t="s">
        <v>2344</v>
      </c>
      <c r="B5" s="117" t="s">
        <v>2345</v>
      </c>
      <c r="C5" s="117" t="s">
        <v>2346</v>
      </c>
      <c r="D5" s="10" t="s">
        <v>2368</v>
      </c>
      <c r="E5" s="117" t="s">
        <v>152</v>
      </c>
      <c r="F5" s="174">
        <v>3.19</v>
      </c>
      <c r="G5" s="175">
        <v>224278.05000000002</v>
      </c>
      <c r="H5" s="176">
        <v>226.94112210031349</v>
      </c>
      <c r="I5" s="177">
        <v>3.6499999999999998E-4</v>
      </c>
      <c r="J5" s="178">
        <v>3.0000000000000001E-6</v>
      </c>
      <c r="K5" s="117" t="s">
        <v>2368</v>
      </c>
      <c r="L5" s="117" t="s">
        <v>152</v>
      </c>
      <c r="M5" s="174">
        <v>3.19</v>
      </c>
      <c r="N5" s="175">
        <v>-224278.05000000002</v>
      </c>
      <c r="O5" s="175">
        <v>-224.27805000000001</v>
      </c>
      <c r="P5" s="177">
        <v>-3.0000000000000001E-6</v>
      </c>
      <c r="Q5" s="177">
        <v>3.6200000000000002E-4</v>
      </c>
      <c r="R5" s="175">
        <v>8.4952000000000005</v>
      </c>
      <c r="S5" s="117" t="s">
        <v>147</v>
      </c>
      <c r="T5" s="179" t="s">
        <v>148</v>
      </c>
      <c r="U5" s="117" t="s">
        <v>1913</v>
      </c>
      <c r="V5" s="117" t="s">
        <v>2348</v>
      </c>
      <c r="W5" s="117" t="s">
        <v>2349</v>
      </c>
      <c r="X5" s="117" t="s">
        <v>2365</v>
      </c>
      <c r="Y5" s="117" t="s">
        <v>292</v>
      </c>
      <c r="Z5" s="10" t="s">
        <v>2021</v>
      </c>
      <c r="AA5" s="161" t="s">
        <v>2369</v>
      </c>
      <c r="AB5" s="117" t="s">
        <v>2353</v>
      </c>
      <c r="AC5" s="117" t="s">
        <v>2354</v>
      </c>
      <c r="AD5" s="117" t="s">
        <v>570</v>
      </c>
      <c r="AE5" s="117" t="s">
        <v>2355</v>
      </c>
      <c r="AF5" s="117" t="s">
        <v>1976</v>
      </c>
      <c r="AG5" s="117" t="s">
        <v>2356</v>
      </c>
      <c r="AH5" s="182">
        <v>3.7100000000000001E-2</v>
      </c>
      <c r="AI5" s="175">
        <v>15203.127</v>
      </c>
      <c r="AJ5" s="117" t="s">
        <v>2370</v>
      </c>
      <c r="AK5" s="117" t="s">
        <v>292</v>
      </c>
      <c r="AL5" s="117" t="s">
        <v>2358</v>
      </c>
      <c r="AM5" s="117" t="s">
        <v>2359</v>
      </c>
      <c r="AN5" s="180">
        <v>1.3849999999999999E-3</v>
      </c>
      <c r="AO5" s="180">
        <v>0</v>
      </c>
    </row>
    <row r="6" spans="1:41" s="117" customFormat="1" x14ac:dyDescent="0.2">
      <c r="A6" s="117" t="s">
        <v>2371</v>
      </c>
      <c r="B6" s="117" t="s">
        <v>2372</v>
      </c>
      <c r="C6" s="117" t="s">
        <v>2346</v>
      </c>
      <c r="D6" s="10" t="s">
        <v>2373</v>
      </c>
      <c r="E6" s="117" t="s">
        <v>152</v>
      </c>
      <c r="F6" s="174">
        <v>3.19</v>
      </c>
      <c r="G6" s="175">
        <v>1792198.9400000002</v>
      </c>
      <c r="H6" s="176">
        <v>1796.7655105329156</v>
      </c>
      <c r="I6" s="177">
        <v>7.2999999999999999E-5</v>
      </c>
      <c r="J6" s="178">
        <v>5.0000000000000004E-6</v>
      </c>
      <c r="K6" s="117" t="s">
        <v>2373</v>
      </c>
      <c r="L6" s="117" t="s">
        <v>152</v>
      </c>
      <c r="M6" s="174">
        <v>3.19</v>
      </c>
      <c r="N6" s="175">
        <v>-1792198.9400000002</v>
      </c>
      <c r="O6" s="175">
        <v>-1792.1989400000002</v>
      </c>
      <c r="P6" s="177">
        <v>-5.0000000000000004E-6</v>
      </c>
      <c r="Q6" s="177">
        <v>7.2999999999999999E-5</v>
      </c>
      <c r="R6" s="175">
        <v>14.567360000000001</v>
      </c>
      <c r="S6" s="117" t="s">
        <v>147</v>
      </c>
      <c r="T6" s="179" t="s">
        <v>148</v>
      </c>
      <c r="U6" s="117" t="s">
        <v>1913</v>
      </c>
      <c r="V6" s="117" t="s">
        <v>2348</v>
      </c>
      <c r="W6" s="117" t="s">
        <v>2349</v>
      </c>
      <c r="X6" s="117" t="s">
        <v>2374</v>
      </c>
      <c r="Y6" s="117" t="s">
        <v>292</v>
      </c>
      <c r="Z6" s="10" t="s">
        <v>2375</v>
      </c>
      <c r="AA6" s="161" t="s">
        <v>2376</v>
      </c>
      <c r="AB6" s="117" t="s">
        <v>2353</v>
      </c>
      <c r="AC6" s="117" t="s">
        <v>2354</v>
      </c>
      <c r="AD6" s="117" t="s">
        <v>570</v>
      </c>
      <c r="AE6" s="117" t="s">
        <v>2355</v>
      </c>
      <c r="AF6" s="117" t="s">
        <v>1976</v>
      </c>
      <c r="AG6" s="117" t="s">
        <v>2356</v>
      </c>
      <c r="AH6" s="182">
        <v>3.7100000000000001E-2</v>
      </c>
      <c r="AI6" s="175">
        <v>12390.94</v>
      </c>
      <c r="AJ6" s="117" t="s">
        <v>2377</v>
      </c>
      <c r="AK6" s="117" t="s">
        <v>292</v>
      </c>
      <c r="AL6" s="117" t="s">
        <v>2358</v>
      </c>
      <c r="AM6" s="117" t="s">
        <v>2359</v>
      </c>
      <c r="AN6" s="180">
        <v>8.8999999999999995E-5</v>
      </c>
      <c r="AO6" s="180">
        <v>0</v>
      </c>
    </row>
    <row r="7" spans="1:41" s="117" customFormat="1" x14ac:dyDescent="0.2">
      <c r="A7" s="117" t="s">
        <v>2371</v>
      </c>
      <c r="B7" s="117" t="s">
        <v>2372</v>
      </c>
      <c r="C7" s="117" t="s">
        <v>2346</v>
      </c>
      <c r="D7" s="10" t="s">
        <v>2378</v>
      </c>
      <c r="E7" s="117" t="s">
        <v>1868</v>
      </c>
      <c r="F7" s="174">
        <v>2.1318999999999999</v>
      </c>
      <c r="G7" s="175">
        <v>1045048.5000000001</v>
      </c>
      <c r="H7" s="176">
        <v>1055.6370876448241</v>
      </c>
      <c r="I7" s="177">
        <v>4.3000000000000002E-5</v>
      </c>
      <c r="J7" s="178">
        <v>3.0000000000000001E-6</v>
      </c>
      <c r="K7" s="117" t="s">
        <v>2378</v>
      </c>
      <c r="L7" s="117" t="s">
        <v>1868</v>
      </c>
      <c r="M7" s="174">
        <v>2.1318999999999999</v>
      </c>
      <c r="N7" s="175">
        <v>-1045048.5000000001</v>
      </c>
      <c r="O7" s="175">
        <v>-1045.0485000000001</v>
      </c>
      <c r="P7" s="177">
        <v>-3.0000000000000001E-6</v>
      </c>
      <c r="Q7" s="177">
        <v>4.3000000000000002E-5</v>
      </c>
      <c r="R7" s="175">
        <v>22.573810000000002</v>
      </c>
      <c r="S7" s="117" t="s">
        <v>147</v>
      </c>
      <c r="T7" s="179" t="s">
        <v>1867</v>
      </c>
      <c r="U7" s="117" t="s">
        <v>1913</v>
      </c>
      <c r="V7" s="117" t="s">
        <v>2348</v>
      </c>
      <c r="W7" s="117" t="s">
        <v>2349</v>
      </c>
      <c r="X7" s="117" t="s">
        <v>2379</v>
      </c>
      <c r="Y7" s="117" t="s">
        <v>292</v>
      </c>
      <c r="Z7" s="10" t="s">
        <v>2093</v>
      </c>
      <c r="AA7" s="161" t="s">
        <v>2380</v>
      </c>
      <c r="AB7" s="117" t="s">
        <v>2353</v>
      </c>
      <c r="AC7" s="117" t="s">
        <v>2354</v>
      </c>
      <c r="AD7" s="117" t="s">
        <v>570</v>
      </c>
      <c r="AE7" s="117" t="s">
        <v>2355</v>
      </c>
      <c r="AF7" s="185" t="s">
        <v>2282</v>
      </c>
      <c r="AG7" s="117" t="s">
        <v>2353</v>
      </c>
      <c r="AH7" s="184">
        <v>3.4993999999999997E-2</v>
      </c>
      <c r="AI7" s="175">
        <v>115171.8</v>
      </c>
      <c r="AJ7" s="117" t="s">
        <v>2381</v>
      </c>
      <c r="AK7" s="117" t="s">
        <v>292</v>
      </c>
      <c r="AL7" s="117" t="s">
        <v>2358</v>
      </c>
      <c r="AM7" s="117" t="s">
        <v>2359</v>
      </c>
      <c r="AN7" s="180">
        <v>1.3799999999999999E-4</v>
      </c>
      <c r="AO7" s="180">
        <v>0</v>
      </c>
    </row>
    <row r="8" spans="1:41" s="117" customFormat="1" x14ac:dyDescent="0.2">
      <c r="A8" s="117" t="s">
        <v>2371</v>
      </c>
      <c r="B8" s="117" t="s">
        <v>2372</v>
      </c>
      <c r="C8" s="117" t="s">
        <v>2346</v>
      </c>
      <c r="D8" s="10" t="s">
        <v>2382</v>
      </c>
      <c r="E8" s="117" t="s">
        <v>152</v>
      </c>
      <c r="F8" s="174">
        <v>3.19</v>
      </c>
      <c r="G8" s="175">
        <v>1623417.9100000001</v>
      </c>
      <c r="H8" s="176">
        <v>1625.3039225391851</v>
      </c>
      <c r="I8" s="177">
        <v>6.6000000000000005E-5</v>
      </c>
      <c r="J8" s="178">
        <v>3.9999999999999998E-6</v>
      </c>
      <c r="K8" s="117" t="s">
        <v>2382</v>
      </c>
      <c r="L8" s="117" t="s">
        <v>152</v>
      </c>
      <c r="M8" s="174">
        <v>3.19</v>
      </c>
      <c r="N8" s="175">
        <v>-1623417.9100000001</v>
      </c>
      <c r="O8" s="175">
        <v>-1623.4179100000001</v>
      </c>
      <c r="P8" s="177">
        <v>-5.0000000000000004E-6</v>
      </c>
      <c r="Q8" s="177">
        <v>6.6000000000000005E-5</v>
      </c>
      <c r="R8" s="175">
        <v>6.0163799999999998</v>
      </c>
      <c r="S8" s="117" t="s">
        <v>147</v>
      </c>
      <c r="T8" s="179" t="s">
        <v>148</v>
      </c>
      <c r="U8" s="117" t="s">
        <v>1913</v>
      </c>
      <c r="V8" s="117" t="s">
        <v>2348</v>
      </c>
      <c r="W8" s="117" t="s">
        <v>2349</v>
      </c>
      <c r="X8" s="117" t="s">
        <v>2365</v>
      </c>
      <c r="Y8" s="117" t="s">
        <v>292</v>
      </c>
      <c r="Z8" s="10" t="s">
        <v>2383</v>
      </c>
      <c r="AA8" s="161" t="s">
        <v>2384</v>
      </c>
      <c r="AB8" s="117" t="s">
        <v>2353</v>
      </c>
      <c r="AC8" s="117" t="s">
        <v>2354</v>
      </c>
      <c r="AD8" s="117" t="s">
        <v>570</v>
      </c>
      <c r="AE8" s="117" t="s">
        <v>2355</v>
      </c>
      <c r="AF8" s="117" t="s">
        <v>1976</v>
      </c>
      <c r="AG8" s="117" t="s">
        <v>2356</v>
      </c>
      <c r="AH8" s="182">
        <v>3.7100000000000001E-2</v>
      </c>
      <c r="AI8" s="175">
        <v>14594.642</v>
      </c>
      <c r="AJ8" s="117" t="s">
        <v>2385</v>
      </c>
      <c r="AK8" s="117" t="s">
        <v>292</v>
      </c>
      <c r="AL8" s="117" t="s">
        <v>2358</v>
      </c>
      <c r="AM8" s="117" t="s">
        <v>2359</v>
      </c>
      <c r="AN8" s="180">
        <v>3.6999999999999998E-5</v>
      </c>
      <c r="AO8" s="180">
        <v>0</v>
      </c>
    </row>
    <row r="9" spans="1:41" s="117" customFormat="1" x14ac:dyDescent="0.2">
      <c r="A9" s="117" t="s">
        <v>2371</v>
      </c>
      <c r="B9" s="117" t="s">
        <v>2372</v>
      </c>
      <c r="C9" s="117" t="s">
        <v>2346</v>
      </c>
      <c r="D9" s="10" t="s">
        <v>2386</v>
      </c>
      <c r="E9" s="117" t="s">
        <v>152</v>
      </c>
      <c r="F9" s="174">
        <v>3.19</v>
      </c>
      <c r="G9" s="175">
        <v>3286513.4400000004</v>
      </c>
      <c r="H9" s="176">
        <v>3276.413941567399</v>
      </c>
      <c r="I9" s="177">
        <v>1.34E-4</v>
      </c>
      <c r="J9" s="178">
        <v>9.0000000000000002E-6</v>
      </c>
      <c r="K9" s="117" t="s">
        <v>2386</v>
      </c>
      <c r="L9" s="117" t="s">
        <v>152</v>
      </c>
      <c r="M9" s="174">
        <v>3.19</v>
      </c>
      <c r="N9" s="175">
        <v>-3286513.4400000004</v>
      </c>
      <c r="O9" s="175">
        <v>-3286.5134400000006</v>
      </c>
      <c r="P9" s="177">
        <v>-1.0000000000000001E-5</v>
      </c>
      <c r="Q9" s="177">
        <v>1.34E-4</v>
      </c>
      <c r="R9" s="175">
        <v>-32.217399999999998</v>
      </c>
      <c r="S9" s="117" t="s">
        <v>147</v>
      </c>
      <c r="T9" s="179" t="s">
        <v>148</v>
      </c>
      <c r="U9" s="117" t="s">
        <v>1913</v>
      </c>
      <c r="V9" s="117" t="s">
        <v>2348</v>
      </c>
      <c r="W9" s="117" t="s">
        <v>2349</v>
      </c>
      <c r="X9" s="117" t="s">
        <v>2365</v>
      </c>
      <c r="Y9" s="117" t="s">
        <v>292</v>
      </c>
      <c r="Z9" s="10" t="s">
        <v>2387</v>
      </c>
      <c r="AA9" s="161" t="s">
        <v>176</v>
      </c>
      <c r="AB9" s="117" t="s">
        <v>2353</v>
      </c>
      <c r="AC9" s="117" t="s">
        <v>2354</v>
      </c>
      <c r="AD9" s="117" t="s">
        <v>570</v>
      </c>
      <c r="AE9" s="117" t="s">
        <v>2355</v>
      </c>
      <c r="AF9" s="117" t="s">
        <v>1976</v>
      </c>
      <c r="AG9" s="117" t="s">
        <v>2356</v>
      </c>
      <c r="AH9" s="182">
        <v>3.7100000000000001E-2</v>
      </c>
      <c r="AI9" s="175">
        <v>14281.23</v>
      </c>
      <c r="AJ9" s="117" t="s">
        <v>2388</v>
      </c>
      <c r="AK9" s="117" t="s">
        <v>292</v>
      </c>
      <c r="AL9" s="117" t="s">
        <v>2358</v>
      </c>
      <c r="AM9" s="117" t="s">
        <v>2359</v>
      </c>
      <c r="AN9" s="180">
        <v>-1.9599999999999999E-4</v>
      </c>
      <c r="AO9" s="180">
        <v>0</v>
      </c>
    </row>
    <row r="10" spans="1:41" s="117" customFormat="1" x14ac:dyDescent="0.2">
      <c r="A10" s="117" t="s">
        <v>2371</v>
      </c>
      <c r="B10" s="117" t="s">
        <v>2372</v>
      </c>
      <c r="C10" s="117" t="s">
        <v>2346</v>
      </c>
      <c r="D10" s="10" t="s">
        <v>2389</v>
      </c>
      <c r="E10" s="117" t="s">
        <v>152</v>
      </c>
      <c r="F10" s="174">
        <v>3.19</v>
      </c>
      <c r="G10" s="175">
        <v>1235905.24</v>
      </c>
      <c r="H10" s="176">
        <v>1219.4953653918496</v>
      </c>
      <c r="I10" s="177">
        <v>5.0000000000000002E-5</v>
      </c>
      <c r="J10" s="178">
        <v>3.0000000000000001E-6</v>
      </c>
      <c r="K10" s="117" t="s">
        <v>2389</v>
      </c>
      <c r="L10" s="117" t="s">
        <v>152</v>
      </c>
      <c r="M10" s="174">
        <v>3.19</v>
      </c>
      <c r="N10" s="175">
        <v>-1235905.24</v>
      </c>
      <c r="O10" s="175">
        <v>-1235.90524</v>
      </c>
      <c r="P10" s="177">
        <v>-3.9999999999999998E-6</v>
      </c>
      <c r="Q10" s="177">
        <v>5.1E-5</v>
      </c>
      <c r="R10" s="175">
        <v>-52.347499999999997</v>
      </c>
      <c r="S10" s="117" t="s">
        <v>147</v>
      </c>
      <c r="T10" s="179" t="s">
        <v>148</v>
      </c>
      <c r="U10" s="117" t="s">
        <v>1913</v>
      </c>
      <c r="V10" s="117" t="s">
        <v>2348</v>
      </c>
      <c r="W10" s="117" t="s">
        <v>2349</v>
      </c>
      <c r="X10" s="117" t="s">
        <v>2350</v>
      </c>
      <c r="Y10" s="117" t="s">
        <v>292</v>
      </c>
      <c r="Z10" s="10" t="s">
        <v>2390</v>
      </c>
      <c r="AA10" s="161" t="s">
        <v>256</v>
      </c>
      <c r="AB10" s="117" t="s">
        <v>2353</v>
      </c>
      <c r="AC10" s="117" t="s">
        <v>2354</v>
      </c>
      <c r="AD10" s="117" t="s">
        <v>570</v>
      </c>
      <c r="AE10" s="117" t="s">
        <v>2355</v>
      </c>
      <c r="AF10" s="117" t="s">
        <v>1976</v>
      </c>
      <c r="AG10" s="117" t="s">
        <v>2356</v>
      </c>
      <c r="AH10" s="182">
        <v>3.7100000000000001E-2</v>
      </c>
      <c r="AI10" s="175">
        <v>31549.86</v>
      </c>
      <c r="AJ10" s="117" t="s">
        <v>2391</v>
      </c>
      <c r="AK10" s="117" t="s">
        <v>292</v>
      </c>
      <c r="AL10" s="117" t="s">
        <v>2358</v>
      </c>
      <c r="AM10" s="117" t="s">
        <v>2359</v>
      </c>
      <c r="AN10" s="180">
        <v>-3.19E-4</v>
      </c>
      <c r="AO10" s="180">
        <v>0</v>
      </c>
    </row>
    <row r="11" spans="1:41" s="117" customFormat="1" x14ac:dyDescent="0.2">
      <c r="A11" s="117" t="s">
        <v>2371</v>
      </c>
      <c r="B11" s="117" t="s">
        <v>2372</v>
      </c>
      <c r="C11" s="117" t="s">
        <v>2346</v>
      </c>
      <c r="D11" s="10" t="s">
        <v>2392</v>
      </c>
      <c r="E11" s="117" t="s">
        <v>152</v>
      </c>
      <c r="F11" s="174">
        <v>3.19</v>
      </c>
      <c r="G11" s="175">
        <v>936252.41</v>
      </c>
      <c r="H11" s="176">
        <v>931.46548210031358</v>
      </c>
      <c r="I11" s="177">
        <v>3.8000000000000002E-5</v>
      </c>
      <c r="J11" s="178">
        <v>1.9999999999999999E-6</v>
      </c>
      <c r="K11" s="117" t="s">
        <v>2392</v>
      </c>
      <c r="L11" s="117" t="s">
        <v>152</v>
      </c>
      <c r="M11" s="174">
        <v>3.19</v>
      </c>
      <c r="N11" s="175">
        <v>-936252.41</v>
      </c>
      <c r="O11" s="175">
        <v>-936.25241000000005</v>
      </c>
      <c r="P11" s="177">
        <v>-3.0000000000000001E-6</v>
      </c>
      <c r="Q11" s="177">
        <v>3.8000000000000002E-5</v>
      </c>
      <c r="R11" s="175">
        <v>-15.270300000000001</v>
      </c>
      <c r="S11" s="117" t="s">
        <v>147</v>
      </c>
      <c r="T11" s="179" t="s">
        <v>148</v>
      </c>
      <c r="U11" s="117" t="s">
        <v>1913</v>
      </c>
      <c r="V11" s="117" t="s">
        <v>2348</v>
      </c>
      <c r="W11" s="117" t="s">
        <v>2349</v>
      </c>
      <c r="X11" s="117" t="s">
        <v>2393</v>
      </c>
      <c r="Y11" s="117" t="s">
        <v>292</v>
      </c>
      <c r="Z11" s="10" t="s">
        <v>2394</v>
      </c>
      <c r="AA11" s="161" t="s">
        <v>2395</v>
      </c>
      <c r="AB11" s="117" t="s">
        <v>2353</v>
      </c>
      <c r="AC11" s="117" t="s">
        <v>2354</v>
      </c>
      <c r="AD11" s="117" t="s">
        <v>570</v>
      </c>
      <c r="AE11" s="117" t="s">
        <v>2355</v>
      </c>
      <c r="AF11" s="117" t="s">
        <v>1976</v>
      </c>
      <c r="AG11" s="117" t="s">
        <v>2356</v>
      </c>
      <c r="AH11" s="182">
        <v>3.7100000000000001E-2</v>
      </c>
      <c r="AI11" s="175">
        <v>763.39</v>
      </c>
      <c r="AJ11" s="117" t="s">
        <v>2396</v>
      </c>
      <c r="AK11" s="117" t="s">
        <v>292</v>
      </c>
      <c r="AL11" s="117" t="s">
        <v>2358</v>
      </c>
      <c r="AM11" s="117" t="s">
        <v>2359</v>
      </c>
      <c r="AN11" s="180">
        <v>-9.2999999999999997E-5</v>
      </c>
      <c r="AO11" s="180">
        <v>0</v>
      </c>
    </row>
    <row r="12" spans="1:41" s="117" customFormat="1" x14ac:dyDescent="0.2">
      <c r="A12" s="117" t="s">
        <v>2371</v>
      </c>
      <c r="B12" s="117" t="s">
        <v>2372</v>
      </c>
      <c r="C12" s="117" t="s">
        <v>2346</v>
      </c>
      <c r="D12" s="10" t="s">
        <v>2364</v>
      </c>
      <c r="E12" s="117" t="s">
        <v>152</v>
      </c>
      <c r="F12" s="174">
        <v>3.19</v>
      </c>
      <c r="G12" s="175">
        <v>3519157.9000000004</v>
      </c>
      <c r="H12" s="176">
        <v>3539.3365959247649</v>
      </c>
      <c r="I12" s="177">
        <v>1.44E-4</v>
      </c>
      <c r="J12" s="178">
        <v>9.0000000000000002E-6</v>
      </c>
      <c r="K12" s="117" t="s">
        <v>2364</v>
      </c>
      <c r="L12" s="117" t="s">
        <v>152</v>
      </c>
      <c r="M12" s="174">
        <v>3.19</v>
      </c>
      <c r="N12" s="175">
        <v>-3519157.9000000004</v>
      </c>
      <c r="O12" s="175">
        <v>-3519.1579000000002</v>
      </c>
      <c r="P12" s="177">
        <v>-1.1E-5</v>
      </c>
      <c r="Q12" s="177">
        <v>1.44E-4</v>
      </c>
      <c r="R12" s="175">
        <v>64.370040000000003</v>
      </c>
      <c r="S12" s="117" t="s">
        <v>147</v>
      </c>
      <c r="T12" s="179" t="s">
        <v>148</v>
      </c>
      <c r="U12" s="117" t="s">
        <v>1913</v>
      </c>
      <c r="V12" s="117" t="s">
        <v>2348</v>
      </c>
      <c r="W12" s="117" t="s">
        <v>2349</v>
      </c>
      <c r="X12" s="117" t="s">
        <v>2365</v>
      </c>
      <c r="Y12" s="117" t="s">
        <v>292</v>
      </c>
      <c r="Z12" s="10" t="s">
        <v>2366</v>
      </c>
      <c r="AA12" s="161" t="s">
        <v>139</v>
      </c>
      <c r="AB12" s="117" t="s">
        <v>2353</v>
      </c>
      <c r="AC12" s="117" t="s">
        <v>2354</v>
      </c>
      <c r="AD12" s="117" t="s">
        <v>570</v>
      </c>
      <c r="AE12" s="117" t="s">
        <v>2355</v>
      </c>
      <c r="AF12" s="117" t="s">
        <v>1976</v>
      </c>
      <c r="AG12" s="117" t="s">
        <v>2356</v>
      </c>
      <c r="AH12" s="182">
        <v>3.7100000000000001E-2</v>
      </c>
      <c r="AI12" s="175">
        <v>13761.331</v>
      </c>
      <c r="AJ12" s="117" t="s">
        <v>2367</v>
      </c>
      <c r="AK12" s="117" t="s">
        <v>292</v>
      </c>
      <c r="AL12" s="117" t="s">
        <v>2358</v>
      </c>
      <c r="AM12" s="117" t="s">
        <v>2359</v>
      </c>
      <c r="AN12" s="180">
        <v>3.9199999999999999E-4</v>
      </c>
      <c r="AO12" s="180">
        <v>0</v>
      </c>
    </row>
    <row r="13" spans="1:41" s="117" customFormat="1" x14ac:dyDescent="0.2">
      <c r="A13" s="117" t="s">
        <v>2371</v>
      </c>
      <c r="B13" s="117" t="s">
        <v>2372</v>
      </c>
      <c r="C13" s="117" t="s">
        <v>2346</v>
      </c>
      <c r="D13" s="10" t="s">
        <v>2368</v>
      </c>
      <c r="E13" s="117" t="s">
        <v>152</v>
      </c>
      <c r="F13" s="174">
        <v>3.19</v>
      </c>
      <c r="G13" s="175">
        <v>3109988.9600000004</v>
      </c>
      <c r="H13" s="176">
        <v>3146.9168847648907</v>
      </c>
      <c r="I13" s="177">
        <v>1.2799999999999999E-4</v>
      </c>
      <c r="J13" s="178">
        <v>7.9999999999999996E-6</v>
      </c>
      <c r="K13" s="117" t="s">
        <v>2368</v>
      </c>
      <c r="L13" s="117" t="s">
        <v>152</v>
      </c>
      <c r="M13" s="174">
        <v>3.19</v>
      </c>
      <c r="N13" s="175">
        <v>-3109988.9600000004</v>
      </c>
      <c r="O13" s="175">
        <v>-3109.9889600000006</v>
      </c>
      <c r="P13" s="177">
        <v>-9.0000000000000002E-6</v>
      </c>
      <c r="Q13" s="177">
        <v>1.27E-4</v>
      </c>
      <c r="R13" s="175">
        <v>117.80007999999999</v>
      </c>
      <c r="S13" s="117" t="s">
        <v>147</v>
      </c>
      <c r="T13" s="179" t="s">
        <v>148</v>
      </c>
      <c r="U13" s="117" t="s">
        <v>1913</v>
      </c>
      <c r="V13" s="117" t="s">
        <v>2348</v>
      </c>
      <c r="W13" s="117" t="s">
        <v>2349</v>
      </c>
      <c r="X13" s="117" t="s">
        <v>2365</v>
      </c>
      <c r="Y13" s="117" t="s">
        <v>292</v>
      </c>
      <c r="Z13" s="10" t="s">
        <v>2021</v>
      </c>
      <c r="AA13" s="161" t="s">
        <v>2369</v>
      </c>
      <c r="AB13" s="117" t="s">
        <v>2353</v>
      </c>
      <c r="AC13" s="117" t="s">
        <v>2354</v>
      </c>
      <c r="AD13" s="117" t="s">
        <v>570</v>
      </c>
      <c r="AE13" s="117" t="s">
        <v>2355</v>
      </c>
      <c r="AF13" s="117" t="s">
        <v>1976</v>
      </c>
      <c r="AG13" s="117" t="s">
        <v>2356</v>
      </c>
      <c r="AH13" s="182">
        <v>3.7100000000000001E-2</v>
      </c>
      <c r="AI13" s="175">
        <v>15203.127</v>
      </c>
      <c r="AJ13" s="117" t="s">
        <v>2370</v>
      </c>
      <c r="AK13" s="117" t="s">
        <v>292</v>
      </c>
      <c r="AL13" s="117" t="s">
        <v>2358</v>
      </c>
      <c r="AM13" s="117" t="s">
        <v>2359</v>
      </c>
      <c r="AN13" s="180">
        <v>7.18E-4</v>
      </c>
      <c r="AO13" s="180">
        <v>0</v>
      </c>
    </row>
    <row r="14" spans="1:41" s="117" customFormat="1" x14ac:dyDescent="0.2">
      <c r="A14" s="117" t="s">
        <v>2371</v>
      </c>
      <c r="B14" s="117" t="s">
        <v>2372</v>
      </c>
      <c r="C14" s="117" t="s">
        <v>2346</v>
      </c>
      <c r="D14" s="10" t="s">
        <v>2397</v>
      </c>
      <c r="E14" s="117" t="s">
        <v>193</v>
      </c>
      <c r="F14" s="174">
        <v>3.7454999999999998</v>
      </c>
      <c r="G14" s="175">
        <v>948434.4</v>
      </c>
      <c r="H14" s="176">
        <v>977.54654524095577</v>
      </c>
      <c r="I14" s="177">
        <v>4.0000000000000003E-5</v>
      </c>
      <c r="J14" s="178">
        <v>3.0000000000000001E-6</v>
      </c>
      <c r="K14" s="117" t="s">
        <v>2397</v>
      </c>
      <c r="L14" s="117" t="s">
        <v>193</v>
      </c>
      <c r="M14" s="174">
        <v>3.7454999999999998</v>
      </c>
      <c r="N14" s="175">
        <v>-948434.4</v>
      </c>
      <c r="O14" s="175">
        <v>-948.43439999999998</v>
      </c>
      <c r="P14" s="177">
        <v>-3.0000000000000001E-6</v>
      </c>
      <c r="Q14" s="177">
        <v>3.8999999999999999E-5</v>
      </c>
      <c r="R14" s="175">
        <v>109.03954</v>
      </c>
      <c r="S14" s="117" t="s">
        <v>147</v>
      </c>
      <c r="T14" s="179" t="s">
        <v>1083</v>
      </c>
      <c r="U14" s="117" t="s">
        <v>1913</v>
      </c>
      <c r="V14" s="117" t="s">
        <v>2348</v>
      </c>
      <c r="W14" s="117" t="s">
        <v>2349</v>
      </c>
      <c r="X14" s="117" t="s">
        <v>2398</v>
      </c>
      <c r="Y14" s="117" t="s">
        <v>292</v>
      </c>
      <c r="Z14" s="10" t="s">
        <v>2280</v>
      </c>
      <c r="AA14" s="161" t="s">
        <v>2399</v>
      </c>
      <c r="AB14" s="117" t="s">
        <v>2353</v>
      </c>
      <c r="AC14" s="117" t="s">
        <v>2354</v>
      </c>
      <c r="AD14" s="117" t="s">
        <v>570</v>
      </c>
      <c r="AE14" s="117" t="s">
        <v>2355</v>
      </c>
      <c r="AF14" s="117" t="s">
        <v>2400</v>
      </c>
      <c r="AG14" s="117" t="s">
        <v>2356</v>
      </c>
      <c r="AH14" s="182">
        <v>1.9300000000000001E-2</v>
      </c>
      <c r="AI14" s="175">
        <v>22326.81</v>
      </c>
      <c r="AJ14" s="117" t="s">
        <v>2401</v>
      </c>
      <c r="AK14" s="117" t="s">
        <v>570</v>
      </c>
      <c r="AL14" s="183">
        <v>2.7000000000000001E-3</v>
      </c>
      <c r="AM14" s="117" t="s">
        <v>2359</v>
      </c>
      <c r="AN14" s="180">
        <v>6.6399999999999999E-4</v>
      </c>
      <c r="AO14" s="180">
        <v>0</v>
      </c>
    </row>
    <row r="15" spans="1:41" s="117" customFormat="1" x14ac:dyDescent="0.2">
      <c r="A15" s="117" t="s">
        <v>2371</v>
      </c>
      <c r="B15" s="117" t="s">
        <v>2372</v>
      </c>
      <c r="C15" s="117" t="s">
        <v>2346</v>
      </c>
      <c r="D15" s="10" t="s">
        <v>2347</v>
      </c>
      <c r="E15" s="117" t="s">
        <v>152</v>
      </c>
      <c r="F15" s="174">
        <v>3.19</v>
      </c>
      <c r="G15" s="175">
        <v>1545938.4000000001</v>
      </c>
      <c r="H15" s="176">
        <v>1529.8006570532916</v>
      </c>
      <c r="I15" s="177">
        <v>6.2000000000000003E-5</v>
      </c>
      <c r="J15" s="178">
        <v>3.9999999999999998E-6</v>
      </c>
      <c r="K15" s="117" t="s">
        <v>2347</v>
      </c>
      <c r="L15" s="117" t="s">
        <v>152</v>
      </c>
      <c r="M15" s="174">
        <v>3.19</v>
      </c>
      <c r="N15" s="175">
        <v>-1545938.4000000001</v>
      </c>
      <c r="O15" s="175">
        <v>-1545.9384000000002</v>
      </c>
      <c r="P15" s="177">
        <v>-5.0000000000000004E-6</v>
      </c>
      <c r="Q15" s="177">
        <v>6.3E-5</v>
      </c>
      <c r="R15" s="175">
        <v>-51.479399999999998</v>
      </c>
      <c r="S15" s="117" t="s">
        <v>147</v>
      </c>
      <c r="T15" s="179" t="s">
        <v>148</v>
      </c>
      <c r="U15" s="117" t="s">
        <v>1913</v>
      </c>
      <c r="V15" s="117" t="s">
        <v>2348</v>
      </c>
      <c r="W15" s="117" t="s">
        <v>2349</v>
      </c>
      <c r="X15" s="117" t="s">
        <v>2350</v>
      </c>
      <c r="Y15" s="117" t="s">
        <v>292</v>
      </c>
      <c r="Z15" s="10" t="s">
        <v>2351</v>
      </c>
      <c r="AA15" s="161" t="s">
        <v>2352</v>
      </c>
      <c r="AB15" s="117" t="s">
        <v>2353</v>
      </c>
      <c r="AC15" s="117" t="s">
        <v>2354</v>
      </c>
      <c r="AD15" s="117" t="s">
        <v>570</v>
      </c>
      <c r="AE15" s="117" t="s">
        <v>2355</v>
      </c>
      <c r="AF15" s="117" t="s">
        <v>1976</v>
      </c>
      <c r="AG15" s="117" t="s">
        <v>2356</v>
      </c>
      <c r="AH15" s="182">
        <v>3.7100000000000001E-2</v>
      </c>
      <c r="AI15" s="175">
        <v>25823.41</v>
      </c>
      <c r="AJ15" s="117" t="s">
        <v>2357</v>
      </c>
      <c r="AK15" s="117" t="s">
        <v>292</v>
      </c>
      <c r="AL15" s="117" t="s">
        <v>2358</v>
      </c>
      <c r="AM15" s="117" t="s">
        <v>2359</v>
      </c>
      <c r="AN15" s="180">
        <v>-3.1399999999999999E-4</v>
      </c>
      <c r="AO15" s="180">
        <v>0</v>
      </c>
    </row>
    <row r="16" spans="1:41" s="117" customFormat="1" x14ac:dyDescent="0.2">
      <c r="A16" s="117" t="s">
        <v>2371</v>
      </c>
      <c r="B16" s="117" t="s">
        <v>2372</v>
      </c>
      <c r="C16" s="117" t="s">
        <v>2346</v>
      </c>
      <c r="D16" s="10" t="s">
        <v>2402</v>
      </c>
      <c r="E16" s="117" t="s">
        <v>1868</v>
      </c>
      <c r="F16" s="174">
        <v>2.1318999999999999</v>
      </c>
      <c r="G16" s="175">
        <v>1043837.1000000001</v>
      </c>
      <c r="H16" s="176">
        <v>1056.6766375017592</v>
      </c>
      <c r="I16" s="177">
        <v>4.3000000000000002E-5</v>
      </c>
      <c r="J16" s="178">
        <v>3.0000000000000001E-6</v>
      </c>
      <c r="K16" s="117" t="s">
        <v>2402</v>
      </c>
      <c r="L16" s="117" t="s">
        <v>1868</v>
      </c>
      <c r="M16" s="174">
        <v>2.1318999999999999</v>
      </c>
      <c r="N16" s="175">
        <v>-1043837.1000000001</v>
      </c>
      <c r="O16" s="175">
        <v>-1043.8371000000002</v>
      </c>
      <c r="P16" s="177">
        <v>-3.0000000000000001E-6</v>
      </c>
      <c r="Q16" s="177">
        <v>4.3000000000000002E-5</v>
      </c>
      <c r="R16" s="175">
        <v>27.372610000000002</v>
      </c>
      <c r="S16" s="117" t="s">
        <v>147</v>
      </c>
      <c r="T16" s="179" t="s">
        <v>1867</v>
      </c>
      <c r="U16" s="117" t="s">
        <v>1913</v>
      </c>
      <c r="V16" s="117" t="s">
        <v>2348</v>
      </c>
      <c r="W16" s="117" t="s">
        <v>2349</v>
      </c>
      <c r="X16" s="117" t="s">
        <v>2379</v>
      </c>
      <c r="Y16" s="117" t="s">
        <v>292</v>
      </c>
      <c r="Z16" s="10" t="s">
        <v>2403</v>
      </c>
      <c r="AA16" s="161" t="s">
        <v>45</v>
      </c>
      <c r="AB16" s="117" t="s">
        <v>2353</v>
      </c>
      <c r="AC16" s="117" t="s">
        <v>2354</v>
      </c>
      <c r="AD16" s="117" t="s">
        <v>570</v>
      </c>
      <c r="AE16" s="117" t="s">
        <v>2355</v>
      </c>
      <c r="AF16" s="185" t="s">
        <v>2282</v>
      </c>
      <c r="AG16" s="117" t="s">
        <v>2353</v>
      </c>
      <c r="AH16" s="184">
        <v>3.4993999999999997E-2</v>
      </c>
      <c r="AI16" s="175">
        <v>113283.5</v>
      </c>
      <c r="AJ16" s="117" t="s">
        <v>2404</v>
      </c>
      <c r="AK16" s="117" t="s">
        <v>292</v>
      </c>
      <c r="AL16" s="117" t="s">
        <v>2358</v>
      </c>
      <c r="AM16" s="117" t="s">
        <v>2359</v>
      </c>
      <c r="AN16" s="180">
        <v>1.6699999999999999E-4</v>
      </c>
      <c r="AO16" s="180">
        <v>0</v>
      </c>
    </row>
    <row r="17" spans="1:41" s="117" customFormat="1" x14ac:dyDescent="0.2">
      <c r="A17" s="117" t="s">
        <v>2371</v>
      </c>
      <c r="B17" s="117" t="s">
        <v>2372</v>
      </c>
      <c r="C17" s="117" t="s">
        <v>2346</v>
      </c>
      <c r="D17" s="10" t="s">
        <v>2405</v>
      </c>
      <c r="E17" s="117" t="s">
        <v>1933</v>
      </c>
      <c r="F17" s="174">
        <v>0.4093</v>
      </c>
      <c r="G17" s="175">
        <v>2604707.5</v>
      </c>
      <c r="H17" s="176">
        <v>2635.6705344490592</v>
      </c>
      <c r="I17" s="177">
        <v>1.07E-4</v>
      </c>
      <c r="J17" s="178">
        <v>6.9999999999999999E-6</v>
      </c>
      <c r="K17" s="117" t="s">
        <v>2405</v>
      </c>
      <c r="L17" s="117" t="s">
        <v>1933</v>
      </c>
      <c r="M17" s="174">
        <v>0.4093</v>
      </c>
      <c r="N17" s="175">
        <v>-2604707.5</v>
      </c>
      <c r="O17" s="175">
        <v>-2604.7075</v>
      </c>
      <c r="P17" s="177">
        <v>-7.9999999999999996E-6</v>
      </c>
      <c r="Q17" s="177">
        <v>1.07E-4</v>
      </c>
      <c r="R17" s="175">
        <v>12.673170000000001</v>
      </c>
      <c r="S17" s="117" t="s">
        <v>147</v>
      </c>
      <c r="T17" s="179" t="s">
        <v>2406</v>
      </c>
      <c r="U17" s="117" t="s">
        <v>1913</v>
      </c>
      <c r="V17" s="117" t="s">
        <v>2348</v>
      </c>
      <c r="W17" s="117" t="s">
        <v>2349</v>
      </c>
      <c r="X17" s="117" t="s">
        <v>2407</v>
      </c>
      <c r="Y17" s="117" t="s">
        <v>292</v>
      </c>
      <c r="Z17" s="10" t="s">
        <v>1986</v>
      </c>
      <c r="AA17" s="161" t="s">
        <v>2408</v>
      </c>
      <c r="AB17" s="117" t="s">
        <v>2353</v>
      </c>
      <c r="AC17" s="117" t="s">
        <v>2354</v>
      </c>
      <c r="AD17" s="117" t="s">
        <v>570</v>
      </c>
      <c r="AE17" s="117" t="s">
        <v>2355</v>
      </c>
      <c r="AF17" s="185" t="s">
        <v>2282</v>
      </c>
      <c r="AG17" s="117" t="s">
        <v>2353</v>
      </c>
      <c r="AH17" s="182">
        <v>3.0767300000000001E-2</v>
      </c>
      <c r="AI17" s="175">
        <v>86631.42</v>
      </c>
      <c r="AJ17" s="117" t="s">
        <v>2409</v>
      </c>
      <c r="AK17" s="117" t="s">
        <v>292</v>
      </c>
      <c r="AL17" s="117" t="s">
        <v>2358</v>
      </c>
      <c r="AM17" s="117" t="s">
        <v>2359</v>
      </c>
      <c r="AN17" s="180">
        <v>7.7000000000000001E-5</v>
      </c>
      <c r="AO17" s="180">
        <v>0</v>
      </c>
    </row>
    <row r="18" spans="1:41" s="117" customFormat="1" x14ac:dyDescent="0.2">
      <c r="A18" s="117" t="s">
        <v>2371</v>
      </c>
      <c r="B18" s="117" t="s">
        <v>2372</v>
      </c>
      <c r="C18" s="117" t="s">
        <v>2346</v>
      </c>
      <c r="D18" s="10" t="s">
        <v>2360</v>
      </c>
      <c r="E18" s="117" t="s">
        <v>152</v>
      </c>
      <c r="F18" s="174">
        <v>3.19</v>
      </c>
      <c r="G18" s="175">
        <v>1762369.7760000001</v>
      </c>
      <c r="H18" s="176">
        <v>1743.8846349341691</v>
      </c>
      <c r="I18" s="177">
        <v>7.1000000000000005E-5</v>
      </c>
      <c r="J18" s="178">
        <v>5.0000000000000004E-6</v>
      </c>
      <c r="K18" s="117" t="s">
        <v>2360</v>
      </c>
      <c r="L18" s="117" t="s">
        <v>152</v>
      </c>
      <c r="M18" s="174">
        <v>3.19</v>
      </c>
      <c r="N18" s="175">
        <v>-1762369.7760000001</v>
      </c>
      <c r="O18" s="175">
        <v>-1762.369776</v>
      </c>
      <c r="P18" s="177">
        <v>-5.0000000000000004E-6</v>
      </c>
      <c r="Q18" s="177">
        <v>7.2000000000000002E-5</v>
      </c>
      <c r="R18" s="175">
        <v>-58.967599999999997</v>
      </c>
      <c r="S18" s="117" t="s">
        <v>147</v>
      </c>
      <c r="T18" s="179" t="s">
        <v>148</v>
      </c>
      <c r="U18" s="117" t="s">
        <v>1913</v>
      </c>
      <c r="V18" s="117" t="s">
        <v>2348</v>
      </c>
      <c r="W18" s="117" t="s">
        <v>2349</v>
      </c>
      <c r="X18" s="117" t="s">
        <v>2350</v>
      </c>
      <c r="Y18" s="117" t="s">
        <v>292</v>
      </c>
      <c r="Z18" s="10" t="s">
        <v>2361</v>
      </c>
      <c r="AA18" s="161" t="s">
        <v>2362</v>
      </c>
      <c r="AB18" s="117" t="s">
        <v>2353</v>
      </c>
      <c r="AC18" s="117" t="s">
        <v>2354</v>
      </c>
      <c r="AD18" s="117" t="s">
        <v>570</v>
      </c>
      <c r="AE18" s="117" t="s">
        <v>2355</v>
      </c>
      <c r="AF18" s="117" t="s">
        <v>1976</v>
      </c>
      <c r="AG18" s="117" t="s">
        <v>2356</v>
      </c>
      <c r="AH18" s="182">
        <v>3.7100000000000001E-2</v>
      </c>
      <c r="AI18" s="175">
        <v>28763.34</v>
      </c>
      <c r="AJ18" s="117" t="s">
        <v>2363</v>
      </c>
      <c r="AK18" s="117" t="s">
        <v>292</v>
      </c>
      <c r="AL18" s="117" t="s">
        <v>2358</v>
      </c>
      <c r="AM18" s="117" t="s">
        <v>2359</v>
      </c>
      <c r="AN18" s="180">
        <v>-3.59E-4</v>
      </c>
      <c r="AO18" s="180">
        <v>0</v>
      </c>
    </row>
    <row r="19" spans="1:41" s="117" customFormat="1" x14ac:dyDescent="0.2">
      <c r="A19" s="117" t="s">
        <v>2371</v>
      </c>
      <c r="B19" s="117" t="s">
        <v>2410</v>
      </c>
      <c r="C19" s="117" t="s">
        <v>2346</v>
      </c>
      <c r="D19" s="10" t="s">
        <v>2368</v>
      </c>
      <c r="E19" s="117" t="s">
        <v>152</v>
      </c>
      <c r="F19" s="174">
        <v>3.19</v>
      </c>
      <c r="G19" s="175">
        <v>209326.18000000002</v>
      </c>
      <c r="H19" s="176">
        <v>211.81170664576808</v>
      </c>
      <c r="I19" s="177">
        <v>2.33E-4</v>
      </c>
      <c r="J19" s="178">
        <v>1.9999999999999999E-6</v>
      </c>
      <c r="K19" s="117" t="s">
        <v>2368</v>
      </c>
      <c r="L19" s="117" t="s">
        <v>152</v>
      </c>
      <c r="M19" s="174">
        <v>3.19</v>
      </c>
      <c r="N19" s="175">
        <v>-209326.18000000002</v>
      </c>
      <c r="O19" s="175">
        <v>-209.32618000000002</v>
      </c>
      <c r="P19" s="177">
        <v>-1.9999999999999999E-6</v>
      </c>
      <c r="Q19" s="177">
        <v>2.31E-4</v>
      </c>
      <c r="R19" s="175">
        <v>7.9288299999999996</v>
      </c>
      <c r="S19" s="117" t="s">
        <v>147</v>
      </c>
      <c r="T19" s="179" t="s">
        <v>148</v>
      </c>
      <c r="U19" s="117" t="s">
        <v>1913</v>
      </c>
      <c r="V19" s="117" t="s">
        <v>2348</v>
      </c>
      <c r="W19" s="117" t="s">
        <v>2349</v>
      </c>
      <c r="X19" s="117" t="s">
        <v>2365</v>
      </c>
      <c r="Y19" s="117" t="s">
        <v>292</v>
      </c>
      <c r="Z19" s="10" t="s">
        <v>2021</v>
      </c>
      <c r="AA19" s="161" t="s">
        <v>2369</v>
      </c>
      <c r="AB19" s="117" t="s">
        <v>2353</v>
      </c>
      <c r="AC19" s="117" t="s">
        <v>2354</v>
      </c>
      <c r="AD19" s="117" t="s">
        <v>570</v>
      </c>
      <c r="AE19" s="117" t="s">
        <v>2355</v>
      </c>
      <c r="AF19" s="117" t="s">
        <v>1976</v>
      </c>
      <c r="AG19" s="117" t="s">
        <v>2356</v>
      </c>
      <c r="AH19" s="182">
        <v>3.7100000000000001E-2</v>
      </c>
      <c r="AI19" s="175">
        <v>15203.127</v>
      </c>
      <c r="AJ19" s="117" t="s">
        <v>2370</v>
      </c>
      <c r="AK19" s="117" t="s">
        <v>292</v>
      </c>
      <c r="AL19" s="117" t="s">
        <v>2358</v>
      </c>
      <c r="AM19" s="117" t="s">
        <v>2359</v>
      </c>
      <c r="AN19" s="180">
        <v>1.258E-3</v>
      </c>
      <c r="AO19" s="180">
        <v>0</v>
      </c>
    </row>
    <row r="20" spans="1:41" s="117" customFormat="1" x14ac:dyDescent="0.2">
      <c r="A20" s="117" t="s">
        <v>2371</v>
      </c>
      <c r="B20" s="117" t="s">
        <v>2410</v>
      </c>
      <c r="C20" s="117" t="s">
        <v>2346</v>
      </c>
      <c r="D20" s="117" t="s">
        <v>2364</v>
      </c>
      <c r="E20" s="117" t="s">
        <v>152</v>
      </c>
      <c r="F20" s="174">
        <v>3.19</v>
      </c>
      <c r="G20" s="175">
        <v>419303.92000000004</v>
      </c>
      <c r="H20" s="175">
        <v>421.70818959247657</v>
      </c>
      <c r="I20" s="177">
        <v>4.64E-4</v>
      </c>
      <c r="J20" s="177">
        <v>3.9999999999999998E-6</v>
      </c>
      <c r="K20" s="117" t="s">
        <v>2364</v>
      </c>
      <c r="L20" s="117" t="s">
        <v>152</v>
      </c>
      <c r="M20" s="174">
        <v>3.19</v>
      </c>
      <c r="N20" s="175">
        <v>-419303.92000000004</v>
      </c>
      <c r="O20" s="175">
        <v>-419.30392000000006</v>
      </c>
      <c r="P20" s="177">
        <v>-3.9999999999999998E-6</v>
      </c>
      <c r="Q20" s="177">
        <v>4.6200000000000001E-4</v>
      </c>
      <c r="R20" s="175">
        <v>7.6696200000000001</v>
      </c>
      <c r="S20" s="117" t="s">
        <v>147</v>
      </c>
      <c r="T20" s="179" t="s">
        <v>148</v>
      </c>
      <c r="U20" s="117" t="s">
        <v>1913</v>
      </c>
      <c r="V20" s="117" t="s">
        <v>2348</v>
      </c>
      <c r="W20" s="117" t="s">
        <v>2349</v>
      </c>
      <c r="X20" s="117" t="s">
        <v>2365</v>
      </c>
      <c r="Y20" s="117" t="s">
        <v>292</v>
      </c>
      <c r="Z20" s="117" t="s">
        <v>2366</v>
      </c>
      <c r="AA20" s="117" t="s">
        <v>139</v>
      </c>
      <c r="AB20" s="117" t="s">
        <v>2353</v>
      </c>
      <c r="AC20" s="117" t="s">
        <v>2354</v>
      </c>
      <c r="AD20" s="117" t="s">
        <v>570</v>
      </c>
      <c r="AE20" s="117" t="s">
        <v>2355</v>
      </c>
      <c r="AF20" s="117" t="s">
        <v>1976</v>
      </c>
      <c r="AG20" s="117" t="s">
        <v>2356</v>
      </c>
      <c r="AH20" s="182">
        <v>3.7100000000000001E-2</v>
      </c>
      <c r="AI20" s="175">
        <v>13761.331</v>
      </c>
      <c r="AJ20" s="117" t="s">
        <v>2367</v>
      </c>
      <c r="AK20" s="117" t="s">
        <v>292</v>
      </c>
      <c r="AL20" s="117" t="s">
        <v>2358</v>
      </c>
      <c r="AM20" s="117" t="s">
        <v>2359</v>
      </c>
      <c r="AN20" s="181">
        <v>1.217E-3</v>
      </c>
      <c r="AO20" s="181">
        <v>0</v>
      </c>
    </row>
    <row r="21" spans="1:41" s="117" customFormat="1" x14ac:dyDescent="0.2">
      <c r="A21" s="117" t="s">
        <v>2371</v>
      </c>
      <c r="B21" s="117" t="s">
        <v>2410</v>
      </c>
      <c r="C21" s="117" t="s">
        <v>2346</v>
      </c>
      <c r="D21" s="117" t="s">
        <v>2360</v>
      </c>
      <c r="E21" s="117" t="s">
        <v>152</v>
      </c>
      <c r="F21" s="174">
        <v>3.19</v>
      </c>
      <c r="G21" s="175">
        <v>185512.60800000001</v>
      </c>
      <c r="H21" s="175">
        <v>183.56680862695922</v>
      </c>
      <c r="I21" s="177">
        <v>2.02E-4</v>
      </c>
      <c r="J21" s="177">
        <v>1.9999999999999999E-6</v>
      </c>
      <c r="K21" s="117" t="s">
        <v>2360</v>
      </c>
      <c r="L21" s="117" t="s">
        <v>152</v>
      </c>
      <c r="M21" s="174">
        <v>3.19</v>
      </c>
      <c r="N21" s="175">
        <v>-185512.60800000001</v>
      </c>
      <c r="O21" s="175">
        <v>-185.512608</v>
      </c>
      <c r="P21" s="177">
        <v>-1.9999999999999999E-6</v>
      </c>
      <c r="Q21" s="177">
        <v>2.05E-4</v>
      </c>
      <c r="R21" s="175">
        <v>-6.2070999999999996</v>
      </c>
      <c r="S21" s="117" t="s">
        <v>147</v>
      </c>
      <c r="T21" s="117" t="s">
        <v>148</v>
      </c>
      <c r="U21" s="117" t="s">
        <v>1913</v>
      </c>
      <c r="V21" s="117" t="s">
        <v>2348</v>
      </c>
      <c r="W21" s="117" t="s">
        <v>2349</v>
      </c>
      <c r="X21" s="117" t="s">
        <v>2350</v>
      </c>
      <c r="Y21" s="117" t="s">
        <v>292</v>
      </c>
      <c r="Z21" s="117" t="s">
        <v>2361</v>
      </c>
      <c r="AA21" s="117" t="s">
        <v>2362</v>
      </c>
      <c r="AB21" s="117" t="s">
        <v>2353</v>
      </c>
      <c r="AC21" s="117" t="s">
        <v>2354</v>
      </c>
      <c r="AD21" s="117" t="s">
        <v>570</v>
      </c>
      <c r="AE21" s="117" t="s">
        <v>2355</v>
      </c>
      <c r="AF21" s="117" t="s">
        <v>1976</v>
      </c>
      <c r="AG21" s="117" t="s">
        <v>2356</v>
      </c>
      <c r="AH21" s="182">
        <v>3.7100000000000001E-2</v>
      </c>
      <c r="AI21" s="175">
        <v>28763.34</v>
      </c>
      <c r="AJ21" s="117" t="s">
        <v>2363</v>
      </c>
      <c r="AK21" s="117" t="s">
        <v>292</v>
      </c>
      <c r="AL21" s="117" t="s">
        <v>2358</v>
      </c>
      <c r="AM21" s="117" t="s">
        <v>2359</v>
      </c>
      <c r="AN21" s="181">
        <v>-9.8499999999999998E-4</v>
      </c>
      <c r="AO21" s="181">
        <v>0</v>
      </c>
    </row>
    <row r="22" spans="1:41" s="117" customFormat="1" x14ac:dyDescent="0.2">
      <c r="A22" s="117" t="s">
        <v>2371</v>
      </c>
      <c r="B22" s="117" t="s">
        <v>2410</v>
      </c>
      <c r="C22" s="117" t="s">
        <v>2346</v>
      </c>
      <c r="D22" s="117" t="s">
        <v>2347</v>
      </c>
      <c r="E22" s="117" t="s">
        <v>152</v>
      </c>
      <c r="F22" s="174">
        <v>3.19</v>
      </c>
      <c r="G22" s="175">
        <v>92756.304000000004</v>
      </c>
      <c r="H22" s="175">
        <v>91.788059485893399</v>
      </c>
      <c r="I22" s="177">
        <v>1.01E-4</v>
      </c>
      <c r="J22" s="177">
        <v>9.9999999999999995E-7</v>
      </c>
      <c r="K22" s="117" t="s">
        <v>2347</v>
      </c>
      <c r="L22" s="117" t="s">
        <v>152</v>
      </c>
      <c r="M22" s="174">
        <v>3.19</v>
      </c>
      <c r="N22" s="175">
        <v>-92756.304000000004</v>
      </c>
      <c r="O22" s="175">
        <v>-92.756304</v>
      </c>
      <c r="P22" s="177">
        <v>-9.9999999999999995E-7</v>
      </c>
      <c r="Q22" s="177">
        <v>1.02E-4</v>
      </c>
      <c r="R22" s="175">
        <v>-3.0886999999999998</v>
      </c>
      <c r="S22" s="117" t="s">
        <v>147</v>
      </c>
      <c r="T22" s="179" t="s">
        <v>148</v>
      </c>
      <c r="U22" s="117" t="s">
        <v>1913</v>
      </c>
      <c r="V22" s="117" t="s">
        <v>2348</v>
      </c>
      <c r="W22" s="117" t="s">
        <v>2349</v>
      </c>
      <c r="X22" s="117" t="s">
        <v>2350</v>
      </c>
      <c r="Y22" s="117" t="s">
        <v>292</v>
      </c>
      <c r="Z22" s="117" t="s">
        <v>2351</v>
      </c>
      <c r="AA22" s="117" t="s">
        <v>2352</v>
      </c>
      <c r="AB22" s="117" t="s">
        <v>2353</v>
      </c>
      <c r="AC22" s="117" t="s">
        <v>2354</v>
      </c>
      <c r="AD22" s="117" t="s">
        <v>570</v>
      </c>
      <c r="AE22" s="117" t="s">
        <v>2355</v>
      </c>
      <c r="AF22" s="117" t="s">
        <v>1976</v>
      </c>
      <c r="AG22" s="117" t="s">
        <v>2356</v>
      </c>
      <c r="AH22" s="182">
        <v>3.7100000000000001E-2</v>
      </c>
      <c r="AI22" s="175">
        <v>25823.41</v>
      </c>
      <c r="AJ22" s="117" t="s">
        <v>2357</v>
      </c>
      <c r="AK22" s="117" t="s">
        <v>292</v>
      </c>
      <c r="AL22" s="117" t="s">
        <v>2358</v>
      </c>
      <c r="AM22" s="117" t="s">
        <v>2359</v>
      </c>
      <c r="AN22" s="181">
        <v>-4.8999999999999998E-4</v>
      </c>
      <c r="AO22" s="181">
        <v>0</v>
      </c>
    </row>
    <row r="23" spans="1:41" s="117" customFormat="1" x14ac:dyDescent="0.2">
      <c r="A23" s="117" t="s">
        <v>2371</v>
      </c>
      <c r="B23" s="117" t="s">
        <v>2411</v>
      </c>
      <c r="C23" s="117" t="s">
        <v>2346</v>
      </c>
      <c r="D23" s="117" t="s">
        <v>2347</v>
      </c>
      <c r="E23" s="117" t="s">
        <v>152</v>
      </c>
      <c r="F23" s="174">
        <v>3.19</v>
      </c>
      <c r="G23" s="175">
        <v>123675.07200000001</v>
      </c>
      <c r="H23" s="175">
        <v>122.38406886520377</v>
      </c>
      <c r="I23" s="177">
        <v>1.08E-4</v>
      </c>
      <c r="J23" s="177">
        <v>9.9999999999999995E-7</v>
      </c>
      <c r="K23" s="117" t="s">
        <v>2347</v>
      </c>
      <c r="L23" s="117" t="s">
        <v>152</v>
      </c>
      <c r="M23" s="174">
        <v>3.19</v>
      </c>
      <c r="N23" s="175">
        <v>-123675.07200000001</v>
      </c>
      <c r="O23" s="175">
        <v>-123.67507200000001</v>
      </c>
      <c r="P23" s="177">
        <v>-9.9999999999999995E-7</v>
      </c>
      <c r="Q23" s="177">
        <v>1.0900000000000001E-4</v>
      </c>
      <c r="R23" s="175">
        <v>-4.1182999999999996</v>
      </c>
      <c r="S23" s="117" t="s">
        <v>147</v>
      </c>
      <c r="T23" s="179" t="s">
        <v>148</v>
      </c>
      <c r="U23" s="117" t="s">
        <v>1913</v>
      </c>
      <c r="V23" s="117" t="s">
        <v>2348</v>
      </c>
      <c r="W23" s="117" t="s">
        <v>2349</v>
      </c>
      <c r="X23" s="117" t="s">
        <v>2350</v>
      </c>
      <c r="Y23" s="117" t="s">
        <v>292</v>
      </c>
      <c r="Z23" s="117" t="s">
        <v>2351</v>
      </c>
      <c r="AA23" s="117" t="s">
        <v>2352</v>
      </c>
      <c r="AB23" s="117" t="s">
        <v>2353</v>
      </c>
      <c r="AC23" s="117" t="s">
        <v>2354</v>
      </c>
      <c r="AD23" s="117" t="s">
        <v>570</v>
      </c>
      <c r="AE23" s="117" t="s">
        <v>2355</v>
      </c>
      <c r="AF23" s="117" t="s">
        <v>1976</v>
      </c>
      <c r="AG23" s="117" t="s">
        <v>2356</v>
      </c>
      <c r="AH23" s="182">
        <v>3.7100000000000001E-2</v>
      </c>
      <c r="AI23" s="175">
        <v>25823.41</v>
      </c>
      <c r="AJ23" s="117" t="s">
        <v>2357</v>
      </c>
      <c r="AK23" s="117" t="s">
        <v>292</v>
      </c>
      <c r="AL23" s="117" t="s">
        <v>2358</v>
      </c>
      <c r="AM23" s="117" t="s">
        <v>2359</v>
      </c>
      <c r="AN23" s="181">
        <v>-4.8899999999999996E-4</v>
      </c>
      <c r="AO23" s="181">
        <v>0</v>
      </c>
    </row>
    <row r="24" spans="1:41" s="117" customFormat="1" x14ac:dyDescent="0.2">
      <c r="A24" s="117" t="s">
        <v>2371</v>
      </c>
      <c r="B24" s="117" t="s">
        <v>2411</v>
      </c>
      <c r="C24" s="117" t="s">
        <v>2346</v>
      </c>
      <c r="D24" s="117" t="s">
        <v>2360</v>
      </c>
      <c r="E24" s="117" t="s">
        <v>152</v>
      </c>
      <c r="F24" s="174">
        <v>3.19</v>
      </c>
      <c r="G24" s="175">
        <v>216431.37600000002</v>
      </c>
      <c r="H24" s="175">
        <v>214.16128195611287</v>
      </c>
      <c r="I24" s="177">
        <v>1.8900000000000001E-4</v>
      </c>
      <c r="J24" s="177">
        <v>1.9999999999999999E-6</v>
      </c>
      <c r="K24" s="117" t="s">
        <v>2360</v>
      </c>
      <c r="L24" s="117" t="s">
        <v>152</v>
      </c>
      <c r="M24" s="174">
        <v>3.19</v>
      </c>
      <c r="N24" s="175">
        <v>-216431.37600000002</v>
      </c>
      <c r="O24" s="175">
        <v>-216.43137600000003</v>
      </c>
      <c r="P24" s="177">
        <v>-1.9999999999999999E-6</v>
      </c>
      <c r="Q24" s="177">
        <v>1.9100000000000001E-4</v>
      </c>
      <c r="R24" s="175">
        <v>-7.2416</v>
      </c>
      <c r="S24" s="117" t="s">
        <v>147</v>
      </c>
      <c r="T24" s="179" t="s">
        <v>148</v>
      </c>
      <c r="U24" s="117" t="s">
        <v>1913</v>
      </c>
      <c r="V24" s="117" t="s">
        <v>2348</v>
      </c>
      <c r="W24" s="117" t="s">
        <v>2349</v>
      </c>
      <c r="X24" s="117" t="s">
        <v>2350</v>
      </c>
      <c r="Y24" s="117" t="s">
        <v>292</v>
      </c>
      <c r="Z24" s="117" t="s">
        <v>2361</v>
      </c>
      <c r="AA24" s="117" t="s">
        <v>2362</v>
      </c>
      <c r="AB24" s="117" t="s">
        <v>2353</v>
      </c>
      <c r="AC24" s="117" t="s">
        <v>2354</v>
      </c>
      <c r="AD24" s="117" t="s">
        <v>570</v>
      </c>
      <c r="AE24" s="117" t="s">
        <v>2355</v>
      </c>
      <c r="AF24" s="117" t="s">
        <v>1976</v>
      </c>
      <c r="AG24" s="117" t="s">
        <v>2356</v>
      </c>
      <c r="AH24" s="182">
        <v>3.7100000000000001E-2</v>
      </c>
      <c r="AI24" s="175">
        <v>28763.34</v>
      </c>
      <c r="AJ24" s="117" t="s">
        <v>2363</v>
      </c>
      <c r="AK24" s="117" t="s">
        <v>292</v>
      </c>
      <c r="AL24" s="117" t="s">
        <v>2358</v>
      </c>
      <c r="AM24" s="117" t="s">
        <v>2359</v>
      </c>
      <c r="AN24" s="181">
        <v>-8.5999999999999998E-4</v>
      </c>
      <c r="AO24" s="181">
        <v>0</v>
      </c>
    </row>
    <row r="25" spans="1:41" s="117" customFormat="1" x14ac:dyDescent="0.2">
      <c r="A25" s="117" t="s">
        <v>2371</v>
      </c>
      <c r="B25" s="117" t="s">
        <v>2411</v>
      </c>
      <c r="C25" s="117" t="s">
        <v>2346</v>
      </c>
      <c r="D25" s="117" t="s">
        <v>2364</v>
      </c>
      <c r="E25" s="117" t="s">
        <v>152</v>
      </c>
      <c r="F25" s="174">
        <v>3.19</v>
      </c>
      <c r="G25" s="175">
        <v>524129.9</v>
      </c>
      <c r="H25" s="175">
        <v>527.13523542319751</v>
      </c>
      <c r="I25" s="177">
        <v>4.64E-4</v>
      </c>
      <c r="J25" s="177">
        <v>6.0000000000000002E-6</v>
      </c>
      <c r="K25" s="117" t="s">
        <v>2364</v>
      </c>
      <c r="L25" s="117" t="s">
        <v>152</v>
      </c>
      <c r="M25" s="174">
        <v>3.19</v>
      </c>
      <c r="N25" s="175">
        <v>-524129.9</v>
      </c>
      <c r="O25" s="175">
        <v>-524.12990000000002</v>
      </c>
      <c r="P25" s="177">
        <v>-6.0000000000000002E-6</v>
      </c>
      <c r="Q25" s="177">
        <v>4.6200000000000001E-4</v>
      </c>
      <c r="R25" s="175">
        <v>9.5870200000000008</v>
      </c>
      <c r="S25" s="117" t="s">
        <v>147</v>
      </c>
      <c r="T25" s="179" t="s">
        <v>148</v>
      </c>
      <c r="U25" s="117" t="s">
        <v>1913</v>
      </c>
      <c r="V25" s="117" t="s">
        <v>2348</v>
      </c>
      <c r="W25" s="117" t="s">
        <v>2349</v>
      </c>
      <c r="X25" s="117" t="s">
        <v>2365</v>
      </c>
      <c r="Y25" s="117" t="s">
        <v>292</v>
      </c>
      <c r="Z25" s="117" t="s">
        <v>2366</v>
      </c>
      <c r="AA25" s="117" t="s">
        <v>139</v>
      </c>
      <c r="AB25" s="117" t="s">
        <v>2353</v>
      </c>
      <c r="AC25" s="117" t="s">
        <v>2354</v>
      </c>
      <c r="AD25" s="117" t="s">
        <v>570</v>
      </c>
      <c r="AE25" s="117" t="s">
        <v>2355</v>
      </c>
      <c r="AF25" s="117" t="s">
        <v>1976</v>
      </c>
      <c r="AG25" s="117" t="s">
        <v>2356</v>
      </c>
      <c r="AH25" s="182">
        <v>3.7100000000000001E-2</v>
      </c>
      <c r="AI25" s="175">
        <v>13761.331</v>
      </c>
      <c r="AJ25" s="117" t="s">
        <v>2367</v>
      </c>
      <c r="AK25" s="117" t="s">
        <v>292</v>
      </c>
      <c r="AL25" s="117" t="s">
        <v>2358</v>
      </c>
      <c r="AM25" s="117" t="s">
        <v>2359</v>
      </c>
      <c r="AN25" s="181">
        <v>1.1379999999999999E-3</v>
      </c>
      <c r="AO25" s="181">
        <v>0</v>
      </c>
    </row>
    <row r="26" spans="1:41" s="117" customFormat="1" x14ac:dyDescent="0.2">
      <c r="A26" s="117" t="s">
        <v>2371</v>
      </c>
      <c r="B26" s="117" t="s">
        <v>2411</v>
      </c>
      <c r="C26" s="117" t="s">
        <v>2346</v>
      </c>
      <c r="D26" s="117" t="s">
        <v>2368</v>
      </c>
      <c r="E26" s="117" t="s">
        <v>152</v>
      </c>
      <c r="F26" s="174">
        <v>3.19</v>
      </c>
      <c r="G26" s="175">
        <v>269133.66000000003</v>
      </c>
      <c r="H26" s="175">
        <v>272.32934025078373</v>
      </c>
      <c r="I26" s="177">
        <v>2.4000000000000001E-4</v>
      </c>
      <c r="J26" s="177">
        <v>3.0000000000000001E-6</v>
      </c>
      <c r="K26" s="117" t="s">
        <v>2368</v>
      </c>
      <c r="L26" s="117" t="s">
        <v>152</v>
      </c>
      <c r="M26" s="174">
        <v>3.19</v>
      </c>
      <c r="N26" s="175">
        <v>-269133.66000000003</v>
      </c>
      <c r="O26" s="175">
        <v>-269.13366000000002</v>
      </c>
      <c r="P26" s="177">
        <v>-3.0000000000000001E-6</v>
      </c>
      <c r="Q26" s="177">
        <v>2.3699999999999999E-4</v>
      </c>
      <c r="R26" s="175">
        <v>10.19422</v>
      </c>
      <c r="S26" s="117" t="s">
        <v>147</v>
      </c>
      <c r="T26" s="179" t="s">
        <v>148</v>
      </c>
      <c r="U26" s="117" t="s">
        <v>1913</v>
      </c>
      <c r="V26" s="117" t="s">
        <v>2348</v>
      </c>
      <c r="W26" s="117" t="s">
        <v>2349</v>
      </c>
      <c r="X26" s="117" t="s">
        <v>2365</v>
      </c>
      <c r="Y26" s="117" t="s">
        <v>292</v>
      </c>
      <c r="Z26" s="117" t="s">
        <v>2021</v>
      </c>
      <c r="AA26" s="117" t="s">
        <v>2369</v>
      </c>
      <c r="AB26" s="117" t="s">
        <v>2353</v>
      </c>
      <c r="AC26" s="117" t="s">
        <v>2354</v>
      </c>
      <c r="AD26" s="117" t="s">
        <v>570</v>
      </c>
      <c r="AE26" s="117" t="s">
        <v>2355</v>
      </c>
      <c r="AF26" s="117" t="s">
        <v>1976</v>
      </c>
      <c r="AG26" s="117" t="s">
        <v>2356</v>
      </c>
      <c r="AH26" s="182">
        <v>3.7100000000000001E-2</v>
      </c>
      <c r="AI26" s="175">
        <v>15203.127</v>
      </c>
      <c r="AJ26" s="117" t="s">
        <v>2370</v>
      </c>
      <c r="AK26" s="117" t="s">
        <v>292</v>
      </c>
      <c r="AL26" s="117" t="s">
        <v>2358</v>
      </c>
      <c r="AM26" s="117" t="s">
        <v>2359</v>
      </c>
      <c r="AN26" s="181">
        <v>1.2110000000000001E-3</v>
      </c>
      <c r="AO26" s="181">
        <v>0</v>
      </c>
    </row>
    <row r="27" spans="1:41" s="117" customFormat="1" x14ac:dyDescent="0.2">
      <c r="A27" s="117" t="s">
        <v>2371</v>
      </c>
      <c r="B27" s="117" t="s">
        <v>2412</v>
      </c>
      <c r="C27" s="117" t="s">
        <v>2346</v>
      </c>
      <c r="D27" s="117" t="s">
        <v>2364</v>
      </c>
      <c r="E27" s="117" t="s">
        <v>152</v>
      </c>
      <c r="F27" s="174">
        <v>3.19</v>
      </c>
      <c r="G27" s="175">
        <v>31313017.740000002</v>
      </c>
      <c r="H27" s="175">
        <v>31492.565213354235</v>
      </c>
      <c r="I27" s="177">
        <v>1.8000000000000001E-4</v>
      </c>
      <c r="J27" s="177">
        <v>1.4E-5</v>
      </c>
      <c r="K27" s="117" t="s">
        <v>2364</v>
      </c>
      <c r="L27" s="117" t="s">
        <v>152</v>
      </c>
      <c r="M27" s="174">
        <v>3.19</v>
      </c>
      <c r="N27" s="175">
        <v>-31313017.740000002</v>
      </c>
      <c r="O27" s="175">
        <v>-31313.017740000003</v>
      </c>
      <c r="P27" s="177">
        <v>-1.7E-5</v>
      </c>
      <c r="Q27" s="177">
        <v>1.8000000000000001E-4</v>
      </c>
      <c r="R27" s="175">
        <v>572.75644</v>
      </c>
      <c r="S27" s="117" t="s">
        <v>147</v>
      </c>
      <c r="T27" s="179" t="s">
        <v>148</v>
      </c>
      <c r="U27" s="117" t="s">
        <v>1913</v>
      </c>
      <c r="V27" s="117" t="s">
        <v>2348</v>
      </c>
      <c r="W27" s="117" t="s">
        <v>2349</v>
      </c>
      <c r="X27" s="117" t="s">
        <v>2365</v>
      </c>
      <c r="Y27" s="117" t="s">
        <v>292</v>
      </c>
      <c r="Z27" s="117" t="s">
        <v>2366</v>
      </c>
      <c r="AA27" s="117" t="s">
        <v>139</v>
      </c>
      <c r="AB27" s="117" t="s">
        <v>2353</v>
      </c>
      <c r="AC27" s="117" t="s">
        <v>2354</v>
      </c>
      <c r="AD27" s="117" t="s">
        <v>570</v>
      </c>
      <c r="AE27" s="117" t="s">
        <v>2355</v>
      </c>
      <c r="AF27" s="117" t="s">
        <v>1976</v>
      </c>
      <c r="AG27" s="117" t="s">
        <v>2356</v>
      </c>
      <c r="AH27" s="182">
        <v>3.7100000000000001E-2</v>
      </c>
      <c r="AI27" s="175">
        <v>13761.331</v>
      </c>
      <c r="AJ27" s="117" t="s">
        <v>2367</v>
      </c>
      <c r="AK27" s="117" t="s">
        <v>292</v>
      </c>
      <c r="AL27" s="117" t="s">
        <v>2358</v>
      </c>
      <c r="AM27" s="117" t="s">
        <v>2359</v>
      </c>
      <c r="AN27" s="181">
        <v>4.26E-4</v>
      </c>
      <c r="AO27" s="181">
        <v>0</v>
      </c>
    </row>
    <row r="28" spans="1:41" s="117" customFormat="1" x14ac:dyDescent="0.2">
      <c r="A28" s="117" t="s">
        <v>2371</v>
      </c>
      <c r="B28" s="117" t="s">
        <v>2412</v>
      </c>
      <c r="C28" s="117" t="s">
        <v>2346</v>
      </c>
      <c r="D28" s="117" t="s">
        <v>2360</v>
      </c>
      <c r="E28" s="117" t="s">
        <v>152</v>
      </c>
      <c r="F28" s="174">
        <v>3.19</v>
      </c>
      <c r="G28" s="175">
        <v>11409025.392000001</v>
      </c>
      <c r="H28" s="175">
        <v>11289.35837005643</v>
      </c>
      <c r="I28" s="177">
        <v>6.4999999999999994E-5</v>
      </c>
      <c r="J28" s="177">
        <v>5.0000000000000004E-6</v>
      </c>
      <c r="K28" s="117" t="s">
        <v>2360</v>
      </c>
      <c r="L28" s="117" t="s">
        <v>152</v>
      </c>
      <c r="M28" s="174">
        <v>3.19</v>
      </c>
      <c r="N28" s="175">
        <v>-11409025.392000001</v>
      </c>
      <c r="O28" s="175">
        <v>-11409.025392000001</v>
      </c>
      <c r="P28" s="177">
        <v>-6.0000000000000002E-6</v>
      </c>
      <c r="Q28" s="177">
        <v>6.6000000000000005E-5</v>
      </c>
      <c r="R28" s="175">
        <v>-381.73779999999999</v>
      </c>
      <c r="S28" s="117" t="s">
        <v>147</v>
      </c>
      <c r="T28" s="179" t="s">
        <v>148</v>
      </c>
      <c r="U28" s="117" t="s">
        <v>1913</v>
      </c>
      <c r="V28" s="117" t="s">
        <v>2348</v>
      </c>
      <c r="W28" s="117" t="s">
        <v>2349</v>
      </c>
      <c r="X28" s="117" t="s">
        <v>2350</v>
      </c>
      <c r="Y28" s="117" t="s">
        <v>292</v>
      </c>
      <c r="Z28" s="117" t="s">
        <v>2361</v>
      </c>
      <c r="AA28" s="117" t="s">
        <v>2362</v>
      </c>
      <c r="AB28" s="117" t="s">
        <v>2353</v>
      </c>
      <c r="AC28" s="117" t="s">
        <v>2354</v>
      </c>
      <c r="AD28" s="117" t="s">
        <v>570</v>
      </c>
      <c r="AE28" s="117" t="s">
        <v>2355</v>
      </c>
      <c r="AF28" s="117" t="s">
        <v>1976</v>
      </c>
      <c r="AG28" s="117" t="s">
        <v>2356</v>
      </c>
      <c r="AH28" s="182">
        <v>3.7100000000000001E-2</v>
      </c>
      <c r="AI28" s="175">
        <v>28763.34</v>
      </c>
      <c r="AJ28" s="117" t="s">
        <v>2363</v>
      </c>
      <c r="AK28" s="117" t="s">
        <v>292</v>
      </c>
      <c r="AL28" s="117" t="s">
        <v>2358</v>
      </c>
      <c r="AM28" s="117" t="s">
        <v>2359</v>
      </c>
      <c r="AN28" s="181">
        <v>-2.8400000000000002E-4</v>
      </c>
      <c r="AO28" s="181">
        <v>0</v>
      </c>
    </row>
    <row r="29" spans="1:41" s="117" customFormat="1" x14ac:dyDescent="0.2">
      <c r="A29" s="117" t="s">
        <v>2371</v>
      </c>
      <c r="B29" s="117" t="s">
        <v>2412</v>
      </c>
      <c r="C29" s="117" t="s">
        <v>2346</v>
      </c>
      <c r="D29" s="117" t="s">
        <v>2405</v>
      </c>
      <c r="E29" s="117" t="s">
        <v>1933</v>
      </c>
      <c r="F29" s="174">
        <v>0.4093</v>
      </c>
      <c r="G29" s="175">
        <v>18053317.5</v>
      </c>
      <c r="H29" s="175">
        <v>18267.923388101637</v>
      </c>
      <c r="I29" s="177">
        <v>1.05E-4</v>
      </c>
      <c r="J29" s="177">
        <v>7.9999999999999996E-6</v>
      </c>
      <c r="K29" s="117" t="s">
        <v>2405</v>
      </c>
      <c r="L29" s="117" t="s">
        <v>1933</v>
      </c>
      <c r="M29" s="174">
        <v>0.4093</v>
      </c>
      <c r="N29" s="175">
        <v>-18053317.5</v>
      </c>
      <c r="O29" s="175">
        <v>-18053.317500000001</v>
      </c>
      <c r="P29" s="177">
        <v>-1.0000000000000001E-5</v>
      </c>
      <c r="Q29" s="177">
        <v>1.0399999999999999E-4</v>
      </c>
      <c r="R29" s="175">
        <v>87.838189999999997</v>
      </c>
      <c r="S29" s="117" t="s">
        <v>147</v>
      </c>
      <c r="T29" s="179" t="s">
        <v>2406</v>
      </c>
      <c r="U29" s="117" t="s">
        <v>1913</v>
      </c>
      <c r="V29" s="117" t="s">
        <v>2348</v>
      </c>
      <c r="W29" s="117" t="s">
        <v>2349</v>
      </c>
      <c r="X29" s="117" t="s">
        <v>2407</v>
      </c>
      <c r="Y29" s="117" t="s">
        <v>292</v>
      </c>
      <c r="Z29" s="117" t="s">
        <v>1986</v>
      </c>
      <c r="AA29" s="117" t="s">
        <v>2408</v>
      </c>
      <c r="AB29" s="117" t="s">
        <v>2353</v>
      </c>
      <c r="AC29" s="117" t="s">
        <v>2354</v>
      </c>
      <c r="AD29" s="117" t="s">
        <v>570</v>
      </c>
      <c r="AE29" s="117" t="s">
        <v>2355</v>
      </c>
      <c r="AF29" s="185" t="s">
        <v>2282</v>
      </c>
      <c r="AG29" s="117" t="s">
        <v>2353</v>
      </c>
      <c r="AH29" s="182">
        <v>3.0767300000000001E-2</v>
      </c>
      <c r="AI29" s="175">
        <v>86631.42</v>
      </c>
      <c r="AJ29" s="117" t="s">
        <v>2409</v>
      </c>
      <c r="AK29" s="117" t="s">
        <v>292</v>
      </c>
      <c r="AL29" s="117" t="s">
        <v>2358</v>
      </c>
      <c r="AM29" s="117" t="s">
        <v>2359</v>
      </c>
      <c r="AN29" s="181">
        <v>6.4999999999999994E-5</v>
      </c>
      <c r="AO29" s="181">
        <v>0</v>
      </c>
    </row>
    <row r="30" spans="1:41" s="117" customFormat="1" x14ac:dyDescent="0.2">
      <c r="A30" s="117" t="s">
        <v>2371</v>
      </c>
      <c r="B30" s="117" t="s">
        <v>2412</v>
      </c>
      <c r="C30" s="117" t="s">
        <v>2346</v>
      </c>
      <c r="D30" s="117" t="s">
        <v>2402</v>
      </c>
      <c r="E30" s="117" t="s">
        <v>1868</v>
      </c>
      <c r="F30" s="174">
        <v>2.1318999999999999</v>
      </c>
      <c r="G30" s="175">
        <v>7538823.5000000009</v>
      </c>
      <c r="H30" s="175">
        <v>7631.5535060978482</v>
      </c>
      <c r="I30" s="177">
        <v>4.3999999999999999E-5</v>
      </c>
      <c r="J30" s="177">
        <v>3.0000000000000001E-6</v>
      </c>
      <c r="K30" s="117" t="s">
        <v>2402</v>
      </c>
      <c r="L30" s="117" t="s">
        <v>1868</v>
      </c>
      <c r="M30" s="174">
        <v>2.1318999999999999</v>
      </c>
      <c r="N30" s="175">
        <v>-7538823.5000000009</v>
      </c>
      <c r="O30" s="175">
        <v>-7538.8235000000013</v>
      </c>
      <c r="P30" s="177">
        <v>-3.9999999999999998E-6</v>
      </c>
      <c r="Q30" s="177">
        <v>4.3000000000000002E-5</v>
      </c>
      <c r="R30" s="175">
        <v>197.69110000000001</v>
      </c>
      <c r="S30" s="117" t="s">
        <v>147</v>
      </c>
      <c r="T30" s="179" t="s">
        <v>1867</v>
      </c>
      <c r="U30" s="117" t="s">
        <v>1913</v>
      </c>
      <c r="V30" s="117" t="s">
        <v>2348</v>
      </c>
      <c r="W30" s="117" t="s">
        <v>2349</v>
      </c>
      <c r="X30" s="117" t="s">
        <v>2379</v>
      </c>
      <c r="Y30" s="117" t="s">
        <v>292</v>
      </c>
      <c r="Z30" s="117" t="s">
        <v>2403</v>
      </c>
      <c r="AA30" s="117" t="s">
        <v>45</v>
      </c>
      <c r="AB30" s="117" t="s">
        <v>2353</v>
      </c>
      <c r="AC30" s="117" t="s">
        <v>2354</v>
      </c>
      <c r="AD30" s="117" t="s">
        <v>570</v>
      </c>
      <c r="AE30" s="117" t="s">
        <v>2355</v>
      </c>
      <c r="AF30" s="185" t="s">
        <v>2282</v>
      </c>
      <c r="AG30" s="117" t="s">
        <v>2353</v>
      </c>
      <c r="AH30" s="184">
        <v>3.4993999999999997E-2</v>
      </c>
      <c r="AI30" s="175">
        <v>113283.5</v>
      </c>
      <c r="AJ30" s="117" t="s">
        <v>2404</v>
      </c>
      <c r="AK30" s="117" t="s">
        <v>292</v>
      </c>
      <c r="AL30" s="117" t="s">
        <v>2358</v>
      </c>
      <c r="AM30" s="117" t="s">
        <v>2359</v>
      </c>
      <c r="AN30" s="181">
        <v>1.47E-4</v>
      </c>
      <c r="AO30" s="181">
        <v>0</v>
      </c>
    </row>
    <row r="31" spans="1:41" s="117" customFormat="1" x14ac:dyDescent="0.2">
      <c r="A31" s="117" t="s">
        <v>2371</v>
      </c>
      <c r="B31" s="117" t="s">
        <v>2412</v>
      </c>
      <c r="C31" s="117" t="s">
        <v>2346</v>
      </c>
      <c r="D31" s="117" t="s">
        <v>2347</v>
      </c>
      <c r="E31" s="117" t="s">
        <v>152</v>
      </c>
      <c r="F31" s="174">
        <v>3.19</v>
      </c>
      <c r="G31" s="175">
        <v>10048599.600000001</v>
      </c>
      <c r="H31" s="175">
        <v>9943.7042394984346</v>
      </c>
      <c r="I31" s="177">
        <v>5.7000000000000003E-5</v>
      </c>
      <c r="J31" s="177">
        <v>5.0000000000000004E-6</v>
      </c>
      <c r="K31" s="117" t="s">
        <v>2347</v>
      </c>
      <c r="L31" s="117" t="s">
        <v>152</v>
      </c>
      <c r="M31" s="174">
        <v>3.19</v>
      </c>
      <c r="N31" s="175">
        <v>-10048599.600000001</v>
      </c>
      <c r="O31" s="175">
        <v>-10048.599600000001</v>
      </c>
      <c r="P31" s="177">
        <v>-5.0000000000000004E-6</v>
      </c>
      <c r="Q31" s="177">
        <v>5.8E-5</v>
      </c>
      <c r="R31" s="175">
        <v>-334.61619999999999</v>
      </c>
      <c r="S31" s="117" t="s">
        <v>147</v>
      </c>
      <c r="T31" s="179" t="s">
        <v>148</v>
      </c>
      <c r="U31" s="117" t="s">
        <v>1913</v>
      </c>
      <c r="V31" s="117" t="s">
        <v>2348</v>
      </c>
      <c r="W31" s="117" t="s">
        <v>2349</v>
      </c>
      <c r="X31" s="117" t="s">
        <v>2350</v>
      </c>
      <c r="Y31" s="117" t="s">
        <v>292</v>
      </c>
      <c r="Z31" s="117" t="s">
        <v>2351</v>
      </c>
      <c r="AA31" s="117" t="s">
        <v>2352</v>
      </c>
      <c r="AB31" s="117" t="s">
        <v>2353</v>
      </c>
      <c r="AC31" s="117" t="s">
        <v>2354</v>
      </c>
      <c r="AD31" s="117" t="s">
        <v>570</v>
      </c>
      <c r="AE31" s="117" t="s">
        <v>2355</v>
      </c>
      <c r="AF31" s="117" t="s">
        <v>1976</v>
      </c>
      <c r="AG31" s="117" t="s">
        <v>2356</v>
      </c>
      <c r="AH31" s="182">
        <v>3.7100000000000001E-2</v>
      </c>
      <c r="AI31" s="175">
        <v>25823.41</v>
      </c>
      <c r="AJ31" s="117" t="s">
        <v>2357</v>
      </c>
      <c r="AK31" s="117" t="s">
        <v>292</v>
      </c>
      <c r="AL31" s="117" t="s">
        <v>2358</v>
      </c>
      <c r="AM31" s="117" t="s">
        <v>2359</v>
      </c>
      <c r="AN31" s="181">
        <v>-2.4899999999999998E-4</v>
      </c>
      <c r="AO31" s="181">
        <v>0</v>
      </c>
    </row>
    <row r="32" spans="1:41" s="117" customFormat="1" x14ac:dyDescent="0.2">
      <c r="A32" s="117" t="s">
        <v>2371</v>
      </c>
      <c r="B32" s="117" t="s">
        <v>2412</v>
      </c>
      <c r="C32" s="117" t="s">
        <v>2346</v>
      </c>
      <c r="D32" s="117" t="s">
        <v>2397</v>
      </c>
      <c r="E32" s="117" t="s">
        <v>193</v>
      </c>
      <c r="F32" s="174">
        <v>3.7454999999999998</v>
      </c>
      <c r="G32" s="175">
        <v>7634896.9200000009</v>
      </c>
      <c r="H32" s="175">
        <v>7869.2497033400086</v>
      </c>
      <c r="I32" s="177">
        <v>4.5000000000000003E-5</v>
      </c>
      <c r="J32" s="177">
        <v>3.9999999999999998E-6</v>
      </c>
      <c r="K32" s="117" t="s">
        <v>2397</v>
      </c>
      <c r="L32" s="117" t="s">
        <v>193</v>
      </c>
      <c r="M32" s="174">
        <v>3.7454999999999998</v>
      </c>
      <c r="N32" s="175">
        <v>-7634896.9200000009</v>
      </c>
      <c r="O32" s="175">
        <v>-7634.896920000001</v>
      </c>
      <c r="P32" s="177">
        <v>-3.9999999999999998E-6</v>
      </c>
      <c r="Q32" s="177">
        <v>4.3999999999999999E-5</v>
      </c>
      <c r="R32" s="175">
        <v>877.76835000000005</v>
      </c>
      <c r="S32" s="117" t="s">
        <v>147</v>
      </c>
      <c r="T32" s="179" t="s">
        <v>1083</v>
      </c>
      <c r="U32" s="117" t="s">
        <v>1913</v>
      </c>
      <c r="V32" s="117" t="s">
        <v>2348</v>
      </c>
      <c r="W32" s="117" t="s">
        <v>2349</v>
      </c>
      <c r="X32" s="117" t="s">
        <v>2398</v>
      </c>
      <c r="Y32" s="117" t="s">
        <v>292</v>
      </c>
      <c r="Z32" s="117" t="s">
        <v>2280</v>
      </c>
      <c r="AA32" s="117" t="s">
        <v>2399</v>
      </c>
      <c r="AB32" s="117" t="s">
        <v>2353</v>
      </c>
      <c r="AC32" s="117" t="s">
        <v>2354</v>
      </c>
      <c r="AD32" s="117" t="s">
        <v>570</v>
      </c>
      <c r="AE32" s="117" t="s">
        <v>2355</v>
      </c>
      <c r="AF32" s="117" t="s">
        <v>2400</v>
      </c>
      <c r="AG32" s="117" t="s">
        <v>2356</v>
      </c>
      <c r="AH32" s="182">
        <v>1.9300000000000001E-2</v>
      </c>
      <c r="AI32" s="175">
        <v>22326.81</v>
      </c>
      <c r="AJ32" s="117" t="s">
        <v>2401</v>
      </c>
      <c r="AK32" s="117" t="s">
        <v>570</v>
      </c>
      <c r="AL32" s="183">
        <v>2.7000000000000001E-3</v>
      </c>
      <c r="AM32" s="117" t="s">
        <v>2359</v>
      </c>
      <c r="AN32" s="181">
        <v>6.5200000000000002E-4</v>
      </c>
      <c r="AO32" s="181">
        <v>0</v>
      </c>
    </row>
    <row r="33" spans="1:41" s="117" customFormat="1" x14ac:dyDescent="0.2">
      <c r="A33" s="117" t="s">
        <v>2371</v>
      </c>
      <c r="B33" s="117" t="s">
        <v>2412</v>
      </c>
      <c r="C33" s="117" t="s">
        <v>2346</v>
      </c>
      <c r="D33" s="117" t="s">
        <v>2373</v>
      </c>
      <c r="E33" s="117" t="s">
        <v>152</v>
      </c>
      <c r="F33" s="174">
        <v>3.19</v>
      </c>
      <c r="G33" s="175">
        <v>12707094.74</v>
      </c>
      <c r="H33" s="175">
        <v>12739.472755673984</v>
      </c>
      <c r="I33" s="177">
        <v>7.2999999999999999E-5</v>
      </c>
      <c r="J33" s="177">
        <v>6.0000000000000002E-6</v>
      </c>
      <c r="K33" s="117" t="s">
        <v>2373</v>
      </c>
      <c r="L33" s="117" t="s">
        <v>152</v>
      </c>
      <c r="M33" s="174">
        <v>3.19</v>
      </c>
      <c r="N33" s="175">
        <v>-12707094.74</v>
      </c>
      <c r="O33" s="175">
        <v>-12707.09474</v>
      </c>
      <c r="P33" s="177">
        <v>-6.9999999999999999E-6</v>
      </c>
      <c r="Q33" s="177">
        <v>7.2999999999999999E-5</v>
      </c>
      <c r="R33" s="175">
        <v>103.28587</v>
      </c>
      <c r="S33" s="117" t="s">
        <v>147</v>
      </c>
      <c r="T33" s="179" t="s">
        <v>148</v>
      </c>
      <c r="U33" s="117" t="s">
        <v>1913</v>
      </c>
      <c r="V33" s="117" t="s">
        <v>2348</v>
      </c>
      <c r="W33" s="117" t="s">
        <v>2349</v>
      </c>
      <c r="X33" s="117" t="s">
        <v>2374</v>
      </c>
      <c r="Y33" s="117" t="s">
        <v>292</v>
      </c>
      <c r="Z33" s="117" t="s">
        <v>2375</v>
      </c>
      <c r="AA33" s="117" t="s">
        <v>2376</v>
      </c>
      <c r="AB33" s="117" t="s">
        <v>2353</v>
      </c>
      <c r="AC33" s="117" t="s">
        <v>2354</v>
      </c>
      <c r="AD33" s="117" t="s">
        <v>570</v>
      </c>
      <c r="AE33" s="117" t="s">
        <v>2355</v>
      </c>
      <c r="AF33" s="117" t="s">
        <v>1976</v>
      </c>
      <c r="AG33" s="117" t="s">
        <v>2356</v>
      </c>
      <c r="AH33" s="182">
        <v>3.7100000000000001E-2</v>
      </c>
      <c r="AI33" s="175">
        <v>12390.94</v>
      </c>
      <c r="AJ33" s="117" t="s">
        <v>2377</v>
      </c>
      <c r="AK33" s="117" t="s">
        <v>292</v>
      </c>
      <c r="AL33" s="117" t="s">
        <v>2358</v>
      </c>
      <c r="AM33" s="117" t="s">
        <v>2359</v>
      </c>
      <c r="AN33" s="181">
        <v>7.7000000000000001E-5</v>
      </c>
      <c r="AO33" s="181">
        <v>0</v>
      </c>
    </row>
    <row r="34" spans="1:41" s="117" customFormat="1" x14ac:dyDescent="0.2">
      <c r="A34" s="117" t="s">
        <v>2371</v>
      </c>
      <c r="B34" s="117" t="s">
        <v>2412</v>
      </c>
      <c r="C34" s="117" t="s">
        <v>2346</v>
      </c>
      <c r="D34" s="117" t="s">
        <v>2368</v>
      </c>
      <c r="E34" s="117" t="s">
        <v>152</v>
      </c>
      <c r="F34" s="174">
        <v>3.19</v>
      </c>
      <c r="G34" s="175">
        <v>20947569.870000001</v>
      </c>
      <c r="H34" s="175">
        <v>21196.30073520376</v>
      </c>
      <c r="I34" s="177">
        <v>1.21E-4</v>
      </c>
      <c r="J34" s="177">
        <v>1.0000000000000001E-5</v>
      </c>
      <c r="K34" s="117" t="s">
        <v>2368</v>
      </c>
      <c r="L34" s="117" t="s">
        <v>152</v>
      </c>
      <c r="M34" s="174">
        <v>3.19</v>
      </c>
      <c r="N34" s="175">
        <v>-20947569.870000001</v>
      </c>
      <c r="O34" s="175">
        <v>-20947.569869999999</v>
      </c>
      <c r="P34" s="177">
        <v>-1.1E-5</v>
      </c>
      <c r="Q34" s="177">
        <v>1.2E-4</v>
      </c>
      <c r="R34" s="175">
        <v>793.45146</v>
      </c>
      <c r="S34" s="117" t="s">
        <v>147</v>
      </c>
      <c r="T34" s="179" t="s">
        <v>148</v>
      </c>
      <c r="U34" s="117" t="s">
        <v>1913</v>
      </c>
      <c r="V34" s="117" t="s">
        <v>2348</v>
      </c>
      <c r="W34" s="117" t="s">
        <v>2349</v>
      </c>
      <c r="X34" s="117" t="s">
        <v>2365</v>
      </c>
      <c r="Y34" s="117" t="s">
        <v>292</v>
      </c>
      <c r="Z34" s="117" t="s">
        <v>2021</v>
      </c>
      <c r="AA34" s="117" t="s">
        <v>2369</v>
      </c>
      <c r="AB34" s="117" t="s">
        <v>2353</v>
      </c>
      <c r="AC34" s="117" t="s">
        <v>2354</v>
      </c>
      <c r="AD34" s="117" t="s">
        <v>570</v>
      </c>
      <c r="AE34" s="117" t="s">
        <v>2355</v>
      </c>
      <c r="AF34" s="117" t="s">
        <v>1976</v>
      </c>
      <c r="AG34" s="117" t="s">
        <v>2356</v>
      </c>
      <c r="AH34" s="182">
        <v>3.7100000000000001E-2</v>
      </c>
      <c r="AI34" s="175">
        <v>15203.127</v>
      </c>
      <c r="AJ34" s="117" t="s">
        <v>2370</v>
      </c>
      <c r="AK34" s="117" t="s">
        <v>292</v>
      </c>
      <c r="AL34" s="117" t="s">
        <v>2358</v>
      </c>
      <c r="AM34" s="117" t="s">
        <v>2359</v>
      </c>
      <c r="AN34" s="181">
        <v>5.9000000000000003E-4</v>
      </c>
      <c r="AO34" s="181">
        <v>0</v>
      </c>
    </row>
    <row r="35" spans="1:41" s="117" customFormat="1" x14ac:dyDescent="0.2">
      <c r="A35" s="117" t="s">
        <v>2371</v>
      </c>
      <c r="B35" s="117" t="s">
        <v>2412</v>
      </c>
      <c r="C35" s="117" t="s">
        <v>2346</v>
      </c>
      <c r="D35" s="117" t="s">
        <v>2392</v>
      </c>
      <c r="E35" s="117" t="s">
        <v>152</v>
      </c>
      <c r="F35" s="174">
        <v>3.19</v>
      </c>
      <c r="G35" s="175">
        <v>6660263.6500000004</v>
      </c>
      <c r="H35" s="175">
        <v>6626.2105778996875</v>
      </c>
      <c r="I35" s="177">
        <v>3.8000000000000002E-5</v>
      </c>
      <c r="J35" s="177">
        <v>3.0000000000000001E-6</v>
      </c>
      <c r="K35" s="117" t="s">
        <v>2392</v>
      </c>
      <c r="L35" s="117" t="s">
        <v>152</v>
      </c>
      <c r="M35" s="174">
        <v>3.19</v>
      </c>
      <c r="N35" s="175">
        <v>-6660263.6500000004</v>
      </c>
      <c r="O35" s="175">
        <v>-6660.2636500000008</v>
      </c>
      <c r="P35" s="177">
        <v>-3.9999999999999998E-6</v>
      </c>
      <c r="Q35" s="177">
        <v>3.8000000000000002E-5</v>
      </c>
      <c r="R35" s="175">
        <v>-108.6293</v>
      </c>
      <c r="S35" s="117" t="s">
        <v>147</v>
      </c>
      <c r="T35" s="117" t="s">
        <v>148</v>
      </c>
      <c r="U35" s="117" t="s">
        <v>1913</v>
      </c>
      <c r="V35" s="117" t="s">
        <v>2348</v>
      </c>
      <c r="W35" s="117" t="s">
        <v>2349</v>
      </c>
      <c r="X35" s="117" t="s">
        <v>2393</v>
      </c>
      <c r="Y35" s="117" t="s">
        <v>292</v>
      </c>
      <c r="Z35" s="117" t="s">
        <v>2394</v>
      </c>
      <c r="AA35" s="117" t="s">
        <v>2395</v>
      </c>
      <c r="AB35" s="117" t="s">
        <v>2353</v>
      </c>
      <c r="AC35" s="117" t="s">
        <v>2354</v>
      </c>
      <c r="AD35" s="117" t="s">
        <v>570</v>
      </c>
      <c r="AE35" s="117" t="s">
        <v>2355</v>
      </c>
      <c r="AF35" s="117" t="s">
        <v>1976</v>
      </c>
      <c r="AG35" s="117" t="s">
        <v>2356</v>
      </c>
      <c r="AH35" s="182">
        <v>3.7100000000000001E-2</v>
      </c>
      <c r="AI35" s="175">
        <v>763.39</v>
      </c>
      <c r="AJ35" s="117" t="s">
        <v>2396</v>
      </c>
      <c r="AK35" s="117" t="s">
        <v>292</v>
      </c>
      <c r="AL35" s="117" t="s">
        <v>2358</v>
      </c>
      <c r="AM35" s="117" t="s">
        <v>2359</v>
      </c>
      <c r="AN35" s="181">
        <v>-8.1000000000000004E-5</v>
      </c>
      <c r="AO35" s="181">
        <v>0</v>
      </c>
    </row>
    <row r="36" spans="1:41" s="117" customFormat="1" x14ac:dyDescent="0.2">
      <c r="A36" s="117" t="s">
        <v>2371</v>
      </c>
      <c r="B36" s="117" t="s">
        <v>2412</v>
      </c>
      <c r="C36" s="117" t="s">
        <v>2346</v>
      </c>
      <c r="D36" s="117" t="s">
        <v>2389</v>
      </c>
      <c r="E36" s="117" t="s">
        <v>152</v>
      </c>
      <c r="F36" s="174">
        <v>3.19</v>
      </c>
      <c r="G36" s="175">
        <v>10659682.690000001</v>
      </c>
      <c r="H36" s="175">
        <v>10518.147392194358</v>
      </c>
      <c r="I36" s="177">
        <v>6.0000000000000002E-5</v>
      </c>
      <c r="J36" s="177">
        <v>5.0000000000000004E-6</v>
      </c>
      <c r="K36" s="117" t="s">
        <v>2389</v>
      </c>
      <c r="L36" s="117" t="s">
        <v>152</v>
      </c>
      <c r="M36" s="174">
        <v>3.19</v>
      </c>
      <c r="N36" s="175">
        <v>-10659682.690000001</v>
      </c>
      <c r="O36" s="175">
        <v>-10659.682690000001</v>
      </c>
      <c r="P36" s="177">
        <v>-6.0000000000000002E-6</v>
      </c>
      <c r="Q36" s="177">
        <v>6.0999999999999999E-5</v>
      </c>
      <c r="R36" s="175">
        <v>-451.49759999999998</v>
      </c>
      <c r="S36" s="117" t="s">
        <v>147</v>
      </c>
      <c r="T36" s="117" t="s">
        <v>148</v>
      </c>
      <c r="U36" s="117" t="s">
        <v>1913</v>
      </c>
      <c r="V36" s="117" t="s">
        <v>2348</v>
      </c>
      <c r="W36" s="117" t="s">
        <v>2349</v>
      </c>
      <c r="X36" s="117" t="s">
        <v>2350</v>
      </c>
      <c r="Y36" s="117" t="s">
        <v>292</v>
      </c>
      <c r="Z36" s="117" t="s">
        <v>2390</v>
      </c>
      <c r="AA36" s="117" t="s">
        <v>256</v>
      </c>
      <c r="AB36" s="117" t="s">
        <v>2353</v>
      </c>
      <c r="AC36" s="117" t="s">
        <v>2354</v>
      </c>
      <c r="AD36" s="117" t="s">
        <v>570</v>
      </c>
      <c r="AE36" s="117" t="s">
        <v>2355</v>
      </c>
      <c r="AF36" s="117" t="s">
        <v>1976</v>
      </c>
      <c r="AG36" s="117" t="s">
        <v>2356</v>
      </c>
      <c r="AH36" s="182">
        <v>3.7100000000000001E-2</v>
      </c>
      <c r="AI36" s="175">
        <v>31549.86</v>
      </c>
      <c r="AJ36" s="117" t="s">
        <v>2391</v>
      </c>
      <c r="AK36" s="117" t="s">
        <v>292</v>
      </c>
      <c r="AL36" s="117" t="s">
        <v>2358</v>
      </c>
      <c r="AM36" s="117" t="s">
        <v>2359</v>
      </c>
      <c r="AN36" s="181">
        <v>-3.3599999999999998E-4</v>
      </c>
      <c r="AO36" s="181">
        <v>0</v>
      </c>
    </row>
    <row r="37" spans="1:41" s="117" customFormat="1" x14ac:dyDescent="0.2">
      <c r="A37" s="117" t="s">
        <v>2371</v>
      </c>
      <c r="B37" s="117" t="s">
        <v>2412</v>
      </c>
      <c r="C37" s="117" t="s">
        <v>2346</v>
      </c>
      <c r="D37" s="117" t="s">
        <v>2386</v>
      </c>
      <c r="E37" s="117" t="s">
        <v>152</v>
      </c>
      <c r="F37" s="174">
        <v>3.19</v>
      </c>
      <c r="G37" s="175">
        <v>20053818.120000001</v>
      </c>
      <c r="H37" s="175">
        <v>19992.192351974922</v>
      </c>
      <c r="I37" s="177">
        <v>1.1400000000000001E-4</v>
      </c>
      <c r="J37" s="177">
        <v>9.0000000000000002E-6</v>
      </c>
      <c r="K37" s="117" t="s">
        <v>2386</v>
      </c>
      <c r="L37" s="117" t="s">
        <v>152</v>
      </c>
      <c r="M37" s="174">
        <v>3.19</v>
      </c>
      <c r="N37" s="175">
        <v>-20053818.120000001</v>
      </c>
      <c r="O37" s="175">
        <v>-20053.81812</v>
      </c>
      <c r="P37" s="177">
        <v>-1.1E-5</v>
      </c>
      <c r="Q37" s="177">
        <v>1.15E-4</v>
      </c>
      <c r="R37" s="175">
        <v>-196.58619999999999</v>
      </c>
      <c r="S37" s="117" t="s">
        <v>147</v>
      </c>
      <c r="T37" s="117" t="s">
        <v>148</v>
      </c>
      <c r="U37" s="117" t="s">
        <v>1913</v>
      </c>
      <c r="V37" s="117" t="s">
        <v>2348</v>
      </c>
      <c r="W37" s="117" t="s">
        <v>2349</v>
      </c>
      <c r="X37" s="117" t="s">
        <v>2365</v>
      </c>
      <c r="Y37" s="117" t="s">
        <v>292</v>
      </c>
      <c r="Z37" s="117" t="s">
        <v>2387</v>
      </c>
      <c r="AA37" s="117" t="s">
        <v>176</v>
      </c>
      <c r="AB37" s="117" t="s">
        <v>2353</v>
      </c>
      <c r="AC37" s="117" t="s">
        <v>2354</v>
      </c>
      <c r="AD37" s="117" t="s">
        <v>570</v>
      </c>
      <c r="AE37" s="117" t="s">
        <v>2355</v>
      </c>
      <c r="AF37" s="117" t="s">
        <v>1976</v>
      </c>
      <c r="AG37" s="117" t="s">
        <v>2356</v>
      </c>
      <c r="AH37" s="182">
        <v>3.7100000000000001E-2</v>
      </c>
      <c r="AI37" s="175">
        <v>14281.23</v>
      </c>
      <c r="AJ37" s="117" t="s">
        <v>2388</v>
      </c>
      <c r="AK37" s="117" t="s">
        <v>292</v>
      </c>
      <c r="AL37" s="117" t="s">
        <v>2358</v>
      </c>
      <c r="AM37" s="117" t="s">
        <v>2359</v>
      </c>
      <c r="AN37" s="181">
        <v>-1.46E-4</v>
      </c>
      <c r="AO37" s="181">
        <v>0</v>
      </c>
    </row>
    <row r="38" spans="1:41" s="117" customFormat="1" x14ac:dyDescent="0.2">
      <c r="A38" s="117" t="s">
        <v>2371</v>
      </c>
      <c r="B38" s="117" t="s">
        <v>2412</v>
      </c>
      <c r="C38" s="117" t="s">
        <v>2346</v>
      </c>
      <c r="D38" s="117" t="s">
        <v>2382</v>
      </c>
      <c r="E38" s="117" t="s">
        <v>152</v>
      </c>
      <c r="F38" s="174">
        <v>3.19</v>
      </c>
      <c r="G38" s="175">
        <v>10180499.23</v>
      </c>
      <c r="H38" s="175">
        <v>10192.326496457681</v>
      </c>
      <c r="I38" s="177">
        <v>5.8E-5</v>
      </c>
      <c r="J38" s="177">
        <v>5.0000000000000004E-6</v>
      </c>
      <c r="K38" s="117" t="s">
        <v>2382</v>
      </c>
      <c r="L38" s="117" t="s">
        <v>152</v>
      </c>
      <c r="M38" s="174">
        <v>3.19</v>
      </c>
      <c r="N38" s="175">
        <v>-10180499.23</v>
      </c>
      <c r="O38" s="175">
        <v>-10180.499230000001</v>
      </c>
      <c r="P38" s="177">
        <v>-5.0000000000000004E-6</v>
      </c>
      <c r="Q38" s="177">
        <v>5.8E-5</v>
      </c>
      <c r="R38" s="175">
        <v>37.72898</v>
      </c>
      <c r="S38" s="117" t="s">
        <v>147</v>
      </c>
      <c r="T38" s="117" t="s">
        <v>148</v>
      </c>
      <c r="U38" s="117" t="s">
        <v>1913</v>
      </c>
      <c r="V38" s="117" t="s">
        <v>2348</v>
      </c>
      <c r="W38" s="117" t="s">
        <v>2349</v>
      </c>
      <c r="X38" s="117" t="s">
        <v>2365</v>
      </c>
      <c r="Y38" s="117" t="s">
        <v>292</v>
      </c>
      <c r="Z38" s="117" t="s">
        <v>2383</v>
      </c>
      <c r="AA38" s="117" t="s">
        <v>2384</v>
      </c>
      <c r="AB38" s="117" t="s">
        <v>2353</v>
      </c>
      <c r="AC38" s="117" t="s">
        <v>2354</v>
      </c>
      <c r="AD38" s="117" t="s">
        <v>570</v>
      </c>
      <c r="AE38" s="117" t="s">
        <v>2355</v>
      </c>
      <c r="AF38" s="117" t="s">
        <v>1976</v>
      </c>
      <c r="AG38" s="117" t="s">
        <v>2356</v>
      </c>
      <c r="AH38" s="182">
        <v>3.7100000000000001E-2</v>
      </c>
      <c r="AI38" s="175">
        <v>14594.642</v>
      </c>
      <c r="AJ38" s="117" t="s">
        <v>2385</v>
      </c>
      <c r="AK38" s="117" t="s">
        <v>292</v>
      </c>
      <c r="AL38" s="117" t="s">
        <v>2358</v>
      </c>
      <c r="AM38" s="117" t="s">
        <v>2359</v>
      </c>
      <c r="AN38" s="181">
        <v>2.8E-5</v>
      </c>
      <c r="AO38" s="181">
        <v>0</v>
      </c>
    </row>
    <row r="39" spans="1:41" s="117" customFormat="1" x14ac:dyDescent="0.2">
      <c r="A39" s="117" t="s">
        <v>2371</v>
      </c>
      <c r="B39" s="117" t="s">
        <v>2412</v>
      </c>
      <c r="C39" s="117" t="s">
        <v>2346</v>
      </c>
      <c r="D39" s="117" t="s">
        <v>2378</v>
      </c>
      <c r="E39" s="117" t="s">
        <v>1868</v>
      </c>
      <c r="F39" s="174">
        <v>2.1318999999999999</v>
      </c>
      <c r="G39" s="175">
        <v>6850873.5000000009</v>
      </c>
      <c r="H39" s="175">
        <v>6920.2876188611108</v>
      </c>
      <c r="I39" s="177">
        <v>4.0000000000000003E-5</v>
      </c>
      <c r="J39" s="177">
        <v>3.0000000000000001E-6</v>
      </c>
      <c r="K39" s="117" t="s">
        <v>2378</v>
      </c>
      <c r="L39" s="117" t="s">
        <v>1868</v>
      </c>
      <c r="M39" s="174">
        <v>2.1318999999999999</v>
      </c>
      <c r="N39" s="175">
        <v>-6850873.5000000009</v>
      </c>
      <c r="O39" s="175">
        <v>-6850.8735000000006</v>
      </c>
      <c r="P39" s="177">
        <v>-3.9999999999999998E-6</v>
      </c>
      <c r="Q39" s="177">
        <v>3.8999999999999999E-5</v>
      </c>
      <c r="R39" s="175">
        <v>147.98396</v>
      </c>
      <c r="S39" s="117" t="s">
        <v>147</v>
      </c>
      <c r="T39" s="117" t="s">
        <v>1867</v>
      </c>
      <c r="U39" s="117" t="s">
        <v>1913</v>
      </c>
      <c r="V39" s="117" t="s">
        <v>2348</v>
      </c>
      <c r="W39" s="117" t="s">
        <v>2349</v>
      </c>
      <c r="X39" s="117" t="s">
        <v>2379</v>
      </c>
      <c r="Y39" s="117" t="s">
        <v>292</v>
      </c>
      <c r="Z39" s="117" t="s">
        <v>2093</v>
      </c>
      <c r="AA39" s="117" t="s">
        <v>2380</v>
      </c>
      <c r="AB39" s="117" t="s">
        <v>2353</v>
      </c>
      <c r="AC39" s="117" t="s">
        <v>2354</v>
      </c>
      <c r="AD39" s="117" t="s">
        <v>570</v>
      </c>
      <c r="AE39" s="117" t="s">
        <v>2355</v>
      </c>
      <c r="AF39" s="185" t="s">
        <v>2282</v>
      </c>
      <c r="AG39" s="117" t="s">
        <v>2353</v>
      </c>
      <c r="AH39" s="184">
        <v>3.4993999999999997E-2</v>
      </c>
      <c r="AI39" s="175">
        <v>115171.8</v>
      </c>
      <c r="AJ39" s="117" t="s">
        <v>2381</v>
      </c>
      <c r="AK39" s="117" t="s">
        <v>292</v>
      </c>
      <c r="AL39" s="117" t="s">
        <v>2358</v>
      </c>
      <c r="AM39" s="117" t="s">
        <v>2359</v>
      </c>
      <c r="AN39" s="181">
        <v>1.1E-4</v>
      </c>
      <c r="AO39" s="181">
        <v>0</v>
      </c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31 AL33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6 AF8:AF15 AF18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3"/>
  <sheetViews>
    <sheetView rightToLeft="1" workbookViewId="0">
      <selection activeCell="A2" sqref="A2"/>
    </sheetView>
  </sheetViews>
  <sheetFormatPr defaultColWidth="0" defaultRowHeight="14.25" x14ac:dyDescent="0.2"/>
  <cols>
    <col min="1" max="27" width="11.625" style="2" customWidth="1"/>
    <col min="28" max="28" width="11.625" style="4" customWidth="1"/>
    <col min="29" max="49" width="11.625" style="2" customWidth="1"/>
    <col min="50" max="50" width="11.625" style="4" customWidth="1"/>
    <col min="51" max="53" width="11.625" style="2" customWidth="1"/>
    <col min="54" max="54" width="9" style="2" hidden="1" customWidth="1"/>
    <col min="55" max="16384" width="9" style="2" hidden="1"/>
  </cols>
  <sheetData>
    <row r="1" spans="1:53" ht="51" x14ac:dyDescent="0.2">
      <c r="A1" s="14" t="s">
        <v>0</v>
      </c>
      <c r="B1" s="14" t="s">
        <v>1</v>
      </c>
      <c r="C1" s="14" t="s">
        <v>2413</v>
      </c>
      <c r="D1" s="14" t="s">
        <v>2414</v>
      </c>
      <c r="E1" s="14" t="s">
        <v>2415</v>
      </c>
      <c r="F1" s="14" t="s">
        <v>2416</v>
      </c>
      <c r="G1" s="14" t="s">
        <v>5</v>
      </c>
      <c r="H1" s="14" t="s">
        <v>2417</v>
      </c>
      <c r="I1" s="14" t="s">
        <v>6</v>
      </c>
      <c r="J1" s="14" t="s">
        <v>7</v>
      </c>
      <c r="K1" s="14" t="s">
        <v>278</v>
      </c>
      <c r="L1" s="14" t="s">
        <v>279</v>
      </c>
      <c r="M1" s="14" t="s">
        <v>2418</v>
      </c>
      <c r="N1" s="14" t="s">
        <v>2419</v>
      </c>
      <c r="O1" s="146" t="s">
        <v>2420</v>
      </c>
      <c r="P1" s="14" t="s">
        <v>9</v>
      </c>
      <c r="Q1" s="14" t="s">
        <v>10</v>
      </c>
      <c r="R1" s="14" t="s">
        <v>2421</v>
      </c>
      <c r="S1" s="14" t="s">
        <v>11</v>
      </c>
      <c r="T1" s="14" t="s">
        <v>12</v>
      </c>
      <c r="U1" s="14" t="s">
        <v>2422</v>
      </c>
      <c r="V1" s="133" t="s">
        <v>14</v>
      </c>
      <c r="W1" s="14" t="s">
        <v>1962</v>
      </c>
      <c r="X1" s="14" t="s">
        <v>281</v>
      </c>
      <c r="Y1" s="154" t="s">
        <v>2423</v>
      </c>
      <c r="Z1" s="133" t="s">
        <v>15</v>
      </c>
      <c r="AA1" s="14" t="s">
        <v>13</v>
      </c>
      <c r="AB1" s="14" t="s">
        <v>282</v>
      </c>
      <c r="AC1" s="14" t="s">
        <v>2424</v>
      </c>
      <c r="AD1" s="156" t="s">
        <v>2425</v>
      </c>
      <c r="AE1" s="133" t="s">
        <v>2426</v>
      </c>
      <c r="AF1" s="146" t="s">
        <v>2427</v>
      </c>
      <c r="AG1" s="14" t="s">
        <v>2428</v>
      </c>
      <c r="AH1" s="14" t="s">
        <v>2429</v>
      </c>
      <c r="AI1" s="14" t="s">
        <v>2430</v>
      </c>
      <c r="AJ1" s="14" t="s">
        <v>2431</v>
      </c>
      <c r="AK1" s="14" t="s">
        <v>1967</v>
      </c>
      <c r="AL1" s="14" t="s">
        <v>1969</v>
      </c>
      <c r="AM1" s="14" t="s">
        <v>1968</v>
      </c>
      <c r="AN1" s="146" t="s">
        <v>1970</v>
      </c>
      <c r="AO1" s="146" t="s">
        <v>1971</v>
      </c>
      <c r="AP1" s="133" t="s">
        <v>2432</v>
      </c>
      <c r="AQ1" s="14" t="s">
        <v>2433</v>
      </c>
      <c r="AR1" s="137" t="s">
        <v>2434</v>
      </c>
      <c r="AS1" s="131" t="s">
        <v>18</v>
      </c>
      <c r="AT1" s="14" t="s">
        <v>20</v>
      </c>
      <c r="AU1" s="14" t="s">
        <v>2435</v>
      </c>
      <c r="AV1" s="14" t="s">
        <v>21</v>
      </c>
      <c r="AW1" s="14" t="s">
        <v>284</v>
      </c>
      <c r="AX1" s="14" t="s">
        <v>283</v>
      </c>
      <c r="AY1" s="14" t="s">
        <v>22</v>
      </c>
      <c r="AZ1" s="133" t="s">
        <v>24</v>
      </c>
      <c r="BA1" s="133" t="s">
        <v>25</v>
      </c>
    </row>
    <row r="2" spans="1:53" x14ac:dyDescent="0.2">
      <c r="A2" s="2">
        <v>559</v>
      </c>
      <c r="B2" s="2">
        <v>7205</v>
      </c>
      <c r="C2" s="15">
        <v>512362914</v>
      </c>
      <c r="D2" s="19" t="s">
        <v>287</v>
      </c>
      <c r="E2" s="15" t="s">
        <v>2436</v>
      </c>
      <c r="F2" s="15" t="s">
        <v>2437</v>
      </c>
      <c r="G2" s="15" t="s">
        <v>2438</v>
      </c>
      <c r="I2" s="13" t="s">
        <v>30</v>
      </c>
      <c r="J2" s="13" t="s">
        <v>30</v>
      </c>
      <c r="K2" s="15" t="s">
        <v>564</v>
      </c>
      <c r="L2" s="15" t="s">
        <v>292</v>
      </c>
      <c r="M2" s="15" t="s">
        <v>292</v>
      </c>
      <c r="N2" s="15"/>
      <c r="O2" s="147">
        <v>43856</v>
      </c>
      <c r="P2" s="15" t="s">
        <v>321</v>
      </c>
      <c r="Q2" s="15" t="s">
        <v>321</v>
      </c>
      <c r="R2" s="15" t="s">
        <v>2439</v>
      </c>
      <c r="S2" s="13" t="s">
        <v>34</v>
      </c>
      <c r="T2" s="129">
        <v>1.88</v>
      </c>
      <c r="U2" s="15" t="s">
        <v>191</v>
      </c>
      <c r="V2" s="144">
        <v>0</v>
      </c>
      <c r="W2" s="19" t="s">
        <v>1993</v>
      </c>
      <c r="X2" s="19" t="s">
        <v>3134</v>
      </c>
      <c r="Y2" s="155">
        <v>0</v>
      </c>
      <c r="Z2" s="144">
        <v>4.7399999999999998E-2</v>
      </c>
      <c r="AA2" s="147">
        <v>48568</v>
      </c>
      <c r="AB2" s="13" t="s">
        <v>298</v>
      </c>
      <c r="AC2" s="15" t="s">
        <v>2440</v>
      </c>
      <c r="AD2" s="15"/>
      <c r="AE2" s="144">
        <v>0</v>
      </c>
      <c r="AF2" s="15"/>
      <c r="AG2" s="15" t="s">
        <v>292</v>
      </c>
      <c r="AH2" s="15" t="s">
        <v>2441</v>
      </c>
      <c r="AI2" s="2" t="s">
        <v>2442</v>
      </c>
      <c r="AJ2" s="2" t="s">
        <v>292</v>
      </c>
      <c r="AK2" s="19" t="s">
        <v>1978</v>
      </c>
      <c r="AL2" s="19" t="s">
        <v>1980</v>
      </c>
      <c r="AM2" s="15" t="s">
        <v>1979</v>
      </c>
      <c r="AN2" s="148" t="s">
        <v>1981</v>
      </c>
      <c r="AP2" s="134">
        <v>0</v>
      </c>
      <c r="AQ2" s="124">
        <v>4497862.9000000004</v>
      </c>
      <c r="AR2" s="142">
        <v>101.929</v>
      </c>
      <c r="AS2" s="143">
        <v>1</v>
      </c>
      <c r="AT2" s="129">
        <v>4584.625</v>
      </c>
      <c r="AU2" s="128">
        <v>4584.625</v>
      </c>
      <c r="AV2" s="19"/>
      <c r="AW2" s="19"/>
      <c r="AX2" s="13" t="s">
        <v>292</v>
      </c>
      <c r="AY2" s="15" t="s">
        <v>36</v>
      </c>
      <c r="AZ2" s="144">
        <v>1</v>
      </c>
      <c r="BA2" s="144">
        <v>2.2619313258528998E-3</v>
      </c>
    </row>
    <row r="3" spans="1:53" x14ac:dyDescent="0.2">
      <c r="C3" s="15"/>
      <c r="D3" s="15"/>
      <c r="E3" s="15"/>
      <c r="F3" s="15"/>
      <c r="G3" s="15"/>
      <c r="I3" s="13"/>
      <c r="J3" s="13"/>
      <c r="K3" s="15"/>
      <c r="L3" s="15"/>
      <c r="M3" s="15"/>
      <c r="N3" s="15"/>
      <c r="O3" s="15"/>
      <c r="P3" s="15"/>
      <c r="Q3" s="15"/>
      <c r="R3" s="15"/>
      <c r="S3" s="13"/>
      <c r="T3" s="15"/>
      <c r="U3" s="15"/>
      <c r="V3" s="15"/>
      <c r="W3" s="15"/>
      <c r="X3" s="15"/>
      <c r="Y3" s="15"/>
      <c r="Z3" s="15"/>
      <c r="AA3" s="15"/>
      <c r="AB3" s="13"/>
      <c r="AC3" s="15"/>
      <c r="AD3" s="15"/>
      <c r="AE3" s="15"/>
      <c r="AF3" s="15"/>
      <c r="AG3" s="15"/>
      <c r="AH3" s="15"/>
      <c r="AK3" s="15"/>
      <c r="AL3" s="15"/>
      <c r="AM3" s="15"/>
      <c r="AR3" s="15"/>
      <c r="AS3" s="15"/>
      <c r="AT3" s="15"/>
      <c r="AU3" s="15"/>
      <c r="AV3" s="15"/>
      <c r="AW3" s="15"/>
      <c r="AX3" s="13"/>
      <c r="AY3" s="15"/>
      <c r="AZ3" s="15"/>
      <c r="BA3" s="15"/>
    </row>
    <row r="4" spans="1:53" x14ac:dyDescent="0.2">
      <c r="C4" s="15"/>
      <c r="D4" s="15"/>
      <c r="E4" s="15"/>
      <c r="F4" s="15"/>
      <c r="G4" s="15"/>
      <c r="I4" s="13"/>
      <c r="J4" s="13"/>
      <c r="K4" s="15"/>
      <c r="L4" s="15"/>
      <c r="M4" s="15"/>
      <c r="N4" s="15"/>
      <c r="O4" s="15"/>
      <c r="P4" s="15"/>
      <c r="Q4" s="15"/>
      <c r="R4" s="15"/>
      <c r="S4" s="13"/>
      <c r="T4" s="15"/>
      <c r="U4" s="15"/>
      <c r="V4" s="15"/>
      <c r="W4" s="15"/>
      <c r="X4" s="15"/>
      <c r="Y4" s="15"/>
      <c r="Z4" s="15"/>
      <c r="AA4" s="15"/>
      <c r="AB4" s="13"/>
      <c r="AC4" s="15"/>
      <c r="AD4" s="15"/>
      <c r="AE4" s="15"/>
      <c r="AF4" s="15"/>
      <c r="AG4" s="15"/>
      <c r="AH4" s="15"/>
      <c r="AK4" s="15"/>
      <c r="AL4" s="15"/>
      <c r="AM4" s="15"/>
      <c r="AR4" s="15"/>
      <c r="AS4" s="15"/>
      <c r="AT4" s="15"/>
      <c r="AU4" s="19"/>
      <c r="AV4" s="19"/>
      <c r="AW4" s="19"/>
      <c r="AX4" s="13"/>
      <c r="AY4" s="15"/>
      <c r="AZ4" s="15"/>
      <c r="BA4" s="15"/>
    </row>
    <row r="5" spans="1:53" x14ac:dyDescent="0.2">
      <c r="C5" s="15"/>
      <c r="D5" s="15"/>
      <c r="E5" s="15"/>
      <c r="F5" s="15"/>
      <c r="G5" s="15"/>
      <c r="I5" s="13"/>
      <c r="J5" s="13"/>
      <c r="K5" s="15"/>
      <c r="L5" s="15"/>
      <c r="M5" s="15"/>
      <c r="N5" s="15"/>
      <c r="O5" s="15"/>
      <c r="P5" s="15"/>
      <c r="Q5" s="15"/>
      <c r="R5" s="15"/>
      <c r="S5" s="13"/>
      <c r="T5" s="15"/>
      <c r="U5" s="15"/>
      <c r="V5" s="15"/>
      <c r="W5" s="15"/>
      <c r="X5" s="15"/>
      <c r="Y5" s="15"/>
      <c r="Z5" s="15"/>
      <c r="AA5" s="15"/>
      <c r="AB5" s="13"/>
      <c r="AC5" s="15"/>
      <c r="AD5" s="15"/>
      <c r="AE5" s="15"/>
      <c r="AF5" s="15"/>
      <c r="AG5" s="15"/>
      <c r="AH5" s="15"/>
      <c r="AK5" s="15"/>
      <c r="AL5" s="15"/>
      <c r="AM5" s="15"/>
      <c r="AR5" s="15"/>
      <c r="AS5" s="15"/>
      <c r="AT5" s="15"/>
      <c r="AU5" s="19"/>
      <c r="AV5" s="19"/>
      <c r="AW5" s="19"/>
      <c r="AX5" s="13"/>
      <c r="AY5" s="15"/>
      <c r="AZ5" s="15"/>
      <c r="BA5" s="15"/>
    </row>
    <row r="6" spans="1:53" x14ac:dyDescent="0.2">
      <c r="C6" s="15"/>
      <c r="D6" s="15"/>
      <c r="E6" s="15"/>
      <c r="F6" s="15"/>
      <c r="G6" s="15"/>
      <c r="I6" s="13"/>
      <c r="J6" s="13"/>
      <c r="K6" s="15"/>
      <c r="L6" s="15"/>
      <c r="M6" s="15"/>
      <c r="N6" s="15"/>
      <c r="O6" s="15"/>
      <c r="P6" s="15"/>
      <c r="Q6" s="15"/>
      <c r="R6" s="15"/>
      <c r="S6" s="13"/>
      <c r="T6" s="15"/>
      <c r="U6" s="15"/>
      <c r="V6" s="15"/>
      <c r="W6" s="15"/>
      <c r="X6" s="15"/>
      <c r="Y6" s="15"/>
      <c r="Z6" s="15"/>
      <c r="AA6" s="15"/>
      <c r="AB6" s="13"/>
      <c r="AC6" s="15"/>
      <c r="AD6" s="15"/>
      <c r="AE6" s="15"/>
      <c r="AF6" s="15"/>
      <c r="AG6" s="15"/>
      <c r="AH6" s="15"/>
      <c r="AK6" s="15"/>
      <c r="AL6" s="15"/>
      <c r="AM6" s="15"/>
      <c r="AR6" s="15"/>
      <c r="AS6" s="15"/>
      <c r="AT6" s="15"/>
      <c r="AU6" s="19"/>
      <c r="AV6" s="19"/>
      <c r="AW6" s="19"/>
      <c r="AX6" s="13"/>
      <c r="AY6" s="15"/>
      <c r="AZ6" s="15"/>
      <c r="BA6" s="15"/>
    </row>
    <row r="7" spans="1:53" x14ac:dyDescent="0.2">
      <c r="C7" s="15"/>
      <c r="D7" s="15"/>
      <c r="E7" s="15"/>
      <c r="F7" s="15"/>
      <c r="G7" s="15"/>
      <c r="I7" s="13"/>
      <c r="J7" s="13"/>
      <c r="K7" s="15"/>
      <c r="L7" s="15"/>
      <c r="M7" s="15"/>
      <c r="N7" s="15"/>
      <c r="O7" s="15"/>
      <c r="P7" s="15"/>
      <c r="Q7" s="15"/>
      <c r="R7" s="15"/>
      <c r="S7" s="13"/>
      <c r="T7" s="15"/>
      <c r="U7" s="15"/>
      <c r="V7" s="15"/>
      <c r="W7" s="15"/>
      <c r="X7" s="15"/>
      <c r="Y7" s="15"/>
      <c r="Z7" s="15"/>
      <c r="AA7" s="15"/>
      <c r="AB7" s="13"/>
      <c r="AC7" s="15"/>
      <c r="AD7" s="15"/>
      <c r="AE7" s="15"/>
      <c r="AF7" s="15"/>
      <c r="AG7" s="15"/>
      <c r="AH7" s="15"/>
      <c r="AK7" s="15"/>
      <c r="AL7" s="15"/>
      <c r="AM7" s="15"/>
      <c r="AR7" s="15"/>
      <c r="AS7" s="15"/>
      <c r="AT7" s="15"/>
      <c r="AU7" s="19"/>
      <c r="AV7" s="19"/>
      <c r="AW7" s="19"/>
      <c r="AX7" s="13"/>
      <c r="AY7" s="15"/>
      <c r="AZ7" s="15"/>
      <c r="BA7" s="15"/>
    </row>
    <row r="8" spans="1:53" x14ac:dyDescent="0.2">
      <c r="C8" s="15"/>
      <c r="D8" s="15"/>
      <c r="E8" s="15"/>
      <c r="F8" s="15"/>
      <c r="G8" s="15"/>
      <c r="I8" s="13"/>
      <c r="J8" s="13"/>
      <c r="K8" s="15"/>
      <c r="L8" s="15"/>
      <c r="M8" s="15"/>
      <c r="N8" s="15"/>
      <c r="O8" s="15"/>
      <c r="P8" s="15"/>
      <c r="Q8" s="15"/>
      <c r="R8" s="15"/>
      <c r="S8" s="13"/>
      <c r="T8" s="15"/>
      <c r="U8" s="15"/>
      <c r="V8" s="15"/>
      <c r="W8" s="15"/>
      <c r="X8" s="15"/>
      <c r="Y8" s="15"/>
      <c r="Z8" s="15"/>
      <c r="AA8" s="15"/>
      <c r="AB8" s="13"/>
      <c r="AC8" s="15"/>
      <c r="AD8" s="15"/>
      <c r="AE8" s="15"/>
      <c r="AF8" s="15"/>
      <c r="AG8" s="15"/>
      <c r="AH8" s="15"/>
      <c r="AK8" s="15"/>
      <c r="AL8" s="15"/>
      <c r="AM8" s="15"/>
      <c r="AR8" s="15"/>
      <c r="AS8" s="15"/>
      <c r="AT8" s="15"/>
      <c r="AU8" s="15"/>
      <c r="AV8" s="15"/>
      <c r="AW8" s="15"/>
      <c r="AX8" s="13"/>
      <c r="AY8" s="15"/>
      <c r="AZ8" s="15"/>
      <c r="BA8" s="15"/>
    </row>
    <row r="9" spans="1:53" x14ac:dyDescent="0.2">
      <c r="C9" s="15"/>
      <c r="D9" s="15"/>
      <c r="E9" s="15"/>
      <c r="F9" s="15"/>
      <c r="G9" s="15"/>
      <c r="I9" s="13"/>
      <c r="J9" s="13"/>
      <c r="K9" s="15"/>
      <c r="L9" s="15"/>
      <c r="M9" s="15"/>
      <c r="N9" s="15"/>
      <c r="O9" s="15"/>
      <c r="P9" s="15"/>
      <c r="Q9" s="15"/>
      <c r="R9" s="15"/>
      <c r="S9" s="13"/>
      <c r="T9" s="15"/>
      <c r="U9" s="15"/>
      <c r="V9" s="15"/>
      <c r="W9" s="15"/>
      <c r="X9" s="15"/>
      <c r="Y9" s="15"/>
      <c r="Z9" s="15"/>
      <c r="AA9" s="15"/>
      <c r="AB9" s="13"/>
      <c r="AC9" s="15"/>
      <c r="AD9" s="15"/>
      <c r="AE9" s="15"/>
      <c r="AF9" s="15"/>
      <c r="AG9" s="15"/>
      <c r="AH9" s="15"/>
      <c r="AK9" s="15"/>
      <c r="AL9" s="15"/>
      <c r="AM9" s="15"/>
      <c r="AR9" s="15"/>
      <c r="AS9" s="15"/>
      <c r="AT9" s="15"/>
      <c r="AU9" s="19"/>
      <c r="AV9" s="19"/>
      <c r="AW9" s="19"/>
      <c r="AX9" s="13"/>
      <c r="AY9" s="15"/>
      <c r="AZ9" s="15"/>
      <c r="BA9" s="15"/>
    </row>
    <row r="10" spans="1:53" x14ac:dyDescent="0.2">
      <c r="C10" s="15"/>
      <c r="D10" s="15"/>
      <c r="E10" s="15"/>
      <c r="F10" s="15"/>
      <c r="G10" s="15"/>
      <c r="I10" s="13"/>
      <c r="J10" s="13"/>
      <c r="K10" s="15"/>
      <c r="L10" s="15"/>
      <c r="M10" s="15"/>
      <c r="N10" s="15"/>
      <c r="O10" s="15"/>
      <c r="P10" s="15"/>
      <c r="Q10" s="15"/>
      <c r="R10" s="15"/>
      <c r="S10" s="13"/>
      <c r="T10" s="15"/>
      <c r="U10" s="15"/>
      <c r="V10" s="15"/>
      <c r="W10" s="15"/>
      <c r="X10" s="15"/>
      <c r="Y10" s="15"/>
      <c r="Z10" s="15"/>
      <c r="AA10" s="15"/>
      <c r="AB10" s="13"/>
      <c r="AC10" s="15"/>
      <c r="AD10" s="15"/>
      <c r="AE10" s="15"/>
      <c r="AF10" s="15"/>
      <c r="AG10" s="15"/>
      <c r="AH10" s="15"/>
      <c r="AK10" s="15"/>
      <c r="AL10" s="15"/>
      <c r="AM10" s="15"/>
      <c r="AR10" s="15"/>
      <c r="AS10" s="15"/>
      <c r="AT10" s="15"/>
      <c r="AU10" s="15"/>
      <c r="AV10" s="15"/>
      <c r="AW10" s="15"/>
      <c r="AX10" s="13"/>
      <c r="AY10" s="15"/>
      <c r="AZ10" s="15"/>
      <c r="BA10" s="15"/>
    </row>
    <row r="11" spans="1:53" x14ac:dyDescent="0.2">
      <c r="C11" s="15"/>
      <c r="D11" s="15"/>
      <c r="E11" s="15"/>
      <c r="F11" s="15"/>
      <c r="G11" s="15"/>
      <c r="I11" s="13"/>
      <c r="J11" s="13"/>
      <c r="K11" s="15"/>
      <c r="L11" s="15"/>
      <c r="M11" s="15"/>
      <c r="N11" s="15"/>
      <c r="O11" s="15"/>
      <c r="P11" s="15"/>
      <c r="Q11" s="15"/>
      <c r="R11" s="15"/>
      <c r="S11" s="13"/>
      <c r="T11" s="15"/>
      <c r="U11" s="15"/>
      <c r="V11" s="15"/>
      <c r="W11" s="15"/>
      <c r="X11" s="15"/>
      <c r="Y11" s="15"/>
      <c r="Z11" s="15"/>
      <c r="AA11" s="15"/>
      <c r="AB11" s="13"/>
      <c r="AC11" s="15"/>
      <c r="AD11" s="15"/>
      <c r="AE11" s="15"/>
      <c r="AF11" s="15"/>
      <c r="AG11" s="15"/>
      <c r="AH11" s="15"/>
      <c r="AK11" s="15"/>
      <c r="AL11" s="15"/>
      <c r="AM11" s="15"/>
      <c r="AR11" s="15"/>
      <c r="AS11" s="15"/>
      <c r="AT11" s="15"/>
      <c r="AU11" s="15"/>
      <c r="AV11" s="15"/>
      <c r="AW11" s="15"/>
      <c r="AX11" s="13"/>
      <c r="AY11" s="15"/>
      <c r="AZ11" s="15"/>
      <c r="BA11" s="15"/>
    </row>
    <row r="12" spans="1:53" x14ac:dyDescent="0.2">
      <c r="C12" s="15"/>
      <c r="D12" s="15"/>
      <c r="E12" s="15"/>
      <c r="F12" s="15"/>
      <c r="G12" s="15"/>
      <c r="I12" s="13"/>
      <c r="J12" s="13"/>
      <c r="K12" s="15"/>
      <c r="L12" s="15"/>
      <c r="M12" s="15"/>
      <c r="N12" s="15"/>
      <c r="O12" s="15"/>
      <c r="P12" s="15"/>
      <c r="Q12" s="15"/>
      <c r="R12" s="15"/>
      <c r="S12" s="13"/>
      <c r="T12" s="15"/>
      <c r="U12" s="15"/>
      <c r="V12" s="15"/>
      <c r="W12" s="15"/>
      <c r="X12" s="15"/>
      <c r="Y12" s="15"/>
      <c r="Z12" s="15"/>
      <c r="AA12" s="15"/>
      <c r="AB12" s="13"/>
      <c r="AC12" s="15"/>
      <c r="AD12" s="15"/>
      <c r="AE12" s="15"/>
      <c r="AF12" s="15"/>
      <c r="AG12" s="15"/>
      <c r="AH12" s="15"/>
      <c r="AK12" s="15"/>
      <c r="AL12" s="15"/>
      <c r="AM12" s="15"/>
      <c r="AR12" s="15"/>
      <c r="AS12" s="15"/>
      <c r="AT12" s="15"/>
      <c r="AU12" s="15"/>
      <c r="AV12" s="15"/>
      <c r="AW12" s="15"/>
      <c r="AX12" s="13"/>
      <c r="AY12" s="15"/>
      <c r="AZ12" s="15"/>
      <c r="BA12" s="15"/>
    </row>
    <row r="13" spans="1:53" x14ac:dyDescent="0.2">
      <c r="C13" s="15"/>
      <c r="D13" s="15"/>
      <c r="E13" s="15"/>
      <c r="F13" s="15"/>
      <c r="G13" s="15"/>
      <c r="I13" s="13"/>
      <c r="J13" s="13"/>
      <c r="K13" s="15"/>
      <c r="L13" s="15"/>
      <c r="M13" s="15"/>
      <c r="N13" s="15"/>
      <c r="O13" s="15"/>
      <c r="P13" s="15"/>
      <c r="Q13" s="15"/>
      <c r="R13" s="15"/>
      <c r="S13" s="13"/>
      <c r="T13" s="15"/>
      <c r="U13" s="15"/>
      <c r="V13" s="15"/>
      <c r="W13" s="15"/>
      <c r="X13" s="15"/>
      <c r="Y13" s="15"/>
      <c r="Z13" s="15"/>
      <c r="AA13" s="15"/>
      <c r="AB13" s="13"/>
      <c r="AC13" s="15"/>
      <c r="AD13" s="15"/>
      <c r="AE13" s="15"/>
      <c r="AF13" s="15"/>
      <c r="AG13" s="15"/>
      <c r="AH13" s="15"/>
      <c r="AK13" s="15"/>
      <c r="AL13" s="15"/>
      <c r="AM13" s="15"/>
      <c r="AR13" s="15"/>
      <c r="AS13" s="15"/>
      <c r="AT13" s="15"/>
      <c r="AU13" s="15"/>
      <c r="AV13" s="15"/>
      <c r="AW13" s="15"/>
      <c r="AX13" s="13"/>
      <c r="AY13" s="15"/>
      <c r="AZ13" s="15"/>
      <c r="BA13" s="15"/>
    </row>
    <row r="14" spans="1:53" x14ac:dyDescent="0.2">
      <c r="C14" s="15"/>
      <c r="D14" s="15"/>
      <c r="E14" s="15"/>
      <c r="F14" s="15"/>
      <c r="G14" s="15"/>
      <c r="I14" s="13"/>
      <c r="J14" s="13"/>
      <c r="K14" s="15"/>
      <c r="L14" s="15"/>
      <c r="M14" s="15"/>
      <c r="N14" s="15"/>
      <c r="O14" s="15"/>
      <c r="P14" s="15"/>
      <c r="Q14" s="15"/>
      <c r="R14" s="15"/>
      <c r="S14" s="13"/>
      <c r="T14" s="15"/>
      <c r="U14" s="15"/>
      <c r="V14" s="15"/>
      <c r="W14" s="15"/>
      <c r="X14" s="15"/>
      <c r="Y14" s="15"/>
      <c r="Z14" s="15"/>
      <c r="AA14" s="15"/>
      <c r="AB14" s="13"/>
      <c r="AC14" s="15"/>
      <c r="AD14" s="15"/>
      <c r="AE14" s="15"/>
      <c r="AF14" s="15"/>
      <c r="AG14" s="15"/>
      <c r="AH14" s="15"/>
      <c r="AK14" s="15"/>
      <c r="AL14" s="15"/>
      <c r="AM14" s="15"/>
      <c r="AR14" s="15"/>
      <c r="AS14" s="15"/>
      <c r="AT14" s="15"/>
      <c r="AU14" s="15"/>
      <c r="AV14" s="15"/>
      <c r="AW14" s="15"/>
      <c r="AX14" s="13"/>
      <c r="AY14" s="15"/>
      <c r="AZ14" s="15"/>
      <c r="BA14" s="15"/>
    </row>
    <row r="15" spans="1:53" x14ac:dyDescent="0.2">
      <c r="C15" s="15"/>
      <c r="D15" s="15"/>
      <c r="E15" s="15"/>
      <c r="F15" s="15"/>
      <c r="G15" s="15"/>
      <c r="I15" s="13"/>
      <c r="J15" s="13"/>
      <c r="K15" s="15"/>
      <c r="L15" s="15"/>
      <c r="M15" s="15"/>
      <c r="N15" s="15"/>
      <c r="O15" s="15"/>
      <c r="P15" s="15"/>
      <c r="Q15" s="15"/>
      <c r="R15" s="15"/>
      <c r="S15" s="13"/>
      <c r="T15" s="15"/>
      <c r="U15" s="15"/>
      <c r="V15" s="15"/>
      <c r="W15" s="15"/>
      <c r="X15" s="15"/>
      <c r="Y15" s="15"/>
      <c r="Z15" s="15"/>
      <c r="AA15" s="15"/>
      <c r="AB15" s="13"/>
      <c r="AC15" s="15"/>
      <c r="AD15" s="15"/>
      <c r="AE15" s="15"/>
      <c r="AF15" s="15"/>
      <c r="AG15" s="15"/>
      <c r="AH15" s="15"/>
      <c r="AK15" s="15"/>
      <c r="AL15" s="15"/>
      <c r="AM15" s="15"/>
      <c r="AR15" s="15"/>
      <c r="AS15" s="15"/>
      <c r="AT15" s="15"/>
      <c r="AU15" s="15"/>
      <c r="AV15" s="15"/>
      <c r="AW15" s="15"/>
      <c r="AX15" s="13"/>
      <c r="AY15" s="15"/>
      <c r="AZ15" s="15"/>
      <c r="BA15" s="15"/>
    </row>
    <row r="16" spans="1:53" x14ac:dyDescent="0.2">
      <c r="C16" s="15"/>
      <c r="D16" s="15"/>
      <c r="E16" s="15"/>
      <c r="F16" s="15"/>
      <c r="G16" s="15"/>
      <c r="I16" s="13"/>
      <c r="J16" s="13"/>
      <c r="K16" s="15"/>
      <c r="L16" s="15"/>
      <c r="M16" s="15"/>
      <c r="N16" s="15"/>
      <c r="O16" s="15"/>
      <c r="P16" s="15"/>
      <c r="Q16" s="15"/>
      <c r="R16" s="15"/>
      <c r="S16" s="13"/>
      <c r="T16" s="15"/>
      <c r="U16" s="15"/>
      <c r="V16" s="15"/>
      <c r="W16" s="15"/>
      <c r="X16" s="15"/>
      <c r="Y16" s="15"/>
      <c r="Z16" s="15"/>
      <c r="AA16" s="15"/>
      <c r="AB16" s="13"/>
      <c r="AC16" s="15"/>
      <c r="AD16" s="15"/>
      <c r="AE16" s="15"/>
      <c r="AF16" s="15"/>
      <c r="AG16" s="15"/>
      <c r="AH16" s="15"/>
      <c r="AK16" s="15"/>
      <c r="AL16" s="15"/>
      <c r="AM16" s="15"/>
      <c r="AR16" s="15"/>
      <c r="AS16" s="15"/>
      <c r="AT16" s="15"/>
      <c r="AU16" s="15"/>
      <c r="AV16" s="15"/>
      <c r="AW16" s="15"/>
      <c r="AX16" s="13"/>
      <c r="AY16" s="15"/>
      <c r="AZ16" s="15"/>
      <c r="BA16" s="15"/>
    </row>
    <row r="17" spans="3:53" x14ac:dyDescent="0.2">
      <c r="C17" s="15"/>
      <c r="D17" s="15"/>
      <c r="E17" s="15"/>
      <c r="F17" s="15"/>
      <c r="G17" s="15"/>
      <c r="I17" s="13"/>
      <c r="J17" s="13"/>
      <c r="K17" s="15"/>
      <c r="L17" s="15"/>
      <c r="M17" s="15"/>
      <c r="N17" s="15"/>
      <c r="O17" s="15"/>
      <c r="P17" s="15"/>
      <c r="Q17" s="15"/>
      <c r="R17" s="15"/>
      <c r="S17" s="13"/>
      <c r="T17" s="15"/>
      <c r="U17" s="15"/>
      <c r="V17" s="15"/>
      <c r="W17" s="15"/>
      <c r="X17" s="15"/>
      <c r="Y17" s="15"/>
      <c r="Z17" s="15"/>
      <c r="AA17" s="15"/>
      <c r="AB17" s="13"/>
      <c r="AC17" s="15"/>
      <c r="AD17" s="15"/>
      <c r="AE17" s="15"/>
      <c r="AF17" s="15"/>
      <c r="AG17" s="15"/>
      <c r="AH17" s="15"/>
      <c r="AK17" s="15"/>
      <c r="AL17" s="15"/>
      <c r="AM17" s="15"/>
      <c r="AR17" s="15"/>
      <c r="AS17" s="15"/>
      <c r="AT17" s="15"/>
      <c r="AU17" s="15"/>
      <c r="AV17" s="15"/>
      <c r="AW17" s="15"/>
      <c r="AX17" s="13"/>
      <c r="AY17" s="15"/>
      <c r="AZ17" s="15"/>
      <c r="BA17" s="15"/>
    </row>
    <row r="18" spans="3:53" x14ac:dyDescent="0.2">
      <c r="C18" s="15"/>
      <c r="D18" s="15"/>
      <c r="E18" s="15"/>
      <c r="F18" s="15"/>
      <c r="G18" s="15"/>
      <c r="I18" s="13"/>
      <c r="J18" s="13"/>
      <c r="K18" s="15"/>
      <c r="L18" s="15"/>
      <c r="M18" s="15"/>
      <c r="N18" s="15"/>
      <c r="O18" s="15"/>
      <c r="P18" s="15"/>
      <c r="Q18" s="15"/>
      <c r="R18" s="15"/>
      <c r="S18" s="13"/>
      <c r="T18" s="15"/>
      <c r="U18" s="15"/>
      <c r="V18" s="15"/>
      <c r="W18" s="15"/>
      <c r="X18" s="15"/>
      <c r="Y18" s="15"/>
      <c r="Z18" s="15"/>
      <c r="AA18" s="15"/>
      <c r="AB18" s="13"/>
      <c r="AC18" s="15"/>
      <c r="AD18" s="15"/>
      <c r="AE18" s="15"/>
      <c r="AF18" s="15"/>
      <c r="AG18" s="15"/>
      <c r="AH18" s="15"/>
      <c r="AK18" s="15"/>
      <c r="AL18" s="15"/>
      <c r="AM18" s="15"/>
      <c r="AR18" s="15"/>
      <c r="AS18" s="15"/>
      <c r="AT18" s="15"/>
      <c r="AU18" s="15"/>
      <c r="AV18" s="15"/>
      <c r="AW18" s="15"/>
      <c r="AX18" s="13"/>
      <c r="AY18" s="15"/>
      <c r="AZ18" s="15"/>
      <c r="BA18" s="15"/>
    </row>
    <row r="19" spans="3:53" x14ac:dyDescent="0.2">
      <c r="C19" s="15"/>
      <c r="D19" s="15"/>
      <c r="E19" s="15"/>
      <c r="F19" s="15"/>
      <c r="G19" s="15"/>
      <c r="I19" s="13"/>
      <c r="J19" s="13"/>
      <c r="K19" s="15"/>
      <c r="L19" s="15"/>
      <c r="M19" s="15"/>
      <c r="N19" s="15"/>
      <c r="O19" s="15"/>
      <c r="P19" s="15"/>
      <c r="Q19" s="15"/>
      <c r="R19" s="15"/>
      <c r="S19" s="13"/>
      <c r="T19" s="15"/>
      <c r="U19" s="15"/>
      <c r="V19" s="15"/>
      <c r="W19" s="15"/>
      <c r="X19" s="15"/>
      <c r="Y19" s="15"/>
      <c r="Z19" s="15"/>
      <c r="AA19" s="15"/>
      <c r="AB19" s="13"/>
      <c r="AC19" s="15"/>
      <c r="AD19" s="15"/>
      <c r="AE19" s="15"/>
      <c r="AF19" s="15"/>
      <c r="AG19" s="15"/>
      <c r="AH19" s="15"/>
      <c r="AK19" s="15"/>
      <c r="AL19" s="15"/>
      <c r="AM19" s="15"/>
      <c r="AR19" s="15"/>
      <c r="AS19" s="15"/>
      <c r="AT19" s="15"/>
      <c r="AU19" s="15"/>
      <c r="AV19" s="15"/>
      <c r="AW19" s="15"/>
      <c r="AX19" s="13"/>
      <c r="AY19" s="15"/>
      <c r="AZ19" s="15"/>
      <c r="BA19" s="15"/>
    </row>
    <row r="20" spans="3:53" x14ac:dyDescent="0.2">
      <c r="D20" s="15"/>
      <c r="G20" s="15"/>
      <c r="I20" s="13"/>
      <c r="J20" s="13"/>
      <c r="K20" s="15"/>
      <c r="L20" s="15"/>
      <c r="M20" s="15"/>
      <c r="Q20" s="15"/>
      <c r="R20" s="15"/>
      <c r="S20" s="13"/>
      <c r="U20" s="15"/>
      <c r="W20" s="15"/>
      <c r="X20" s="15"/>
      <c r="AB20" s="13"/>
      <c r="AC20" s="15"/>
      <c r="AG20" s="15"/>
      <c r="AH20" s="15"/>
      <c r="AK20" s="15"/>
      <c r="AM20" s="15"/>
      <c r="AX20" s="13"/>
      <c r="AY20" s="15"/>
    </row>
    <row r="21" spans="3:53" x14ac:dyDescent="0.2">
      <c r="D21" s="4"/>
      <c r="S21" s="13"/>
      <c r="AQ21"/>
    </row>
    <row r="22" spans="3:53" x14ac:dyDescent="0.2">
      <c r="D22" s="4"/>
      <c r="S22" s="13"/>
    </row>
    <row r="23" spans="3:53" x14ac:dyDescent="0.2">
      <c r="D23" s="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6" width="11.625" style="2" customWidth="1"/>
    <col min="17" max="17" width="13.375" style="2" customWidth="1"/>
    <col min="18" max="25" width="11.625" style="2" customWidth="1"/>
    <col min="26" max="26" width="8.625" style="2" bestFit="1" customWidth="1"/>
    <col min="27" max="27" width="11" style="2" bestFit="1" customWidth="1"/>
    <col min="28" max="30" width="11.625" style="2" customWidth="1"/>
    <col min="31" max="31" width="9" style="2" hidden="1" customWidth="1"/>
    <col min="32" max="16384" width="9" style="2" hidden="1"/>
  </cols>
  <sheetData>
    <row r="1" spans="1:30" ht="51" x14ac:dyDescent="0.2">
      <c r="A1" s="14" t="s">
        <v>0</v>
      </c>
      <c r="B1" s="14" t="s">
        <v>1</v>
      </c>
      <c r="C1" s="14" t="s">
        <v>2</v>
      </c>
      <c r="D1" s="14" t="s">
        <v>275</v>
      </c>
      <c r="E1" s="14" t="s">
        <v>276</v>
      </c>
      <c r="F1" s="14" t="s">
        <v>3</v>
      </c>
      <c r="G1" s="14" t="s">
        <v>4</v>
      </c>
      <c r="H1" s="14" t="s">
        <v>277</v>
      </c>
      <c r="I1" s="14" t="s">
        <v>5</v>
      </c>
      <c r="J1" s="14" t="s">
        <v>6</v>
      </c>
      <c r="K1" s="14" t="s">
        <v>7</v>
      </c>
      <c r="L1" s="14" t="s">
        <v>279</v>
      </c>
      <c r="M1" s="14" t="s">
        <v>1907</v>
      </c>
      <c r="N1" s="146" t="s">
        <v>1961</v>
      </c>
      <c r="O1" s="14" t="s">
        <v>9</v>
      </c>
      <c r="P1" s="14" t="s">
        <v>10</v>
      </c>
      <c r="Q1" s="14" t="s">
        <v>280</v>
      </c>
      <c r="R1" s="14" t="s">
        <v>11</v>
      </c>
      <c r="S1" s="14" t="s">
        <v>12</v>
      </c>
      <c r="T1" s="133" t="s">
        <v>14</v>
      </c>
      <c r="U1" s="133" t="s">
        <v>15</v>
      </c>
      <c r="V1" s="14" t="s">
        <v>1967</v>
      </c>
      <c r="W1" s="14" t="s">
        <v>1968</v>
      </c>
      <c r="X1" s="146" t="s">
        <v>1970</v>
      </c>
      <c r="Y1" s="14" t="s">
        <v>17</v>
      </c>
      <c r="Z1" s="131" t="s">
        <v>18</v>
      </c>
      <c r="AA1" s="137" t="s">
        <v>19</v>
      </c>
      <c r="AB1" s="14" t="s">
        <v>20</v>
      </c>
      <c r="AC1" s="133" t="s">
        <v>24</v>
      </c>
      <c r="AD1" s="133" t="s">
        <v>25</v>
      </c>
    </row>
    <row r="2" spans="1:30" x14ac:dyDescent="0.2">
      <c r="A2" s="15">
        <v>13710</v>
      </c>
      <c r="B2" s="15">
        <v>13711</v>
      </c>
      <c r="C2" s="15" t="s">
        <v>2443</v>
      </c>
      <c r="D2" s="15" t="s">
        <v>2444</v>
      </c>
      <c r="E2" s="13" t="s">
        <v>287</v>
      </c>
      <c r="F2" s="15" t="s">
        <v>2445</v>
      </c>
      <c r="G2" s="15" t="s">
        <v>2446</v>
      </c>
      <c r="H2" s="15" t="s">
        <v>290</v>
      </c>
      <c r="I2" s="15" t="s">
        <v>2447</v>
      </c>
      <c r="J2" s="13" t="s">
        <v>30</v>
      </c>
      <c r="K2" s="13" t="s">
        <v>30</v>
      </c>
      <c r="L2" s="15" t="s">
        <v>292</v>
      </c>
      <c r="M2" s="15" t="s">
        <v>191</v>
      </c>
      <c r="N2" s="147" t="s">
        <v>2366</v>
      </c>
      <c r="O2" s="15" t="s">
        <v>321</v>
      </c>
      <c r="P2" s="15" t="s">
        <v>321</v>
      </c>
      <c r="Q2" s="15" t="s">
        <v>321</v>
      </c>
      <c r="R2" s="13" t="s">
        <v>34</v>
      </c>
      <c r="S2" s="129">
        <v>2.99</v>
      </c>
      <c r="T2" s="144">
        <v>5.8299999999999998E-2</v>
      </c>
      <c r="U2" s="144">
        <v>5.3900000000000003E-2</v>
      </c>
      <c r="V2" s="15" t="s">
        <v>1978</v>
      </c>
      <c r="W2" s="15" t="s">
        <v>1979</v>
      </c>
      <c r="X2" s="148" t="s">
        <v>1981</v>
      </c>
      <c r="Y2" s="129">
        <v>31491.93</v>
      </c>
      <c r="Z2" s="143">
        <v>1</v>
      </c>
      <c r="AA2" s="142">
        <v>100.04</v>
      </c>
      <c r="AB2" s="129">
        <v>31.504999999999999</v>
      </c>
      <c r="AC2" s="144">
        <v>0.200802769005716</v>
      </c>
      <c r="AD2" s="144">
        <v>3.9072529768691599E-4</v>
      </c>
    </row>
    <row r="3" spans="1:30" x14ac:dyDescent="0.2">
      <c r="A3" s="15">
        <v>13710</v>
      </c>
      <c r="B3" s="15">
        <v>13711</v>
      </c>
      <c r="C3" s="15" t="s">
        <v>299</v>
      </c>
      <c r="D3" s="15" t="s">
        <v>300</v>
      </c>
      <c r="E3" s="13" t="s">
        <v>287</v>
      </c>
      <c r="F3" s="15" t="s">
        <v>2448</v>
      </c>
      <c r="G3" s="15" t="s">
        <v>2449</v>
      </c>
      <c r="H3" s="15" t="s">
        <v>290</v>
      </c>
      <c r="I3" s="15" t="s">
        <v>2447</v>
      </c>
      <c r="J3" s="13" t="s">
        <v>30</v>
      </c>
      <c r="K3" s="13" t="s">
        <v>30</v>
      </c>
      <c r="L3" s="15" t="s">
        <v>292</v>
      </c>
      <c r="M3" s="15" t="s">
        <v>2450</v>
      </c>
      <c r="N3" s="147" t="s">
        <v>2451</v>
      </c>
      <c r="O3" s="15" t="s">
        <v>321</v>
      </c>
      <c r="P3" s="15" t="s">
        <v>321</v>
      </c>
      <c r="Q3" s="15" t="s">
        <v>321</v>
      </c>
      <c r="R3" s="13" t="s">
        <v>34</v>
      </c>
      <c r="S3" s="129">
        <v>3.04</v>
      </c>
      <c r="T3" s="144">
        <v>3.6900000000000002E-2</v>
      </c>
      <c r="U3" s="144">
        <v>3.3300000000000003E-2</v>
      </c>
      <c r="V3" s="15" t="s">
        <v>1978</v>
      </c>
      <c r="W3" s="15" t="s">
        <v>1979</v>
      </c>
      <c r="X3" s="148" t="s">
        <v>1981</v>
      </c>
      <c r="Y3" s="129">
        <v>34364.07</v>
      </c>
      <c r="Z3" s="143">
        <v>1</v>
      </c>
      <c r="AA3" s="142">
        <v>103.69</v>
      </c>
      <c r="AB3" s="129">
        <v>35.631999999999998</v>
      </c>
      <c r="AC3" s="144">
        <v>0.227111019226789</v>
      </c>
      <c r="AD3" s="144">
        <v>4.41916319355336E-4</v>
      </c>
    </row>
    <row r="4" spans="1:30" x14ac:dyDescent="0.2">
      <c r="A4" s="15">
        <v>13710</v>
      </c>
      <c r="B4" s="15">
        <v>13711</v>
      </c>
      <c r="C4" s="15" t="s">
        <v>299</v>
      </c>
      <c r="D4" s="15" t="s">
        <v>300</v>
      </c>
      <c r="E4" s="13" t="s">
        <v>287</v>
      </c>
      <c r="F4" s="15" t="s">
        <v>2452</v>
      </c>
      <c r="G4" s="15" t="s">
        <v>2453</v>
      </c>
      <c r="H4" s="15" t="s">
        <v>290</v>
      </c>
      <c r="I4" s="15" t="s">
        <v>2447</v>
      </c>
      <c r="J4" s="13" t="s">
        <v>30</v>
      </c>
      <c r="K4" s="13" t="s">
        <v>30</v>
      </c>
      <c r="L4" s="15" t="s">
        <v>292</v>
      </c>
      <c r="M4" s="15" t="s">
        <v>2450</v>
      </c>
      <c r="N4" s="147" t="s">
        <v>2454</v>
      </c>
      <c r="O4" s="15" t="s">
        <v>321</v>
      </c>
      <c r="P4" s="15" t="s">
        <v>321</v>
      </c>
      <c r="Q4" s="15" t="s">
        <v>321</v>
      </c>
      <c r="R4" s="13" t="s">
        <v>34</v>
      </c>
      <c r="S4" s="129">
        <v>3.15</v>
      </c>
      <c r="T4" s="144">
        <v>6.4500000000000002E-2</v>
      </c>
      <c r="U4" s="144">
        <v>6.0100000000000001E-2</v>
      </c>
      <c r="V4" s="15" t="s">
        <v>1978</v>
      </c>
      <c r="W4" s="15" t="s">
        <v>1979</v>
      </c>
      <c r="X4" s="148" t="s">
        <v>1981</v>
      </c>
      <c r="Y4" s="129">
        <v>33576.89</v>
      </c>
      <c r="Z4" s="143">
        <v>1</v>
      </c>
      <c r="AA4" s="142">
        <v>100.22</v>
      </c>
      <c r="AB4" s="129">
        <v>33.651000000000003</v>
      </c>
      <c r="AC4" s="144">
        <v>0.21448237159608399</v>
      </c>
      <c r="AD4" s="144">
        <v>4.17343291157952E-4</v>
      </c>
    </row>
    <row r="5" spans="1:30" x14ac:dyDescent="0.2">
      <c r="A5" s="15">
        <v>13710</v>
      </c>
      <c r="B5" s="15">
        <v>13711</v>
      </c>
      <c r="C5" s="15" t="s">
        <v>929</v>
      </c>
      <c r="D5" s="15" t="s">
        <v>930</v>
      </c>
      <c r="E5" s="13" t="s">
        <v>287</v>
      </c>
      <c r="F5" s="15" t="s">
        <v>2455</v>
      </c>
      <c r="G5" s="15" t="s">
        <v>2456</v>
      </c>
      <c r="H5" s="15" t="s">
        <v>290</v>
      </c>
      <c r="I5" s="15" t="s">
        <v>2447</v>
      </c>
      <c r="J5" s="13" t="s">
        <v>30</v>
      </c>
      <c r="K5" s="13" t="s">
        <v>30</v>
      </c>
      <c r="L5" s="15" t="s">
        <v>292</v>
      </c>
      <c r="M5" s="15" t="s">
        <v>2450</v>
      </c>
      <c r="N5" s="147" t="s">
        <v>2457</v>
      </c>
      <c r="O5" s="15" t="s">
        <v>321</v>
      </c>
      <c r="P5" s="15" t="s">
        <v>321</v>
      </c>
      <c r="Q5" s="15" t="s">
        <v>321</v>
      </c>
      <c r="R5" s="13" t="s">
        <v>34</v>
      </c>
      <c r="S5" s="129">
        <v>2.62</v>
      </c>
      <c r="T5" s="144">
        <v>6.7500000000000004E-2</v>
      </c>
      <c r="U5" s="144">
        <v>5.96E-2</v>
      </c>
      <c r="V5" s="15" t="s">
        <v>1978</v>
      </c>
      <c r="W5" s="15" t="s">
        <v>1979</v>
      </c>
      <c r="X5" s="148" t="s">
        <v>1981</v>
      </c>
      <c r="Y5" s="129">
        <v>55000</v>
      </c>
      <c r="Z5" s="143">
        <v>1</v>
      </c>
      <c r="AA5" s="142">
        <v>102.01</v>
      </c>
      <c r="AB5" s="129">
        <v>56.104999999999997</v>
      </c>
      <c r="AC5" s="144">
        <v>0.357603840171411</v>
      </c>
      <c r="AD5" s="144">
        <v>6.9583137521864202E-4</v>
      </c>
    </row>
    <row r="6" spans="1:30" x14ac:dyDescent="0.2">
      <c r="A6" s="15">
        <v>559</v>
      </c>
      <c r="B6" s="15">
        <v>556</v>
      </c>
      <c r="C6" s="15" t="s">
        <v>2443</v>
      </c>
      <c r="D6" s="15" t="s">
        <v>2444</v>
      </c>
      <c r="E6" s="13" t="s">
        <v>287</v>
      </c>
      <c r="F6" s="15" t="s">
        <v>2445</v>
      </c>
      <c r="G6" s="15" t="s">
        <v>2446</v>
      </c>
      <c r="H6" s="15" t="s">
        <v>290</v>
      </c>
      <c r="I6" s="15" t="s">
        <v>2447</v>
      </c>
      <c r="J6" s="13" t="s">
        <v>30</v>
      </c>
      <c r="K6" s="13" t="s">
        <v>30</v>
      </c>
      <c r="L6" s="15" t="s">
        <v>292</v>
      </c>
      <c r="M6" s="15" t="s">
        <v>191</v>
      </c>
      <c r="N6" s="147" t="s">
        <v>2366</v>
      </c>
      <c r="O6" s="15" t="s">
        <v>321</v>
      </c>
      <c r="P6" s="15" t="s">
        <v>321</v>
      </c>
      <c r="Q6" s="15" t="s">
        <v>321</v>
      </c>
      <c r="R6" s="13" t="s">
        <v>34</v>
      </c>
      <c r="S6" s="129">
        <v>2.99</v>
      </c>
      <c r="T6" s="144">
        <v>5.8299999999999998E-2</v>
      </c>
      <c r="U6" s="144">
        <v>5.3900000000000003E-2</v>
      </c>
      <c r="V6" s="15" t="s">
        <v>1978</v>
      </c>
      <c r="W6" s="15" t="s">
        <v>1979</v>
      </c>
      <c r="X6" s="148" t="s">
        <v>1981</v>
      </c>
      <c r="Y6" s="129">
        <v>133235.07999999999</v>
      </c>
      <c r="Z6" s="143">
        <v>1</v>
      </c>
      <c r="AA6" s="142">
        <v>100.04</v>
      </c>
      <c r="AB6" s="129">
        <v>133.28800000000001</v>
      </c>
      <c r="AC6" s="144">
        <v>0.19553564933263601</v>
      </c>
      <c r="AD6" s="144">
        <v>3.7690522047051502E-4</v>
      </c>
    </row>
    <row r="7" spans="1:30" x14ac:dyDescent="0.2">
      <c r="A7" s="15">
        <v>559</v>
      </c>
      <c r="B7" s="15">
        <v>556</v>
      </c>
      <c r="C7" s="15" t="s">
        <v>299</v>
      </c>
      <c r="D7" s="15" t="s">
        <v>300</v>
      </c>
      <c r="E7" s="13" t="s">
        <v>287</v>
      </c>
      <c r="F7" s="15" t="s">
        <v>2448</v>
      </c>
      <c r="G7" s="15" t="s">
        <v>2449</v>
      </c>
      <c r="H7" s="15" t="s">
        <v>290</v>
      </c>
      <c r="I7" s="15" t="s">
        <v>2447</v>
      </c>
      <c r="J7" s="13" t="s">
        <v>30</v>
      </c>
      <c r="K7" s="13" t="s">
        <v>30</v>
      </c>
      <c r="L7" s="15" t="s">
        <v>292</v>
      </c>
      <c r="M7" s="15" t="s">
        <v>2450</v>
      </c>
      <c r="N7" s="147" t="s">
        <v>2451</v>
      </c>
      <c r="O7" s="15" t="s">
        <v>321</v>
      </c>
      <c r="P7" s="15" t="s">
        <v>321</v>
      </c>
      <c r="Q7" s="15" t="s">
        <v>321</v>
      </c>
      <c r="R7" s="13" t="s">
        <v>34</v>
      </c>
      <c r="S7" s="129">
        <v>3.04</v>
      </c>
      <c r="T7" s="144">
        <v>3.6900000000000002E-2</v>
      </c>
      <c r="U7" s="144">
        <v>3.3300000000000003E-2</v>
      </c>
      <c r="V7" s="15" t="s">
        <v>1978</v>
      </c>
      <c r="W7" s="15" t="s">
        <v>1979</v>
      </c>
      <c r="X7" s="148" t="s">
        <v>1981</v>
      </c>
      <c r="Y7" s="129">
        <v>169243.01</v>
      </c>
      <c r="Z7" s="143">
        <v>1</v>
      </c>
      <c r="AA7" s="142">
        <v>103.69</v>
      </c>
      <c r="AB7" s="129">
        <v>175.488</v>
      </c>
      <c r="AC7" s="144">
        <v>0.25744312172031197</v>
      </c>
      <c r="AD7" s="144">
        <v>4.9623512071472005E-4</v>
      </c>
    </row>
    <row r="8" spans="1:30" x14ac:dyDescent="0.2">
      <c r="A8" s="15">
        <v>559</v>
      </c>
      <c r="B8" s="15">
        <v>556</v>
      </c>
      <c r="C8" s="15" t="s">
        <v>299</v>
      </c>
      <c r="D8" s="15" t="s">
        <v>300</v>
      </c>
      <c r="E8" s="13" t="s">
        <v>287</v>
      </c>
      <c r="F8" s="15" t="s">
        <v>2452</v>
      </c>
      <c r="G8" s="15" t="s">
        <v>2453</v>
      </c>
      <c r="H8" s="15" t="s">
        <v>290</v>
      </c>
      <c r="I8" s="15" t="s">
        <v>2447</v>
      </c>
      <c r="J8" s="13" t="s">
        <v>30</v>
      </c>
      <c r="K8" s="13" t="s">
        <v>30</v>
      </c>
      <c r="L8" s="15" t="s">
        <v>292</v>
      </c>
      <c r="M8" s="15" t="s">
        <v>2450</v>
      </c>
      <c r="N8" s="147" t="s">
        <v>2454</v>
      </c>
      <c r="O8" s="15" t="s">
        <v>321</v>
      </c>
      <c r="P8" s="15" t="s">
        <v>321</v>
      </c>
      <c r="Q8" s="15" t="s">
        <v>321</v>
      </c>
      <c r="R8" s="13" t="s">
        <v>34</v>
      </c>
      <c r="S8" s="129">
        <v>3.15</v>
      </c>
      <c r="T8" s="144">
        <v>6.4500000000000002E-2</v>
      </c>
      <c r="U8" s="144">
        <v>6.0100000000000001E-2</v>
      </c>
      <c r="V8" s="15" t="s">
        <v>1978</v>
      </c>
      <c r="W8" s="15" t="s">
        <v>1979</v>
      </c>
      <c r="X8" s="148" t="s">
        <v>1981</v>
      </c>
      <c r="Y8" s="129">
        <v>148133.32</v>
      </c>
      <c r="Z8" s="143">
        <v>1</v>
      </c>
      <c r="AA8" s="142">
        <v>100.22</v>
      </c>
      <c r="AB8" s="129">
        <v>148.459</v>
      </c>
      <c r="AC8" s="144">
        <v>0.217791453182861</v>
      </c>
      <c r="AD8" s="144">
        <v>4.19804449769862E-4</v>
      </c>
    </row>
    <row r="9" spans="1:30" x14ac:dyDescent="0.2">
      <c r="A9" s="15">
        <v>559</v>
      </c>
      <c r="B9" s="15">
        <v>556</v>
      </c>
      <c r="C9" s="15" t="s">
        <v>929</v>
      </c>
      <c r="D9" s="15" t="s">
        <v>930</v>
      </c>
      <c r="E9" s="13" t="s">
        <v>287</v>
      </c>
      <c r="F9" s="15" t="s">
        <v>2455</v>
      </c>
      <c r="G9" s="15" t="s">
        <v>2456</v>
      </c>
      <c r="H9" s="15" t="s">
        <v>290</v>
      </c>
      <c r="I9" s="15" t="s">
        <v>2447</v>
      </c>
      <c r="J9" s="13" t="s">
        <v>30</v>
      </c>
      <c r="K9" s="13" t="s">
        <v>30</v>
      </c>
      <c r="L9" s="15" t="s">
        <v>292</v>
      </c>
      <c r="M9" s="15" t="s">
        <v>2450</v>
      </c>
      <c r="N9" s="147" t="s">
        <v>2457</v>
      </c>
      <c r="O9" s="15" t="s">
        <v>321</v>
      </c>
      <c r="P9" s="15" t="s">
        <v>321</v>
      </c>
      <c r="Q9" s="15" t="s">
        <v>321</v>
      </c>
      <c r="R9" s="13" t="s">
        <v>34</v>
      </c>
      <c r="S9" s="129">
        <v>2.62</v>
      </c>
      <c r="T9" s="144">
        <v>6.7500000000000004E-2</v>
      </c>
      <c r="U9" s="144">
        <v>5.96E-2</v>
      </c>
      <c r="V9" s="15" t="s">
        <v>1978</v>
      </c>
      <c r="W9" s="15" t="s">
        <v>1979</v>
      </c>
      <c r="X9" s="148" t="s">
        <v>1981</v>
      </c>
      <c r="Y9" s="129">
        <v>220000</v>
      </c>
      <c r="Z9" s="143">
        <v>1</v>
      </c>
      <c r="AA9" s="142">
        <v>102.01</v>
      </c>
      <c r="AB9" s="129">
        <v>224.422</v>
      </c>
      <c r="AC9" s="144">
        <v>0.32922977576419099</v>
      </c>
      <c r="AD9" s="144">
        <v>6.3460766179146704E-4</v>
      </c>
    </row>
    <row r="10" spans="1:30" x14ac:dyDescent="0.2">
      <c r="A10" s="15">
        <v>559</v>
      </c>
      <c r="B10" s="15">
        <v>7205</v>
      </c>
      <c r="C10" s="15" t="s">
        <v>2443</v>
      </c>
      <c r="D10" s="15" t="s">
        <v>2444</v>
      </c>
      <c r="E10" s="13" t="s">
        <v>287</v>
      </c>
      <c r="F10" s="15" t="s">
        <v>2445</v>
      </c>
      <c r="G10" s="15" t="s">
        <v>2446</v>
      </c>
      <c r="H10" s="15" t="s">
        <v>290</v>
      </c>
      <c r="I10" s="15" t="s">
        <v>2447</v>
      </c>
      <c r="J10" s="13" t="s">
        <v>30</v>
      </c>
      <c r="K10" s="13" t="s">
        <v>30</v>
      </c>
      <c r="L10" s="15" t="s">
        <v>292</v>
      </c>
      <c r="M10" s="15" t="s">
        <v>191</v>
      </c>
      <c r="N10" s="147" t="s">
        <v>2366</v>
      </c>
      <c r="O10" s="15" t="s">
        <v>321</v>
      </c>
      <c r="P10" s="15" t="s">
        <v>321</v>
      </c>
      <c r="Q10" s="15" t="s">
        <v>321</v>
      </c>
      <c r="R10" s="13" t="s">
        <v>34</v>
      </c>
      <c r="S10" s="129">
        <v>2.99</v>
      </c>
      <c r="T10" s="144">
        <v>5.8299999999999998E-2</v>
      </c>
      <c r="U10" s="144">
        <v>5.3900000000000003E-2</v>
      </c>
      <c r="V10" s="15" t="s">
        <v>1978</v>
      </c>
      <c r="W10" s="15" t="s">
        <v>1979</v>
      </c>
      <c r="X10" s="148" t="s">
        <v>1981</v>
      </c>
      <c r="Y10" s="129">
        <v>707357.15</v>
      </c>
      <c r="Z10" s="143">
        <v>1</v>
      </c>
      <c r="AA10" s="142">
        <v>100.04</v>
      </c>
      <c r="AB10" s="129">
        <v>707.64</v>
      </c>
      <c r="AC10" s="144">
        <v>0.203232022335709</v>
      </c>
      <c r="AD10" s="144">
        <v>3.4913069683777798E-4</v>
      </c>
    </row>
    <row r="11" spans="1:30" x14ac:dyDescent="0.2">
      <c r="A11" s="15">
        <v>559</v>
      </c>
      <c r="B11" s="15">
        <v>7205</v>
      </c>
      <c r="C11" s="15" t="s">
        <v>299</v>
      </c>
      <c r="D11" s="15" t="s">
        <v>300</v>
      </c>
      <c r="E11" s="13" t="s">
        <v>287</v>
      </c>
      <c r="F11" s="15" t="s">
        <v>2448</v>
      </c>
      <c r="G11" s="15" t="s">
        <v>2449</v>
      </c>
      <c r="H11" s="15" t="s">
        <v>290</v>
      </c>
      <c r="I11" s="15" t="s">
        <v>2447</v>
      </c>
      <c r="J11" s="13" t="s">
        <v>30</v>
      </c>
      <c r="K11" s="13" t="s">
        <v>30</v>
      </c>
      <c r="L11" s="15" t="s">
        <v>292</v>
      </c>
      <c r="M11" s="15" t="s">
        <v>2450</v>
      </c>
      <c r="N11" s="147" t="s">
        <v>2451</v>
      </c>
      <c r="O11" s="15" t="s">
        <v>321</v>
      </c>
      <c r="P11" s="15" t="s">
        <v>321</v>
      </c>
      <c r="Q11" s="15" t="s">
        <v>321</v>
      </c>
      <c r="R11" s="13" t="s">
        <v>34</v>
      </c>
      <c r="S11" s="129">
        <v>3.04</v>
      </c>
      <c r="T11" s="144">
        <v>3.6900000000000002E-2</v>
      </c>
      <c r="U11" s="144">
        <v>3.3300000000000003E-2</v>
      </c>
      <c r="V11" s="15" t="s">
        <v>1978</v>
      </c>
      <c r="W11" s="15" t="s">
        <v>1979</v>
      </c>
      <c r="X11" s="148" t="s">
        <v>1981</v>
      </c>
      <c r="Y11" s="129">
        <v>900338.37</v>
      </c>
      <c r="Z11" s="143">
        <v>1</v>
      </c>
      <c r="AA11" s="142">
        <v>103.69</v>
      </c>
      <c r="AB11" s="129">
        <v>933.56100000000004</v>
      </c>
      <c r="AC11" s="144">
        <v>0.26811575915893798</v>
      </c>
      <c r="AD11" s="144">
        <v>4.6059395932066498E-4</v>
      </c>
    </row>
    <row r="12" spans="1:30" x14ac:dyDescent="0.2">
      <c r="A12" s="15">
        <v>559</v>
      </c>
      <c r="B12" s="15">
        <v>7205</v>
      </c>
      <c r="C12" s="15" t="s">
        <v>299</v>
      </c>
      <c r="D12" s="15" t="s">
        <v>300</v>
      </c>
      <c r="E12" s="13" t="s">
        <v>287</v>
      </c>
      <c r="F12" s="15" t="s">
        <v>2452</v>
      </c>
      <c r="G12" s="15" t="s">
        <v>2453</v>
      </c>
      <c r="H12" s="15" t="s">
        <v>290</v>
      </c>
      <c r="I12" s="15" t="s">
        <v>2447</v>
      </c>
      <c r="J12" s="13" t="s">
        <v>30</v>
      </c>
      <c r="K12" s="13" t="s">
        <v>30</v>
      </c>
      <c r="L12" s="15" t="s">
        <v>292</v>
      </c>
      <c r="M12" s="15" t="s">
        <v>2450</v>
      </c>
      <c r="N12" s="147" t="s">
        <v>2454</v>
      </c>
      <c r="O12" s="15" t="s">
        <v>321</v>
      </c>
      <c r="P12" s="15" t="s">
        <v>321</v>
      </c>
      <c r="Q12" s="15" t="s">
        <v>321</v>
      </c>
      <c r="R12" s="13" t="s">
        <v>34</v>
      </c>
      <c r="S12" s="129">
        <v>3.15</v>
      </c>
      <c r="T12" s="144">
        <v>6.4500000000000002E-2</v>
      </c>
      <c r="U12" s="144">
        <v>6.0100000000000001E-2</v>
      </c>
      <c r="V12" s="15" t="s">
        <v>1978</v>
      </c>
      <c r="W12" s="15" t="s">
        <v>1979</v>
      </c>
      <c r="X12" s="148" t="s">
        <v>1981</v>
      </c>
      <c r="Y12" s="129">
        <v>747579.43</v>
      </c>
      <c r="Z12" s="143">
        <v>1</v>
      </c>
      <c r="AA12" s="142">
        <v>100.22</v>
      </c>
      <c r="AB12" s="129">
        <v>749.22400000000005</v>
      </c>
      <c r="AC12" s="144">
        <v>0.21517482054301201</v>
      </c>
      <c r="AD12" s="144">
        <v>3.6964713618817301E-4</v>
      </c>
    </row>
    <row r="13" spans="1:30" x14ac:dyDescent="0.2">
      <c r="A13" s="15">
        <v>559</v>
      </c>
      <c r="B13" s="15">
        <v>7205</v>
      </c>
      <c r="C13" s="15" t="s">
        <v>929</v>
      </c>
      <c r="D13" s="15" t="s">
        <v>930</v>
      </c>
      <c r="E13" s="13" t="s">
        <v>287</v>
      </c>
      <c r="F13" s="15" t="s">
        <v>2455</v>
      </c>
      <c r="G13" s="15" t="s">
        <v>2456</v>
      </c>
      <c r="H13" s="15" t="s">
        <v>290</v>
      </c>
      <c r="I13" s="15" t="s">
        <v>2447</v>
      </c>
      <c r="J13" s="13" t="s">
        <v>30</v>
      </c>
      <c r="K13" s="13" t="s">
        <v>30</v>
      </c>
      <c r="L13" s="15" t="s">
        <v>292</v>
      </c>
      <c r="M13" s="15" t="s">
        <v>2450</v>
      </c>
      <c r="N13" s="147" t="s">
        <v>2457</v>
      </c>
      <c r="O13" s="15" t="s">
        <v>321</v>
      </c>
      <c r="P13" s="15" t="s">
        <v>321</v>
      </c>
      <c r="Q13" s="15" t="s">
        <v>321</v>
      </c>
      <c r="R13" s="13" t="s">
        <v>34</v>
      </c>
      <c r="S13" s="129">
        <v>2.62</v>
      </c>
      <c r="T13" s="144">
        <v>6.7500000000000004E-2</v>
      </c>
      <c r="U13" s="144">
        <v>5.96E-2</v>
      </c>
      <c r="V13" s="15" t="s">
        <v>1978</v>
      </c>
      <c r="W13" s="15" t="s">
        <v>1979</v>
      </c>
      <c r="X13" s="148" t="s">
        <v>1981</v>
      </c>
      <c r="Y13" s="129">
        <v>1070000</v>
      </c>
      <c r="Z13" s="143">
        <v>1</v>
      </c>
      <c r="AA13" s="142">
        <v>102.01</v>
      </c>
      <c r="AB13" s="129">
        <v>1091.5070000000001</v>
      </c>
      <c r="AC13" s="144">
        <v>0.31347739796234197</v>
      </c>
      <c r="AD13" s="144">
        <v>5.3852036276399301E-4</v>
      </c>
    </row>
    <row r="14" spans="1:30" x14ac:dyDescent="0.2">
      <c r="A14" s="15">
        <v>559</v>
      </c>
      <c r="B14" s="15">
        <v>7206</v>
      </c>
      <c r="C14" s="15" t="s">
        <v>2443</v>
      </c>
      <c r="D14" s="15" t="s">
        <v>2444</v>
      </c>
      <c r="E14" s="13" t="s">
        <v>287</v>
      </c>
      <c r="F14" s="15" t="s">
        <v>2445</v>
      </c>
      <c r="G14" s="15" t="s">
        <v>2446</v>
      </c>
      <c r="H14" s="15" t="s">
        <v>290</v>
      </c>
      <c r="I14" s="15" t="s">
        <v>2447</v>
      </c>
      <c r="J14" s="13" t="s">
        <v>30</v>
      </c>
      <c r="K14" s="13" t="s">
        <v>30</v>
      </c>
      <c r="L14" s="15" t="s">
        <v>292</v>
      </c>
      <c r="M14" s="15" t="s">
        <v>191</v>
      </c>
      <c r="N14" s="147" t="s">
        <v>2366</v>
      </c>
      <c r="O14" s="15" t="s">
        <v>321</v>
      </c>
      <c r="P14" s="15" t="s">
        <v>321</v>
      </c>
      <c r="Q14" s="15" t="s">
        <v>321</v>
      </c>
      <c r="R14" s="13" t="s">
        <v>34</v>
      </c>
      <c r="S14" s="129">
        <v>2.99</v>
      </c>
      <c r="T14" s="144">
        <v>5.8299999999999998E-2</v>
      </c>
      <c r="U14" s="144">
        <v>5.3900000000000003E-2</v>
      </c>
      <c r="V14" s="15" t="s">
        <v>1978</v>
      </c>
      <c r="W14" s="15" t="s">
        <v>1979</v>
      </c>
      <c r="X14" s="148" t="s">
        <v>1981</v>
      </c>
      <c r="Y14" s="129">
        <v>38759.300000000003</v>
      </c>
      <c r="Z14" s="143">
        <v>1</v>
      </c>
      <c r="AA14" s="142">
        <v>100.04</v>
      </c>
      <c r="AB14" s="129">
        <v>38.774999999999999</v>
      </c>
      <c r="AC14" s="144">
        <v>0.19522774955303401</v>
      </c>
      <c r="AD14" s="144">
        <v>4.1092826952797998E-4</v>
      </c>
    </row>
    <row r="15" spans="1:30" x14ac:dyDescent="0.2">
      <c r="A15" s="15">
        <v>559</v>
      </c>
      <c r="B15" s="15">
        <v>7206</v>
      </c>
      <c r="C15" s="15" t="s">
        <v>299</v>
      </c>
      <c r="D15" s="15" t="s">
        <v>300</v>
      </c>
      <c r="E15" s="13" t="s">
        <v>287</v>
      </c>
      <c r="F15" s="15" t="s">
        <v>2448</v>
      </c>
      <c r="G15" s="15" t="s">
        <v>2449</v>
      </c>
      <c r="H15" s="15" t="s">
        <v>290</v>
      </c>
      <c r="I15" s="15" t="s">
        <v>2447</v>
      </c>
      <c r="J15" s="13" t="s">
        <v>30</v>
      </c>
      <c r="K15" s="13" t="s">
        <v>30</v>
      </c>
      <c r="L15" s="15" t="s">
        <v>292</v>
      </c>
      <c r="M15" s="15" t="s">
        <v>2450</v>
      </c>
      <c r="N15" s="147" t="s">
        <v>2451</v>
      </c>
      <c r="O15" s="15" t="s">
        <v>321</v>
      </c>
      <c r="P15" s="15" t="s">
        <v>321</v>
      </c>
      <c r="Q15" s="15" t="s">
        <v>321</v>
      </c>
      <c r="R15" s="13" t="s">
        <v>34</v>
      </c>
      <c r="S15" s="129">
        <v>3.04</v>
      </c>
      <c r="T15" s="144">
        <v>3.6900000000000002E-2</v>
      </c>
      <c r="U15" s="144">
        <v>3.3300000000000003E-2</v>
      </c>
      <c r="V15" s="15" t="s">
        <v>1978</v>
      </c>
      <c r="W15" s="15" t="s">
        <v>1979</v>
      </c>
      <c r="X15" s="148" t="s">
        <v>1981</v>
      </c>
      <c r="Y15" s="129">
        <v>47250.57</v>
      </c>
      <c r="Z15" s="143">
        <v>1</v>
      </c>
      <c r="AA15" s="142">
        <v>103.69</v>
      </c>
      <c r="AB15" s="129">
        <v>48.994</v>
      </c>
      <c r="AC15" s="144">
        <v>0.24668109433985899</v>
      </c>
      <c r="AD15" s="144">
        <v>5.1923067009902496E-4</v>
      </c>
    </row>
    <row r="16" spans="1:30" x14ac:dyDescent="0.2">
      <c r="A16" s="15">
        <v>559</v>
      </c>
      <c r="B16" s="15">
        <v>7206</v>
      </c>
      <c r="C16" s="15" t="s">
        <v>299</v>
      </c>
      <c r="D16" s="15" t="s">
        <v>300</v>
      </c>
      <c r="E16" s="13" t="s">
        <v>287</v>
      </c>
      <c r="F16" s="15" t="s">
        <v>2452</v>
      </c>
      <c r="G16" s="15" t="s">
        <v>2453</v>
      </c>
      <c r="H16" s="15" t="s">
        <v>290</v>
      </c>
      <c r="I16" s="15" t="s">
        <v>2447</v>
      </c>
      <c r="J16" s="13" t="s">
        <v>30</v>
      </c>
      <c r="K16" s="13" t="s">
        <v>30</v>
      </c>
      <c r="L16" s="15" t="s">
        <v>292</v>
      </c>
      <c r="M16" s="15" t="s">
        <v>2450</v>
      </c>
      <c r="N16" s="147" t="s">
        <v>2454</v>
      </c>
      <c r="O16" s="15" t="s">
        <v>321</v>
      </c>
      <c r="P16" s="15" t="s">
        <v>321</v>
      </c>
      <c r="Q16" s="15" t="s">
        <v>321</v>
      </c>
      <c r="R16" s="13" t="s">
        <v>34</v>
      </c>
      <c r="S16" s="129">
        <v>3.15</v>
      </c>
      <c r="T16" s="144">
        <v>6.4500000000000002E-2</v>
      </c>
      <c r="U16" s="144">
        <v>6.0100000000000001E-2</v>
      </c>
      <c r="V16" s="15" t="s">
        <v>1978</v>
      </c>
      <c r="W16" s="15" t="s">
        <v>1979</v>
      </c>
      <c r="X16" s="148" t="s">
        <v>1981</v>
      </c>
      <c r="Y16" s="129">
        <v>44439.99</v>
      </c>
      <c r="Z16" s="143">
        <v>1</v>
      </c>
      <c r="AA16" s="142">
        <v>100.22</v>
      </c>
      <c r="AB16" s="129">
        <v>44.537999999999997</v>
      </c>
      <c r="AC16" s="144">
        <v>0.22424372081857299</v>
      </c>
      <c r="AD16" s="144">
        <v>4.7200300346370298E-4</v>
      </c>
    </row>
    <row r="17" spans="1:30" x14ac:dyDescent="0.2">
      <c r="A17" s="15">
        <v>559</v>
      </c>
      <c r="B17" s="15">
        <v>7206</v>
      </c>
      <c r="C17" s="15" t="s">
        <v>929</v>
      </c>
      <c r="D17" s="15" t="s">
        <v>930</v>
      </c>
      <c r="E17" s="13" t="s">
        <v>287</v>
      </c>
      <c r="F17" s="15" t="s">
        <v>2455</v>
      </c>
      <c r="G17" s="15" t="s">
        <v>2456</v>
      </c>
      <c r="H17" s="15" t="s">
        <v>290</v>
      </c>
      <c r="I17" s="15" t="s">
        <v>2447</v>
      </c>
      <c r="J17" s="13" t="s">
        <v>30</v>
      </c>
      <c r="K17" s="13" t="s">
        <v>30</v>
      </c>
      <c r="L17" s="15" t="s">
        <v>292</v>
      </c>
      <c r="M17" s="15" t="s">
        <v>2450</v>
      </c>
      <c r="N17" s="147" t="s">
        <v>2457</v>
      </c>
      <c r="O17" s="15" t="s">
        <v>321</v>
      </c>
      <c r="P17" s="15" t="s">
        <v>321</v>
      </c>
      <c r="Q17" s="15" t="s">
        <v>321</v>
      </c>
      <c r="R17" s="13" t="s">
        <v>34</v>
      </c>
      <c r="S17" s="129">
        <v>2.62</v>
      </c>
      <c r="T17" s="144">
        <v>6.7500000000000004E-2</v>
      </c>
      <c r="U17" s="144">
        <v>5.96E-2</v>
      </c>
      <c r="V17" s="15" t="s">
        <v>1978</v>
      </c>
      <c r="W17" s="15" t="s">
        <v>1979</v>
      </c>
      <c r="X17" s="148" t="s">
        <v>1981</v>
      </c>
      <c r="Y17" s="129">
        <v>65000</v>
      </c>
      <c r="Z17" s="143">
        <v>1</v>
      </c>
      <c r="AA17" s="142">
        <v>102.01</v>
      </c>
      <c r="AB17" s="129">
        <v>66.305999999999997</v>
      </c>
      <c r="AC17" s="144">
        <v>0.333847435288533</v>
      </c>
      <c r="AD17" s="144">
        <v>7.02704145202493E-4</v>
      </c>
    </row>
    <row r="18" spans="1:30" x14ac:dyDescent="0.2">
      <c r="A18" s="15">
        <v>559</v>
      </c>
      <c r="B18" s="15">
        <v>7207</v>
      </c>
      <c r="C18" s="15" t="s">
        <v>2443</v>
      </c>
      <c r="D18" s="15" t="s">
        <v>2444</v>
      </c>
      <c r="E18" s="13" t="s">
        <v>287</v>
      </c>
      <c r="F18" s="15" t="s">
        <v>2445</v>
      </c>
      <c r="G18" s="15" t="s">
        <v>2446</v>
      </c>
      <c r="H18" s="15" t="s">
        <v>290</v>
      </c>
      <c r="I18" s="15" t="s">
        <v>2447</v>
      </c>
      <c r="J18" s="13" t="s">
        <v>30</v>
      </c>
      <c r="K18" s="13" t="s">
        <v>30</v>
      </c>
      <c r="L18" s="15" t="s">
        <v>292</v>
      </c>
      <c r="M18" s="15" t="s">
        <v>191</v>
      </c>
      <c r="N18" s="147" t="s">
        <v>2366</v>
      </c>
      <c r="O18" s="15" t="s">
        <v>321</v>
      </c>
      <c r="P18" s="15" t="s">
        <v>321</v>
      </c>
      <c r="Q18" s="15" t="s">
        <v>321</v>
      </c>
      <c r="R18" s="13" t="s">
        <v>34</v>
      </c>
      <c r="S18" s="129">
        <v>2.99</v>
      </c>
      <c r="T18" s="144">
        <v>5.8299999999999998E-2</v>
      </c>
      <c r="U18" s="144">
        <v>5.3900000000000003E-2</v>
      </c>
      <c r="V18" s="15" t="s">
        <v>1978</v>
      </c>
      <c r="W18" s="15" t="s">
        <v>1979</v>
      </c>
      <c r="X18" s="148" t="s">
        <v>1981</v>
      </c>
      <c r="Y18" s="129">
        <v>58138.94</v>
      </c>
      <c r="Z18" s="143">
        <v>1</v>
      </c>
      <c r="AA18" s="142">
        <v>100.04</v>
      </c>
      <c r="AB18" s="129">
        <v>58.161999999999999</v>
      </c>
      <c r="AC18" s="144">
        <v>0.20502228361303401</v>
      </c>
      <c r="AD18" s="144">
        <v>4.9321686727590202E-4</v>
      </c>
    </row>
    <row r="19" spans="1:30" x14ac:dyDescent="0.2">
      <c r="A19" s="15">
        <v>559</v>
      </c>
      <c r="B19" s="15">
        <v>7207</v>
      </c>
      <c r="C19" s="15" t="s">
        <v>299</v>
      </c>
      <c r="D19" s="15" t="s">
        <v>300</v>
      </c>
      <c r="E19" s="13" t="s">
        <v>287</v>
      </c>
      <c r="F19" s="15" t="s">
        <v>2448</v>
      </c>
      <c r="G19" s="15" t="s">
        <v>2449</v>
      </c>
      <c r="H19" s="15" t="s">
        <v>290</v>
      </c>
      <c r="I19" s="15" t="s">
        <v>2447</v>
      </c>
      <c r="J19" s="13" t="s">
        <v>30</v>
      </c>
      <c r="K19" s="13" t="s">
        <v>30</v>
      </c>
      <c r="L19" s="15" t="s">
        <v>292</v>
      </c>
      <c r="M19" s="15" t="s">
        <v>2450</v>
      </c>
      <c r="N19" s="147" t="s">
        <v>2451</v>
      </c>
      <c r="O19" s="15" t="s">
        <v>321</v>
      </c>
      <c r="P19" s="15" t="s">
        <v>321</v>
      </c>
      <c r="Q19" s="15" t="s">
        <v>321</v>
      </c>
      <c r="R19" s="13" t="s">
        <v>34</v>
      </c>
      <c r="S19" s="129">
        <v>3.04</v>
      </c>
      <c r="T19" s="144">
        <v>3.6900000000000002E-2</v>
      </c>
      <c r="U19" s="144">
        <v>3.3300000000000003E-2</v>
      </c>
      <c r="V19" s="15" t="s">
        <v>1978</v>
      </c>
      <c r="W19" s="15" t="s">
        <v>1979</v>
      </c>
      <c r="X19" s="148" t="s">
        <v>1981</v>
      </c>
      <c r="Y19" s="129">
        <v>67869.02</v>
      </c>
      <c r="Z19" s="143">
        <v>1</v>
      </c>
      <c r="AA19" s="142">
        <v>103.69</v>
      </c>
      <c r="AB19" s="129">
        <v>70.373000000000005</v>
      </c>
      <c r="AC19" s="144">
        <v>0.24806684706833401</v>
      </c>
      <c r="AD19" s="144">
        <v>5.9676807335237497E-4</v>
      </c>
    </row>
    <row r="20" spans="1:30" x14ac:dyDescent="0.2">
      <c r="A20" s="2">
        <v>559</v>
      </c>
      <c r="B20" s="2">
        <v>7207</v>
      </c>
      <c r="C20" s="2" t="s">
        <v>299</v>
      </c>
      <c r="D20" s="2" t="s">
        <v>300</v>
      </c>
      <c r="E20" s="13" t="s">
        <v>287</v>
      </c>
      <c r="F20" s="2" t="s">
        <v>2452</v>
      </c>
      <c r="G20" s="2" t="s">
        <v>2453</v>
      </c>
      <c r="H20" s="15" t="s">
        <v>290</v>
      </c>
      <c r="I20" s="15" t="s">
        <v>2447</v>
      </c>
      <c r="J20" s="13" t="s">
        <v>30</v>
      </c>
      <c r="K20" s="13" t="s">
        <v>30</v>
      </c>
      <c r="L20" s="15" t="s">
        <v>292</v>
      </c>
      <c r="M20" s="15" t="s">
        <v>2450</v>
      </c>
      <c r="N20" s="148" t="s">
        <v>2454</v>
      </c>
      <c r="O20" s="2" t="s">
        <v>321</v>
      </c>
      <c r="P20" s="15" t="s">
        <v>321</v>
      </c>
      <c r="Q20" s="15" t="s">
        <v>321</v>
      </c>
      <c r="R20" s="2" t="s">
        <v>34</v>
      </c>
      <c r="S20" s="124">
        <v>3.15</v>
      </c>
      <c r="T20" s="134">
        <v>6.4500000000000002E-2</v>
      </c>
      <c r="U20" s="134">
        <v>6.0100000000000001E-2</v>
      </c>
      <c r="V20" s="15" t="s">
        <v>1978</v>
      </c>
      <c r="W20" s="15" t="s">
        <v>1979</v>
      </c>
      <c r="X20" s="148" t="s">
        <v>1981</v>
      </c>
      <c r="Y20" s="124">
        <v>63203.56</v>
      </c>
      <c r="Z20" s="132">
        <v>1</v>
      </c>
      <c r="AA20" s="145">
        <v>100.22</v>
      </c>
      <c r="AB20" s="124">
        <v>63.343000000000004</v>
      </c>
      <c r="AC20" s="134">
        <v>0.22328328528712299</v>
      </c>
      <c r="AD20" s="134">
        <v>5.3714689224827999E-4</v>
      </c>
    </row>
    <row r="21" spans="1:30" x14ac:dyDescent="0.2">
      <c r="A21" s="2">
        <v>559</v>
      </c>
      <c r="B21" s="2">
        <v>7207</v>
      </c>
      <c r="C21" s="2" t="s">
        <v>929</v>
      </c>
      <c r="D21" s="2" t="s">
        <v>930</v>
      </c>
      <c r="E21" s="4" t="s">
        <v>287</v>
      </c>
      <c r="F21" s="2" t="s">
        <v>2455</v>
      </c>
      <c r="G21" s="2" t="s">
        <v>2456</v>
      </c>
      <c r="H21" s="2" t="s">
        <v>290</v>
      </c>
      <c r="I21" s="2" t="s">
        <v>2447</v>
      </c>
      <c r="J21" s="2" t="s">
        <v>30</v>
      </c>
      <c r="K21" s="2" t="s">
        <v>30</v>
      </c>
      <c r="L21" s="2" t="s">
        <v>292</v>
      </c>
      <c r="M21" s="2" t="s">
        <v>2450</v>
      </c>
      <c r="N21" s="148" t="s">
        <v>2457</v>
      </c>
      <c r="O21" s="2" t="s">
        <v>321</v>
      </c>
      <c r="P21" s="2" t="s">
        <v>321</v>
      </c>
      <c r="Q21" s="2" t="s">
        <v>321</v>
      </c>
      <c r="R21" s="2" t="s">
        <v>34</v>
      </c>
      <c r="S21" s="124">
        <v>2.62</v>
      </c>
      <c r="T21" s="134">
        <v>6.7500000000000004E-2</v>
      </c>
      <c r="U21" s="134">
        <v>5.96E-2</v>
      </c>
      <c r="V21" s="2" t="s">
        <v>1978</v>
      </c>
      <c r="W21" s="2" t="s">
        <v>1979</v>
      </c>
      <c r="X21" s="148" t="s">
        <v>1981</v>
      </c>
      <c r="Y21" s="124">
        <v>90000</v>
      </c>
      <c r="Z21" s="132">
        <v>1</v>
      </c>
      <c r="AA21" s="145">
        <v>102.01</v>
      </c>
      <c r="AB21" s="124">
        <v>91.808999999999997</v>
      </c>
      <c r="AC21" s="134">
        <v>0.32362758403150899</v>
      </c>
      <c r="AD21" s="134">
        <v>7.7854260691661897E-4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6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2" width="11.625" style="2" customWidth="1"/>
    <col min="23" max="23" width="9" style="2" hidden="1" customWidth="1"/>
    <col min="24" max="16384" width="9" style="2" hidden="1"/>
  </cols>
  <sheetData>
    <row r="1" spans="1:22" ht="51" x14ac:dyDescent="0.2">
      <c r="A1" s="14" t="s">
        <v>0</v>
      </c>
      <c r="B1" s="14" t="s">
        <v>1</v>
      </c>
      <c r="C1" s="14" t="s">
        <v>2458</v>
      </c>
      <c r="D1" s="14" t="s">
        <v>2459</v>
      </c>
      <c r="E1" s="14" t="s">
        <v>2460</v>
      </c>
      <c r="F1" s="14" t="s">
        <v>5</v>
      </c>
      <c r="G1" s="146" t="s">
        <v>2461</v>
      </c>
      <c r="H1" s="14" t="s">
        <v>6</v>
      </c>
      <c r="I1" s="14" t="s">
        <v>7</v>
      </c>
      <c r="J1" s="14" t="s">
        <v>279</v>
      </c>
      <c r="K1" s="14" t="s">
        <v>2462</v>
      </c>
      <c r="L1" s="14" t="s">
        <v>10</v>
      </c>
      <c r="M1" s="14" t="s">
        <v>11</v>
      </c>
      <c r="N1" s="14" t="s">
        <v>12</v>
      </c>
      <c r="O1" s="133" t="s">
        <v>14</v>
      </c>
      <c r="P1" s="133" t="s">
        <v>15</v>
      </c>
      <c r="Q1" s="14" t="s">
        <v>2463</v>
      </c>
      <c r="R1" s="131" t="s">
        <v>18</v>
      </c>
      <c r="S1" s="137" t="s">
        <v>2464</v>
      </c>
      <c r="T1" s="14" t="s">
        <v>20</v>
      </c>
      <c r="U1" s="133" t="s">
        <v>24</v>
      </c>
      <c r="V1" s="133" t="s">
        <v>25</v>
      </c>
    </row>
    <row r="2" spans="1:22" x14ac:dyDescent="0.2">
      <c r="A2" s="15">
        <v>13710</v>
      </c>
      <c r="B2" s="15">
        <v>13711</v>
      </c>
      <c r="C2" s="15" t="s">
        <v>2465</v>
      </c>
      <c r="D2" s="2" t="s">
        <v>2466</v>
      </c>
      <c r="E2" s="13" t="s">
        <v>2467</v>
      </c>
      <c r="F2" s="15" t="s">
        <v>146</v>
      </c>
      <c r="G2" s="147" t="s">
        <v>2468</v>
      </c>
      <c r="H2" s="13" t="s">
        <v>30</v>
      </c>
      <c r="I2" s="13" t="s">
        <v>30</v>
      </c>
      <c r="J2" s="15" t="s">
        <v>292</v>
      </c>
      <c r="K2" s="15" t="s">
        <v>293</v>
      </c>
      <c r="L2" s="2" t="s">
        <v>294</v>
      </c>
      <c r="M2" s="13" t="s">
        <v>152</v>
      </c>
      <c r="N2" s="129">
        <v>0.89</v>
      </c>
      <c r="O2" s="144">
        <v>5.3499999999999999E-2</v>
      </c>
      <c r="P2" s="144">
        <v>5.1819999999999998E-2</v>
      </c>
      <c r="Q2" s="124">
        <v>30</v>
      </c>
      <c r="R2" s="143">
        <v>3.19</v>
      </c>
      <c r="S2" s="142">
        <v>103.59</v>
      </c>
      <c r="T2" s="129">
        <v>99.135999999999996</v>
      </c>
      <c r="U2" s="144">
        <v>0.174111655522345</v>
      </c>
      <c r="V2" s="144">
        <v>1.2294994564894101E-3</v>
      </c>
    </row>
    <row r="3" spans="1:22" x14ac:dyDescent="0.2">
      <c r="A3" s="15">
        <v>13710</v>
      </c>
      <c r="B3" s="15">
        <v>13711</v>
      </c>
      <c r="C3" s="15" t="s">
        <v>2465</v>
      </c>
      <c r="D3" s="2" t="s">
        <v>2466</v>
      </c>
      <c r="E3" s="13" t="s">
        <v>2467</v>
      </c>
      <c r="F3" s="15" t="s">
        <v>310</v>
      </c>
      <c r="G3" s="147" t="s">
        <v>2469</v>
      </c>
      <c r="H3" s="13" t="s">
        <v>30</v>
      </c>
      <c r="I3" s="13" t="s">
        <v>30</v>
      </c>
      <c r="J3" s="15" t="s">
        <v>292</v>
      </c>
      <c r="K3" s="15" t="s">
        <v>293</v>
      </c>
      <c r="L3" s="2" t="s">
        <v>294</v>
      </c>
      <c r="M3" s="13" t="s">
        <v>34</v>
      </c>
      <c r="N3" s="129">
        <v>0</v>
      </c>
      <c r="O3" s="144">
        <v>4.3999999999999997E-2</v>
      </c>
      <c r="P3" s="144">
        <v>0</v>
      </c>
      <c r="Q3" s="124">
        <v>150</v>
      </c>
      <c r="R3" s="143">
        <v>1</v>
      </c>
      <c r="S3" s="145">
        <v>100.21</v>
      </c>
      <c r="T3" s="129">
        <v>150.315</v>
      </c>
      <c r="U3" s="144">
        <v>0.26399785324248398</v>
      </c>
      <c r="V3" s="144">
        <v>1.8642360047765401E-3</v>
      </c>
    </row>
    <row r="4" spans="1:22" x14ac:dyDescent="0.2">
      <c r="A4" s="15">
        <v>13710</v>
      </c>
      <c r="B4" s="15">
        <v>13711</v>
      </c>
      <c r="C4" s="15" t="s">
        <v>2465</v>
      </c>
      <c r="D4" s="2" t="s">
        <v>2466</v>
      </c>
      <c r="E4" s="13" t="s">
        <v>2467</v>
      </c>
      <c r="F4" s="15" t="s">
        <v>310</v>
      </c>
      <c r="G4" s="147" t="s">
        <v>2470</v>
      </c>
      <c r="H4" s="13" t="s">
        <v>30</v>
      </c>
      <c r="I4" s="13" t="s">
        <v>30</v>
      </c>
      <c r="J4" s="15" t="s">
        <v>292</v>
      </c>
      <c r="K4" s="15" t="s">
        <v>293</v>
      </c>
      <c r="L4" s="2" t="s">
        <v>294</v>
      </c>
      <c r="M4" s="13" t="s">
        <v>34</v>
      </c>
      <c r="N4" s="129">
        <v>0</v>
      </c>
      <c r="O4" s="144">
        <v>4.4999999999999998E-2</v>
      </c>
      <c r="P4" s="144">
        <v>0</v>
      </c>
      <c r="Q4" s="124">
        <v>85</v>
      </c>
      <c r="R4" s="143">
        <v>1</v>
      </c>
      <c r="S4" s="145">
        <v>100.68</v>
      </c>
      <c r="T4" s="129">
        <v>85.578000000000003</v>
      </c>
      <c r="U4" s="144">
        <v>0.150300424340786</v>
      </c>
      <c r="V4" s="144">
        <v>1.0613550797775801E-3</v>
      </c>
    </row>
    <row r="5" spans="1:22" x14ac:dyDescent="0.2">
      <c r="A5" s="15">
        <v>13710</v>
      </c>
      <c r="B5" s="15">
        <v>13711</v>
      </c>
      <c r="C5" s="15" t="s">
        <v>2465</v>
      </c>
      <c r="D5" s="2" t="s">
        <v>2466</v>
      </c>
      <c r="E5" s="13" t="s">
        <v>2467</v>
      </c>
      <c r="F5" s="15" t="s">
        <v>310</v>
      </c>
      <c r="G5" s="147" t="s">
        <v>103</v>
      </c>
      <c r="H5" s="13" t="s">
        <v>30</v>
      </c>
      <c r="I5" s="13" t="s">
        <v>30</v>
      </c>
      <c r="J5" s="15" t="s">
        <v>292</v>
      </c>
      <c r="K5" s="15" t="s">
        <v>293</v>
      </c>
      <c r="L5" s="2" t="s">
        <v>294</v>
      </c>
      <c r="M5" s="13" t="s">
        <v>34</v>
      </c>
      <c r="N5" s="129">
        <v>0</v>
      </c>
      <c r="O5" s="144">
        <v>4.4999999999999998E-2</v>
      </c>
      <c r="P5" s="144">
        <v>0</v>
      </c>
      <c r="Q5" s="124">
        <v>90</v>
      </c>
      <c r="R5" s="143">
        <v>1</v>
      </c>
      <c r="S5" s="145">
        <v>100.89</v>
      </c>
      <c r="T5" s="129">
        <v>90.801000000000002</v>
      </c>
      <c r="U5" s="144">
        <v>0.15947356599321999</v>
      </c>
      <c r="V5" s="144">
        <v>1.12613174646386E-3</v>
      </c>
    </row>
    <row r="6" spans="1:22" x14ac:dyDescent="0.2">
      <c r="A6" s="15">
        <v>13710</v>
      </c>
      <c r="B6" s="15">
        <v>13711</v>
      </c>
      <c r="C6" s="15" t="s">
        <v>299</v>
      </c>
      <c r="D6" s="2" t="s">
        <v>2471</v>
      </c>
      <c r="E6" s="13" t="s">
        <v>2467</v>
      </c>
      <c r="F6" s="15" t="s">
        <v>649</v>
      </c>
      <c r="G6" s="147" t="s">
        <v>2472</v>
      </c>
      <c r="H6" s="13" t="s">
        <v>30</v>
      </c>
      <c r="I6" s="13" t="s">
        <v>30</v>
      </c>
      <c r="J6" s="15" t="s">
        <v>292</v>
      </c>
      <c r="K6" s="15" t="s">
        <v>293</v>
      </c>
      <c r="L6" s="2" t="s">
        <v>294</v>
      </c>
      <c r="M6" s="13" t="s">
        <v>152</v>
      </c>
      <c r="N6" s="129">
        <v>0.01</v>
      </c>
      <c r="O6" s="144">
        <v>3.7100000000000001E-2</v>
      </c>
      <c r="P6" s="144">
        <v>1E-4</v>
      </c>
      <c r="Q6" s="124">
        <v>45</v>
      </c>
      <c r="R6" s="143">
        <v>3.19</v>
      </c>
      <c r="S6" s="145">
        <v>100</v>
      </c>
      <c r="T6" s="129">
        <v>143.55000000000001</v>
      </c>
      <c r="U6" s="144">
        <v>0.252116500901165</v>
      </c>
      <c r="V6" s="144">
        <v>1.7803351527503699E-3</v>
      </c>
    </row>
    <row r="7" spans="1:22" x14ac:dyDescent="0.2">
      <c r="A7" s="15">
        <v>559</v>
      </c>
      <c r="B7" s="15">
        <v>556</v>
      </c>
      <c r="C7" s="15" t="s">
        <v>2465</v>
      </c>
      <c r="D7" s="2" t="s">
        <v>2466</v>
      </c>
      <c r="E7" s="13" t="s">
        <v>2467</v>
      </c>
      <c r="F7" s="15" t="s">
        <v>146</v>
      </c>
      <c r="G7" s="147" t="s">
        <v>2468</v>
      </c>
      <c r="H7" s="13" t="s">
        <v>30</v>
      </c>
      <c r="I7" s="13" t="s">
        <v>30</v>
      </c>
      <c r="J7" s="15" t="s">
        <v>292</v>
      </c>
      <c r="K7" s="15" t="s">
        <v>293</v>
      </c>
      <c r="L7" s="2" t="s">
        <v>294</v>
      </c>
      <c r="M7" s="13" t="s">
        <v>152</v>
      </c>
      <c r="N7" s="129">
        <v>0.89</v>
      </c>
      <c r="O7" s="144">
        <v>5.3499999999999999E-2</v>
      </c>
      <c r="P7" s="144">
        <v>5.1819999999999998E-2</v>
      </c>
      <c r="Q7" s="124">
        <v>140</v>
      </c>
      <c r="R7" s="143">
        <v>3.19</v>
      </c>
      <c r="S7" s="142">
        <v>103.59</v>
      </c>
      <c r="T7" s="129">
        <v>462.63299999999998</v>
      </c>
      <c r="U7" s="144">
        <v>5.5987493308754702E-2</v>
      </c>
      <c r="V7" s="144">
        <v>1.30820689736796E-3</v>
      </c>
    </row>
    <row r="8" spans="1:22" x14ac:dyDescent="0.2">
      <c r="A8" s="15">
        <v>559</v>
      </c>
      <c r="B8" s="15">
        <v>556</v>
      </c>
      <c r="C8" s="15" t="s">
        <v>2465</v>
      </c>
      <c r="D8" s="2" t="s">
        <v>2466</v>
      </c>
      <c r="E8" s="13" t="s">
        <v>2467</v>
      </c>
      <c r="F8" s="15" t="s">
        <v>310</v>
      </c>
      <c r="G8" s="147" t="s">
        <v>2469</v>
      </c>
      <c r="H8" s="13" t="s">
        <v>30</v>
      </c>
      <c r="I8" s="13" t="s">
        <v>30</v>
      </c>
      <c r="J8" s="15" t="s">
        <v>292</v>
      </c>
      <c r="K8" s="15" t="s">
        <v>293</v>
      </c>
      <c r="L8" s="2" t="s">
        <v>294</v>
      </c>
      <c r="M8" s="13" t="s">
        <v>34</v>
      </c>
      <c r="N8" s="129">
        <v>0</v>
      </c>
      <c r="O8" s="144">
        <v>4.3999999999999997E-2</v>
      </c>
      <c r="P8" s="144">
        <v>0</v>
      </c>
      <c r="Q8" s="124">
        <v>700</v>
      </c>
      <c r="R8" s="143">
        <v>1</v>
      </c>
      <c r="S8" s="142">
        <v>100.21</v>
      </c>
      <c r="T8" s="129">
        <v>701.47</v>
      </c>
      <c r="U8" s="144">
        <v>8.4891376155126597E-2</v>
      </c>
      <c r="V8" s="144">
        <v>1.9835766391746801E-3</v>
      </c>
    </row>
    <row r="9" spans="1:22" x14ac:dyDescent="0.2">
      <c r="A9" s="15">
        <v>559</v>
      </c>
      <c r="B9" s="15">
        <v>556</v>
      </c>
      <c r="C9" s="15" t="s">
        <v>2465</v>
      </c>
      <c r="D9" s="2" t="s">
        <v>2466</v>
      </c>
      <c r="E9" s="13" t="s">
        <v>2467</v>
      </c>
      <c r="F9" s="15" t="s">
        <v>310</v>
      </c>
      <c r="G9" s="147" t="s">
        <v>2470</v>
      </c>
      <c r="H9" s="13" t="s">
        <v>30</v>
      </c>
      <c r="I9" s="13" t="s">
        <v>30</v>
      </c>
      <c r="J9" s="15" t="s">
        <v>292</v>
      </c>
      <c r="K9" s="15" t="s">
        <v>293</v>
      </c>
      <c r="L9" s="2" t="s">
        <v>294</v>
      </c>
      <c r="M9" s="13" t="s">
        <v>34</v>
      </c>
      <c r="N9" s="129">
        <v>0</v>
      </c>
      <c r="O9" s="144">
        <v>4.4999999999999998E-2</v>
      </c>
      <c r="P9" s="144">
        <v>0</v>
      </c>
      <c r="Q9" s="124">
        <v>465</v>
      </c>
      <c r="R9" s="143">
        <v>1</v>
      </c>
      <c r="S9" s="142">
        <v>100.68</v>
      </c>
      <c r="T9" s="129">
        <v>468.16199999999998</v>
      </c>
      <c r="U9" s="144">
        <v>5.6656616025683802E-2</v>
      </c>
      <c r="V9" s="144">
        <v>1.32384165616391E-3</v>
      </c>
    </row>
    <row r="10" spans="1:22" x14ac:dyDescent="0.2">
      <c r="A10" s="15">
        <v>559</v>
      </c>
      <c r="B10" s="15">
        <v>556</v>
      </c>
      <c r="C10" s="15" t="s">
        <v>2465</v>
      </c>
      <c r="D10" s="2" t="s">
        <v>2466</v>
      </c>
      <c r="E10" s="13" t="s">
        <v>2467</v>
      </c>
      <c r="F10" s="15" t="s">
        <v>310</v>
      </c>
      <c r="G10" s="147" t="s">
        <v>103</v>
      </c>
      <c r="H10" s="13" t="s">
        <v>30</v>
      </c>
      <c r="I10" s="13" t="s">
        <v>30</v>
      </c>
      <c r="J10" s="15" t="s">
        <v>292</v>
      </c>
      <c r="K10" s="15" t="s">
        <v>293</v>
      </c>
      <c r="L10" s="2" t="s">
        <v>294</v>
      </c>
      <c r="M10" s="13" t="s">
        <v>34</v>
      </c>
      <c r="N10" s="129">
        <v>0</v>
      </c>
      <c r="O10" s="144">
        <v>4.4999999999999998E-2</v>
      </c>
      <c r="P10" s="144">
        <v>0</v>
      </c>
      <c r="Q10" s="124">
        <v>470</v>
      </c>
      <c r="R10" s="143">
        <v>1</v>
      </c>
      <c r="S10" s="142">
        <v>100.89</v>
      </c>
      <c r="T10" s="129">
        <v>474.18299999999999</v>
      </c>
      <c r="U10" s="144">
        <v>5.7385272954461997E-2</v>
      </c>
      <c r="V10" s="144">
        <v>1.3408674946808401E-3</v>
      </c>
    </row>
    <row r="11" spans="1:22" x14ac:dyDescent="0.2">
      <c r="A11" s="15">
        <v>559</v>
      </c>
      <c r="B11" s="15">
        <v>556</v>
      </c>
      <c r="C11" s="15" t="s">
        <v>299</v>
      </c>
      <c r="D11" s="2" t="s">
        <v>2471</v>
      </c>
      <c r="E11" s="13" t="s">
        <v>2467</v>
      </c>
      <c r="F11" s="15" t="s">
        <v>649</v>
      </c>
      <c r="G11" s="147" t="s">
        <v>2472</v>
      </c>
      <c r="H11" s="13" t="s">
        <v>30</v>
      </c>
      <c r="I11" s="13" t="s">
        <v>30</v>
      </c>
      <c r="J11" s="15" t="s">
        <v>292</v>
      </c>
      <c r="K11" s="15" t="s">
        <v>293</v>
      </c>
      <c r="L11" s="2" t="s">
        <v>294</v>
      </c>
      <c r="M11" s="13" t="s">
        <v>152</v>
      </c>
      <c r="N11" s="129">
        <v>0.01</v>
      </c>
      <c r="O11" s="144">
        <v>3.7100000000000001E-2</v>
      </c>
      <c r="P11" s="144">
        <v>1E-4</v>
      </c>
      <c r="Q11" s="124">
        <v>1930</v>
      </c>
      <c r="R11" s="143">
        <v>3.19</v>
      </c>
      <c r="S11" s="142">
        <v>100</v>
      </c>
      <c r="T11" s="129">
        <v>6156.7</v>
      </c>
      <c r="U11" s="144">
        <v>0.74507924155597305</v>
      </c>
      <c r="V11" s="144">
        <v>1.74095631950144E-2</v>
      </c>
    </row>
    <row r="12" spans="1:22" x14ac:dyDescent="0.2">
      <c r="A12" s="15">
        <v>559</v>
      </c>
      <c r="B12" s="15">
        <v>7205</v>
      </c>
      <c r="C12" s="15" t="s">
        <v>2465</v>
      </c>
      <c r="D12" s="2" t="s">
        <v>2466</v>
      </c>
      <c r="E12" s="13" t="s">
        <v>2467</v>
      </c>
      <c r="F12" s="15" t="s">
        <v>146</v>
      </c>
      <c r="G12" s="147" t="s">
        <v>2468</v>
      </c>
      <c r="H12" s="13" t="s">
        <v>30</v>
      </c>
      <c r="I12" s="13" t="s">
        <v>30</v>
      </c>
      <c r="J12" s="15" t="s">
        <v>292</v>
      </c>
      <c r="K12" s="15" t="s">
        <v>293</v>
      </c>
      <c r="L12" s="2" t="s">
        <v>294</v>
      </c>
      <c r="M12" s="13" t="s">
        <v>152</v>
      </c>
      <c r="N12" s="129">
        <v>0.89</v>
      </c>
      <c r="O12" s="144">
        <v>5.3499999999999999E-2</v>
      </c>
      <c r="P12" s="144">
        <v>5.1819999999999998E-2</v>
      </c>
      <c r="Q12" s="124">
        <v>730</v>
      </c>
      <c r="R12" s="143">
        <v>3.19</v>
      </c>
      <c r="S12" s="142">
        <v>103.59</v>
      </c>
      <c r="T12" s="129">
        <v>2412.3000000000002</v>
      </c>
      <c r="U12" s="144">
        <v>4.05415685408844E-2</v>
      </c>
      <c r="V12" s="144">
        <v>1.1901644687641001E-3</v>
      </c>
    </row>
    <row r="13" spans="1:22" x14ac:dyDescent="0.2">
      <c r="A13" s="15">
        <v>559</v>
      </c>
      <c r="B13" s="15">
        <v>7205</v>
      </c>
      <c r="C13" s="15" t="s">
        <v>2465</v>
      </c>
      <c r="D13" s="2" t="s">
        <v>2466</v>
      </c>
      <c r="E13" s="13" t="s">
        <v>2467</v>
      </c>
      <c r="F13" s="15" t="s">
        <v>310</v>
      </c>
      <c r="G13" s="147" t="s">
        <v>2469</v>
      </c>
      <c r="H13" s="13" t="s">
        <v>30</v>
      </c>
      <c r="I13" s="13" t="s">
        <v>30</v>
      </c>
      <c r="J13" s="15" t="s">
        <v>292</v>
      </c>
      <c r="K13" s="15" t="s">
        <v>293</v>
      </c>
      <c r="L13" s="2" t="s">
        <v>294</v>
      </c>
      <c r="M13" s="13" t="s">
        <v>34</v>
      </c>
      <c r="N13" s="129">
        <v>0</v>
      </c>
      <c r="O13" s="144">
        <v>4.3999999999999997E-2</v>
      </c>
      <c r="P13" s="144">
        <v>0</v>
      </c>
      <c r="Q13" s="124">
        <v>4030</v>
      </c>
      <c r="R13" s="143">
        <v>1</v>
      </c>
      <c r="S13" s="142">
        <v>100.21</v>
      </c>
      <c r="T13" s="129">
        <v>4038.4630000000002</v>
      </c>
      <c r="U13" s="144">
        <v>6.7871161180965298E-2</v>
      </c>
      <c r="V13" s="144">
        <v>1.9924696403861501E-3</v>
      </c>
    </row>
    <row r="14" spans="1:22" x14ac:dyDescent="0.2">
      <c r="A14" s="15">
        <v>559</v>
      </c>
      <c r="B14" s="15">
        <v>7205</v>
      </c>
      <c r="C14" s="15" t="s">
        <v>2465</v>
      </c>
      <c r="D14" s="2" t="s">
        <v>2466</v>
      </c>
      <c r="E14" s="13" t="s">
        <v>2467</v>
      </c>
      <c r="F14" s="15" t="s">
        <v>310</v>
      </c>
      <c r="G14" s="147" t="s">
        <v>2470</v>
      </c>
      <c r="H14" s="13" t="s">
        <v>30</v>
      </c>
      <c r="I14" s="13" t="s">
        <v>30</v>
      </c>
      <c r="J14" s="15" t="s">
        <v>292</v>
      </c>
      <c r="K14" s="15" t="s">
        <v>293</v>
      </c>
      <c r="L14" s="2" t="s">
        <v>294</v>
      </c>
      <c r="M14" s="13" t="s">
        <v>34</v>
      </c>
      <c r="N14" s="129">
        <v>0</v>
      </c>
      <c r="O14" s="144">
        <v>4.4999999999999998E-2</v>
      </c>
      <c r="P14" s="144">
        <v>0</v>
      </c>
      <c r="Q14" s="124">
        <v>3250</v>
      </c>
      <c r="R14" s="143">
        <v>1</v>
      </c>
      <c r="S14" s="142">
        <v>100.68</v>
      </c>
      <c r="T14" s="129">
        <v>3272.1</v>
      </c>
      <c r="U14" s="144">
        <v>5.4991521898364898E-2</v>
      </c>
      <c r="V14" s="144">
        <v>1.6143666316387E-3</v>
      </c>
    </row>
    <row r="15" spans="1:22" x14ac:dyDescent="0.2">
      <c r="A15" s="15">
        <v>559</v>
      </c>
      <c r="B15" s="15">
        <v>7205</v>
      </c>
      <c r="C15" s="15" t="s">
        <v>2465</v>
      </c>
      <c r="D15" s="2" t="s">
        <v>2466</v>
      </c>
      <c r="E15" s="13" t="s">
        <v>2467</v>
      </c>
      <c r="F15" s="15" t="s">
        <v>310</v>
      </c>
      <c r="G15" s="147" t="s">
        <v>103</v>
      </c>
      <c r="H15" s="13" t="s">
        <v>30</v>
      </c>
      <c r="I15" s="13" t="s">
        <v>30</v>
      </c>
      <c r="J15" s="15" t="s">
        <v>292</v>
      </c>
      <c r="K15" s="15" t="s">
        <v>293</v>
      </c>
      <c r="L15" s="2" t="s">
        <v>294</v>
      </c>
      <c r="M15" s="13" t="s">
        <v>34</v>
      </c>
      <c r="N15" s="129">
        <v>0</v>
      </c>
      <c r="O15" s="144">
        <v>4.4999999999999998E-2</v>
      </c>
      <c r="P15" s="144">
        <v>0</v>
      </c>
      <c r="Q15" s="124">
        <v>3240</v>
      </c>
      <c r="R15" s="143">
        <v>1</v>
      </c>
      <c r="S15" s="142">
        <v>100.89</v>
      </c>
      <c r="T15" s="129">
        <v>3268.8359999999998</v>
      </c>
      <c r="U15" s="144">
        <v>5.4936666506574902E-2</v>
      </c>
      <c r="V15" s="144">
        <v>1.6127562613304401E-3</v>
      </c>
    </row>
    <row r="16" spans="1:22" x14ac:dyDescent="0.2">
      <c r="A16" s="15">
        <v>559</v>
      </c>
      <c r="B16" s="15">
        <v>7205</v>
      </c>
      <c r="C16" s="15" t="s">
        <v>299</v>
      </c>
      <c r="D16" s="2" t="s">
        <v>2471</v>
      </c>
      <c r="E16" s="13" t="s">
        <v>2467</v>
      </c>
      <c r="F16" s="15" t="s">
        <v>649</v>
      </c>
      <c r="G16" s="147" t="s">
        <v>2472</v>
      </c>
      <c r="H16" s="13" t="s">
        <v>30</v>
      </c>
      <c r="I16" s="13" t="s">
        <v>30</v>
      </c>
      <c r="J16" s="15" t="s">
        <v>292</v>
      </c>
      <c r="K16" s="15" t="s">
        <v>293</v>
      </c>
      <c r="L16" s="2" t="s">
        <v>294</v>
      </c>
      <c r="M16" s="13" t="s">
        <v>152</v>
      </c>
      <c r="N16" s="129">
        <v>0.01</v>
      </c>
      <c r="O16" s="144">
        <v>3.7100000000000001E-2</v>
      </c>
      <c r="P16" s="144">
        <v>1E-4</v>
      </c>
      <c r="Q16" s="124">
        <v>14580</v>
      </c>
      <c r="R16" s="143">
        <v>3.19</v>
      </c>
      <c r="S16" s="142">
        <v>100</v>
      </c>
      <c r="T16" s="129">
        <v>46510.2</v>
      </c>
      <c r="U16" s="144">
        <v>0.78165908187320998</v>
      </c>
      <c r="V16" s="144">
        <v>2.2946888820892498E-2</v>
      </c>
    </row>
    <row r="17" spans="1:22" x14ac:dyDescent="0.2">
      <c r="A17" s="15">
        <v>559</v>
      </c>
      <c r="B17" s="15">
        <v>7206</v>
      </c>
      <c r="C17" s="15" t="s">
        <v>2465</v>
      </c>
      <c r="D17" s="2" t="s">
        <v>2466</v>
      </c>
      <c r="E17" s="13" t="s">
        <v>2467</v>
      </c>
      <c r="F17" s="15" t="s">
        <v>146</v>
      </c>
      <c r="G17" s="147" t="s">
        <v>2468</v>
      </c>
      <c r="H17" s="13" t="s">
        <v>30</v>
      </c>
      <c r="I17" s="13" t="s">
        <v>30</v>
      </c>
      <c r="J17" s="15" t="s">
        <v>292</v>
      </c>
      <c r="K17" s="15" t="s">
        <v>293</v>
      </c>
      <c r="L17" s="2" t="s">
        <v>294</v>
      </c>
      <c r="M17" s="13" t="s">
        <v>152</v>
      </c>
      <c r="N17" s="129">
        <v>0.89</v>
      </c>
      <c r="O17" s="144">
        <v>5.3499999999999999E-2</v>
      </c>
      <c r="P17" s="144">
        <v>5.1819999999999998E-2</v>
      </c>
      <c r="Q17" s="124">
        <v>40</v>
      </c>
      <c r="R17" s="143">
        <v>3.19</v>
      </c>
      <c r="S17" s="142">
        <v>103.59</v>
      </c>
      <c r="T17" s="129">
        <v>132.18100000000001</v>
      </c>
      <c r="U17" s="144">
        <v>0.15310991860090001</v>
      </c>
      <c r="V17" s="144">
        <v>1.4008283378605E-3</v>
      </c>
    </row>
    <row r="18" spans="1:22" x14ac:dyDescent="0.2">
      <c r="A18" s="15">
        <v>559</v>
      </c>
      <c r="B18" s="15">
        <v>7206</v>
      </c>
      <c r="C18" s="15" t="s">
        <v>2465</v>
      </c>
      <c r="D18" s="2" t="s">
        <v>2466</v>
      </c>
      <c r="E18" s="13" t="s">
        <v>2467</v>
      </c>
      <c r="F18" s="15" t="s">
        <v>310</v>
      </c>
      <c r="G18" s="147" t="s">
        <v>2469</v>
      </c>
      <c r="H18" s="13" t="s">
        <v>30</v>
      </c>
      <c r="I18" s="13" t="s">
        <v>30</v>
      </c>
      <c r="J18" s="15" t="s">
        <v>292</v>
      </c>
      <c r="K18" s="15" t="s">
        <v>293</v>
      </c>
      <c r="L18" s="2" t="s">
        <v>294</v>
      </c>
      <c r="M18" s="13" t="s">
        <v>34</v>
      </c>
      <c r="N18" s="129">
        <v>0</v>
      </c>
      <c r="O18" s="144">
        <v>4.3999999999999997E-2</v>
      </c>
      <c r="P18" s="144">
        <v>0</v>
      </c>
      <c r="Q18" s="124">
        <v>190</v>
      </c>
      <c r="R18" s="143">
        <v>1</v>
      </c>
      <c r="S18" s="142">
        <v>100.21</v>
      </c>
      <c r="T18" s="129">
        <v>190.399</v>
      </c>
      <c r="U18" s="144">
        <v>0.22054615019614601</v>
      </c>
      <c r="V18" s="144">
        <v>2.0178137368494701E-3</v>
      </c>
    </row>
    <row r="19" spans="1:22" x14ac:dyDescent="0.2">
      <c r="A19" s="15">
        <v>559</v>
      </c>
      <c r="B19" s="15">
        <v>7206</v>
      </c>
      <c r="C19" s="15" t="s">
        <v>2465</v>
      </c>
      <c r="D19" s="2" t="s">
        <v>2466</v>
      </c>
      <c r="E19" s="13" t="s">
        <v>2467</v>
      </c>
      <c r="F19" s="15" t="s">
        <v>310</v>
      </c>
      <c r="G19" s="147" t="s">
        <v>2470</v>
      </c>
      <c r="H19" s="13" t="s">
        <v>30</v>
      </c>
      <c r="I19" s="13" t="s">
        <v>30</v>
      </c>
      <c r="J19" s="15" t="s">
        <v>292</v>
      </c>
      <c r="K19" s="15" t="s">
        <v>293</v>
      </c>
      <c r="L19" s="2" t="s">
        <v>294</v>
      </c>
      <c r="M19" s="13" t="s">
        <v>34</v>
      </c>
      <c r="N19" s="129">
        <v>0</v>
      </c>
      <c r="O19" s="144">
        <v>4.4999999999999998E-2</v>
      </c>
      <c r="P19" s="144">
        <v>0</v>
      </c>
      <c r="Q19" s="124">
        <v>110</v>
      </c>
      <c r="R19" s="143">
        <v>1</v>
      </c>
      <c r="S19" s="142">
        <v>100.68</v>
      </c>
      <c r="T19" s="129">
        <v>110.748</v>
      </c>
      <c r="U19" s="144">
        <v>0.12828347334766901</v>
      </c>
      <c r="V19" s="144">
        <v>1.17368702424175E-3</v>
      </c>
    </row>
    <row r="20" spans="1:22" x14ac:dyDescent="0.2">
      <c r="A20" s="2">
        <v>559</v>
      </c>
      <c r="B20" s="2">
        <v>7206</v>
      </c>
      <c r="C20" s="2" t="s">
        <v>2465</v>
      </c>
      <c r="D20" s="2" t="s">
        <v>2466</v>
      </c>
      <c r="E20" s="13" t="s">
        <v>2467</v>
      </c>
      <c r="F20" s="15" t="s">
        <v>310</v>
      </c>
      <c r="G20" s="148" t="s">
        <v>103</v>
      </c>
      <c r="H20" s="13" t="s">
        <v>30</v>
      </c>
      <c r="I20" s="13" t="s">
        <v>30</v>
      </c>
      <c r="J20" s="15" t="s">
        <v>292</v>
      </c>
      <c r="K20" s="2" t="s">
        <v>293</v>
      </c>
      <c r="L20" s="2" t="s">
        <v>294</v>
      </c>
      <c r="M20" s="2" t="s">
        <v>34</v>
      </c>
      <c r="N20" s="124">
        <v>0</v>
      </c>
      <c r="O20" s="134">
        <v>4.4999999999999998E-2</v>
      </c>
      <c r="P20" s="134">
        <v>0</v>
      </c>
      <c r="Q20" s="124">
        <v>110</v>
      </c>
      <c r="R20" s="132">
        <v>1</v>
      </c>
      <c r="S20" s="145">
        <v>100.89</v>
      </c>
      <c r="T20" s="124">
        <v>110.979</v>
      </c>
      <c r="U20" s="134">
        <v>0.128551049126403</v>
      </c>
      <c r="V20" s="134">
        <v>1.1761351199419E-3</v>
      </c>
    </row>
    <row r="21" spans="1:22" x14ac:dyDescent="0.2">
      <c r="A21" s="2">
        <v>559</v>
      </c>
      <c r="B21" s="2">
        <v>7206</v>
      </c>
      <c r="C21" s="2" t="s">
        <v>299</v>
      </c>
      <c r="D21" s="2" t="s">
        <v>2471</v>
      </c>
      <c r="E21" s="4" t="s">
        <v>2467</v>
      </c>
      <c r="F21" s="2" t="s">
        <v>649</v>
      </c>
      <c r="G21" s="148" t="s">
        <v>2472</v>
      </c>
      <c r="H21" s="2" t="s">
        <v>30</v>
      </c>
      <c r="I21" s="2" t="s">
        <v>30</v>
      </c>
      <c r="J21" s="2" t="s">
        <v>292</v>
      </c>
      <c r="K21" s="2" t="s">
        <v>293</v>
      </c>
      <c r="L21" t="s">
        <v>294</v>
      </c>
      <c r="M21" s="2" t="s">
        <v>152</v>
      </c>
      <c r="N21" s="124">
        <v>0.01</v>
      </c>
      <c r="O21" s="134">
        <v>3.7100000000000001E-2</v>
      </c>
      <c r="P21" s="134">
        <v>1E-4</v>
      </c>
      <c r="Q21" s="124">
        <v>100</v>
      </c>
      <c r="R21" s="132">
        <v>3.19</v>
      </c>
      <c r="S21" s="145">
        <v>100</v>
      </c>
      <c r="T21" s="124">
        <v>319</v>
      </c>
      <c r="U21" s="134">
        <v>0.36950940872888299</v>
      </c>
      <c r="V21" s="134">
        <v>3.3807035859168399E-3</v>
      </c>
    </row>
    <row r="22" spans="1:22" x14ac:dyDescent="0.2">
      <c r="A22" s="2">
        <v>559</v>
      </c>
      <c r="B22" s="2">
        <v>7207</v>
      </c>
      <c r="C22" s="2" t="s">
        <v>2465</v>
      </c>
      <c r="D22" s="2" t="s">
        <v>2466</v>
      </c>
      <c r="E22" s="4" t="s">
        <v>2467</v>
      </c>
      <c r="F22" s="2" t="s">
        <v>146</v>
      </c>
      <c r="G22" s="148" t="s">
        <v>2468</v>
      </c>
      <c r="H22" s="2" t="s">
        <v>30</v>
      </c>
      <c r="I22" s="2" t="s">
        <v>30</v>
      </c>
      <c r="J22" s="2" t="s">
        <v>292</v>
      </c>
      <c r="K22" s="2" t="s">
        <v>293</v>
      </c>
      <c r="L22" s="2" t="s">
        <v>294</v>
      </c>
      <c r="M22" s="2" t="s">
        <v>152</v>
      </c>
      <c r="N22" s="124">
        <v>0.89</v>
      </c>
      <c r="O22" s="134">
        <v>5.3499999999999999E-2</v>
      </c>
      <c r="P22" s="134">
        <v>5.1819999999999998E-2</v>
      </c>
      <c r="Q22" s="124">
        <v>60</v>
      </c>
      <c r="R22" s="132">
        <v>3.19</v>
      </c>
      <c r="S22" s="145">
        <v>103.59</v>
      </c>
      <c r="T22" s="124">
        <v>198.27099999999999</v>
      </c>
      <c r="U22" s="134">
        <v>0.22911805098797</v>
      </c>
      <c r="V22" s="134">
        <v>1.68134522363867E-3</v>
      </c>
    </row>
    <row r="23" spans="1:22" x14ac:dyDescent="0.2">
      <c r="A23" s="2">
        <v>559</v>
      </c>
      <c r="B23" s="2">
        <v>7207</v>
      </c>
      <c r="C23" s="2" t="s">
        <v>2465</v>
      </c>
      <c r="D23" s="2" t="s">
        <v>2466</v>
      </c>
      <c r="E23" s="4" t="s">
        <v>2467</v>
      </c>
      <c r="F23" s="2" t="s">
        <v>310</v>
      </c>
      <c r="G23" s="148" t="s">
        <v>2469</v>
      </c>
      <c r="H23" s="2" t="s">
        <v>30</v>
      </c>
      <c r="I23" s="2" t="s">
        <v>30</v>
      </c>
      <c r="J23" s="2" t="s">
        <v>292</v>
      </c>
      <c r="K23" s="2" t="s">
        <v>293</v>
      </c>
      <c r="L23" s="2" t="s">
        <v>294</v>
      </c>
      <c r="M23" s="2" t="s">
        <v>34</v>
      </c>
      <c r="N23" s="124">
        <v>0</v>
      </c>
      <c r="O23" s="134">
        <v>4.3999999999999997E-2</v>
      </c>
      <c r="P23" s="134">
        <v>0</v>
      </c>
      <c r="Q23" s="124">
        <v>230</v>
      </c>
      <c r="R23" s="132">
        <v>1</v>
      </c>
      <c r="S23" s="145">
        <v>100.21</v>
      </c>
      <c r="T23" s="124">
        <v>230.483</v>
      </c>
      <c r="U23" s="134">
        <v>0.26634125261452601</v>
      </c>
      <c r="V23" s="134">
        <v>1.95450158121713E-3</v>
      </c>
    </row>
    <row r="24" spans="1:22" x14ac:dyDescent="0.2">
      <c r="A24" s="2">
        <v>559</v>
      </c>
      <c r="B24" s="2">
        <v>7207</v>
      </c>
      <c r="C24" s="2" t="s">
        <v>2465</v>
      </c>
      <c r="D24" s="2" t="s">
        <v>2466</v>
      </c>
      <c r="E24" s="4" t="s">
        <v>2467</v>
      </c>
      <c r="F24" s="15" t="s">
        <v>310</v>
      </c>
      <c r="G24" s="148" t="s">
        <v>2470</v>
      </c>
      <c r="H24" s="2" t="s">
        <v>30</v>
      </c>
      <c r="I24" s="2" t="s">
        <v>30</v>
      </c>
      <c r="J24" s="2" t="s">
        <v>292</v>
      </c>
      <c r="K24" s="2" t="s">
        <v>293</v>
      </c>
      <c r="L24" s="2" t="s">
        <v>294</v>
      </c>
      <c r="M24" s="2" t="s">
        <v>34</v>
      </c>
      <c r="N24" s="124">
        <v>0</v>
      </c>
      <c r="O24" s="134">
        <v>4.4999999999999998E-2</v>
      </c>
      <c r="P24" s="134">
        <v>0</v>
      </c>
      <c r="Q24" s="124">
        <v>90</v>
      </c>
      <c r="R24" s="132">
        <v>1</v>
      </c>
      <c r="S24" s="145">
        <v>100.68</v>
      </c>
      <c r="T24" s="124">
        <v>90.611999999999995</v>
      </c>
      <c r="U24" s="134">
        <v>0.10470929995664501</v>
      </c>
      <c r="V24" s="134">
        <v>7.68392017099943E-4</v>
      </c>
    </row>
    <row r="25" spans="1:22" x14ac:dyDescent="0.2">
      <c r="A25" s="2">
        <v>559</v>
      </c>
      <c r="B25" s="2">
        <v>7207</v>
      </c>
      <c r="C25" s="2" t="s">
        <v>2465</v>
      </c>
      <c r="D25" s="2" t="s">
        <v>2466</v>
      </c>
      <c r="E25" s="4" t="s">
        <v>2467</v>
      </c>
      <c r="F25" s="2" t="s">
        <v>310</v>
      </c>
      <c r="G25" s="148" t="s">
        <v>103</v>
      </c>
      <c r="H25" s="2" t="s">
        <v>30</v>
      </c>
      <c r="I25" s="2" t="s">
        <v>30</v>
      </c>
      <c r="J25" s="2" t="s">
        <v>292</v>
      </c>
      <c r="K25" s="2" t="s">
        <v>293</v>
      </c>
      <c r="L25" s="2" t="s">
        <v>294</v>
      </c>
      <c r="M25" s="2" t="s">
        <v>34</v>
      </c>
      <c r="N25" s="124">
        <v>0</v>
      </c>
      <c r="O25" s="134">
        <v>4.4999999999999998E-2</v>
      </c>
      <c r="P25" s="134">
        <v>0</v>
      </c>
      <c r="Q25" s="124">
        <v>90</v>
      </c>
      <c r="R25" s="132">
        <v>1</v>
      </c>
      <c r="S25" s="145">
        <v>100.89</v>
      </c>
      <c r="T25" s="124">
        <v>90.801000000000002</v>
      </c>
      <c r="U25" s="134">
        <v>0.104927704336769</v>
      </c>
      <c r="V25" s="134">
        <v>7.6999474180783898E-4</v>
      </c>
    </row>
    <row r="26" spans="1:22" x14ac:dyDescent="0.2">
      <c r="A26" s="2">
        <v>559</v>
      </c>
      <c r="B26" s="2">
        <v>7207</v>
      </c>
      <c r="C26" s="2" t="s">
        <v>299</v>
      </c>
      <c r="D26" s="2" t="s">
        <v>2471</v>
      </c>
      <c r="E26" s="4" t="s">
        <v>2467</v>
      </c>
      <c r="F26" s="2" t="s">
        <v>649</v>
      </c>
      <c r="G26" s="148" t="s">
        <v>2472</v>
      </c>
      <c r="H26" s="2" t="s">
        <v>30</v>
      </c>
      <c r="I26" s="2" t="s">
        <v>30</v>
      </c>
      <c r="J26" s="2" t="s">
        <v>292</v>
      </c>
      <c r="K26" s="2" t="s">
        <v>293</v>
      </c>
      <c r="L26" s="2" t="s">
        <v>294</v>
      </c>
      <c r="M26" s="2" t="s">
        <v>152</v>
      </c>
      <c r="N26" s="124">
        <v>0.01</v>
      </c>
      <c r="O26" s="134">
        <v>3.7100000000000001E-2</v>
      </c>
      <c r="P26" s="134">
        <v>1E-4</v>
      </c>
      <c r="Q26" s="124">
        <v>80</v>
      </c>
      <c r="R26" s="132">
        <v>3.19</v>
      </c>
      <c r="S26" s="145">
        <v>100</v>
      </c>
      <c r="T26" s="124">
        <v>255.2</v>
      </c>
      <c r="U26" s="134">
        <v>0.29490369210409001</v>
      </c>
      <c r="V26" s="134">
        <v>2.1641023569053302E-3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 F24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1"/>
  <sheetViews>
    <sheetView rightToLeft="1" workbookViewId="0">
      <selection activeCell="A2" sqref="A2"/>
    </sheetView>
  </sheetViews>
  <sheetFormatPr defaultColWidth="0" defaultRowHeight="14.25" x14ac:dyDescent="0.2"/>
  <cols>
    <col min="1" max="24" width="11.625" style="2" customWidth="1"/>
    <col min="25" max="25" width="9" style="2" hidden="1" customWidth="1"/>
    <col min="26" max="16384" width="9" style="2" hidden="1"/>
  </cols>
  <sheetData>
    <row r="1" spans="1:24" ht="51" x14ac:dyDescent="0.2">
      <c r="A1" s="14" t="s">
        <v>0</v>
      </c>
      <c r="B1" s="14" t="s">
        <v>1</v>
      </c>
      <c r="C1" s="14" t="s">
        <v>2473</v>
      </c>
      <c r="D1" s="14" t="s">
        <v>5</v>
      </c>
      <c r="E1" s="14" t="s">
        <v>2474</v>
      </c>
      <c r="F1" s="14" t="s">
        <v>279</v>
      </c>
      <c r="G1" s="146" t="s">
        <v>1961</v>
      </c>
      <c r="H1" s="14" t="s">
        <v>2475</v>
      </c>
      <c r="I1" s="14" t="s">
        <v>2476</v>
      </c>
      <c r="J1" s="14" t="s">
        <v>2477</v>
      </c>
      <c r="K1" s="156" t="s">
        <v>2478</v>
      </c>
      <c r="L1" s="14" t="s">
        <v>2479</v>
      </c>
      <c r="M1" s="14" t="s">
        <v>1967</v>
      </c>
      <c r="N1" s="14" t="s">
        <v>1969</v>
      </c>
      <c r="O1" s="14" t="s">
        <v>1968</v>
      </c>
      <c r="P1" s="146" t="s">
        <v>1970</v>
      </c>
      <c r="Q1" s="14" t="s">
        <v>11</v>
      </c>
      <c r="R1" s="14" t="s">
        <v>2435</v>
      </c>
      <c r="S1" s="14" t="s">
        <v>20</v>
      </c>
      <c r="T1" s="14" t="s">
        <v>21</v>
      </c>
      <c r="U1" s="14" t="s">
        <v>284</v>
      </c>
      <c r="V1" s="14" t="s">
        <v>22</v>
      </c>
      <c r="W1" s="133" t="s">
        <v>24</v>
      </c>
      <c r="X1" s="133" t="s">
        <v>25</v>
      </c>
    </row>
    <row r="2" spans="1:24" x14ac:dyDescent="0.2">
      <c r="A2" s="15">
        <v>559</v>
      </c>
      <c r="B2" s="15">
        <v>556</v>
      </c>
      <c r="C2" s="15" t="s">
        <v>2480</v>
      </c>
      <c r="D2" s="15" t="s">
        <v>2481</v>
      </c>
      <c r="E2" s="15" t="s">
        <v>30</v>
      </c>
      <c r="F2" s="15" t="s">
        <v>292</v>
      </c>
      <c r="G2" s="147">
        <v>29221</v>
      </c>
      <c r="H2" s="15" t="s">
        <v>191</v>
      </c>
      <c r="I2" s="15" t="s">
        <v>191</v>
      </c>
      <c r="J2" s="15" t="s">
        <v>2482</v>
      </c>
      <c r="K2" s="15"/>
      <c r="L2" s="15" t="s">
        <v>191</v>
      </c>
      <c r="M2" s="15" t="s">
        <v>191</v>
      </c>
      <c r="N2" s="15" t="s">
        <v>2483</v>
      </c>
      <c r="O2" s="15" t="s">
        <v>1979</v>
      </c>
      <c r="P2" s="147" t="s">
        <v>2222</v>
      </c>
      <c r="Q2" s="13" t="s">
        <v>34</v>
      </c>
      <c r="R2" s="129">
        <v>1400</v>
      </c>
      <c r="S2" s="129">
        <v>1400</v>
      </c>
      <c r="T2" s="15"/>
      <c r="U2" s="15"/>
      <c r="V2" s="15" t="s">
        <v>36</v>
      </c>
      <c r="W2" s="144">
        <v>1</v>
      </c>
      <c r="X2" s="144">
        <v>3.9588397666956597E-3</v>
      </c>
    </row>
    <row r="3" spans="1:24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3"/>
      <c r="R3" s="15"/>
      <c r="S3" s="15"/>
      <c r="T3" s="15"/>
      <c r="U3" s="15"/>
      <c r="V3" s="15"/>
      <c r="W3" s="15"/>
      <c r="X3" s="15"/>
    </row>
    <row r="4" spans="1:24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3"/>
      <c r="R4" s="15"/>
      <c r="S4" s="15"/>
      <c r="T4" s="15"/>
      <c r="U4" s="15"/>
      <c r="V4" s="15"/>
      <c r="W4" s="15"/>
      <c r="X4" s="15"/>
    </row>
    <row r="5" spans="1:24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3"/>
      <c r="R5" s="15"/>
      <c r="S5" s="15"/>
      <c r="T5" s="15"/>
      <c r="U5" s="15"/>
      <c r="V5" s="15"/>
      <c r="W5" s="15"/>
      <c r="X5" s="15"/>
    </row>
    <row r="6" spans="1:24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3"/>
      <c r="R6" s="15"/>
      <c r="S6" s="15"/>
      <c r="T6" s="15"/>
      <c r="U6" s="15"/>
      <c r="V6" s="15"/>
      <c r="W6" s="15"/>
      <c r="X6" s="15"/>
    </row>
    <row r="7" spans="1:24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3"/>
      <c r="R7" s="15"/>
      <c r="S7" s="15"/>
      <c r="T7" s="15"/>
      <c r="U7" s="15"/>
      <c r="V7" s="15"/>
      <c r="W7" s="15"/>
      <c r="X7" s="15"/>
    </row>
    <row r="8" spans="1:24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3"/>
      <c r="R8" s="15"/>
      <c r="S8" s="15"/>
      <c r="T8" s="15"/>
      <c r="U8" s="15"/>
      <c r="V8" s="15"/>
      <c r="W8" s="15"/>
      <c r="X8" s="15"/>
    </row>
    <row r="9" spans="1:24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3"/>
      <c r="R9" s="15"/>
      <c r="S9" s="15"/>
      <c r="T9" s="15"/>
      <c r="U9" s="15"/>
      <c r="V9" s="15"/>
      <c r="W9" s="15"/>
      <c r="X9" s="15"/>
    </row>
    <row r="10" spans="1:24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3"/>
      <c r="R10" s="15"/>
      <c r="S10" s="15"/>
      <c r="T10" s="15"/>
      <c r="U10" s="15"/>
      <c r="V10" s="15"/>
      <c r="W10" s="15"/>
      <c r="X10" s="15"/>
    </row>
    <row r="11" spans="1:24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3"/>
      <c r="R11" s="15"/>
      <c r="S11" s="15"/>
      <c r="T11" s="15"/>
      <c r="U11" s="15"/>
      <c r="V11" s="15"/>
      <c r="W11" s="15"/>
      <c r="X11" s="15"/>
    </row>
    <row r="12" spans="1:24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3"/>
      <c r="R12" s="15"/>
      <c r="S12" s="15"/>
      <c r="T12" s="15"/>
      <c r="U12" s="15"/>
      <c r="V12" s="15"/>
      <c r="W12" s="15"/>
      <c r="X12" s="15"/>
    </row>
    <row r="13" spans="1:24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3"/>
      <c r="R13" s="15"/>
      <c r="S13" s="15"/>
      <c r="T13" s="15"/>
      <c r="U13" s="15"/>
      <c r="V13" s="15"/>
      <c r="W13" s="15"/>
      <c r="X13" s="15"/>
    </row>
    <row r="14" spans="1:24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3"/>
      <c r="R14" s="15"/>
      <c r="S14" s="15"/>
      <c r="T14" s="15"/>
      <c r="U14" s="15"/>
      <c r="V14" s="15"/>
      <c r="W14" s="15"/>
      <c r="X14" s="15"/>
    </row>
    <row r="15" spans="1:24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3"/>
      <c r="R15" s="15"/>
      <c r="S15" s="15"/>
      <c r="T15" s="15"/>
      <c r="U15" s="15"/>
      <c r="V15" s="15"/>
      <c r="W15" s="15"/>
      <c r="X15" s="15"/>
    </row>
    <row r="16" spans="1:24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3"/>
      <c r="R16" s="15"/>
      <c r="S16" s="15"/>
      <c r="T16" s="15"/>
      <c r="U16" s="15"/>
      <c r="V16" s="15"/>
      <c r="W16" s="15"/>
      <c r="X16" s="15"/>
    </row>
    <row r="17" spans="1:24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3"/>
      <c r="R17" s="15"/>
      <c r="S17" s="15"/>
      <c r="T17" s="15"/>
      <c r="U17" s="15"/>
      <c r="V17" s="15"/>
      <c r="W17" s="15"/>
      <c r="X17" s="15"/>
    </row>
    <row r="18" spans="1:24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3"/>
      <c r="R18" s="15"/>
      <c r="S18" s="15"/>
      <c r="T18" s="15"/>
      <c r="U18" s="15"/>
      <c r="V18" s="15"/>
      <c r="W18" s="15"/>
      <c r="X18" s="15"/>
    </row>
    <row r="19" spans="1:24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3"/>
      <c r="R19" s="15"/>
      <c r="S19" s="15"/>
      <c r="T19" s="15"/>
      <c r="U19" s="15"/>
      <c r="V19" s="15"/>
      <c r="W19" s="15"/>
      <c r="X19" s="15"/>
    </row>
    <row r="20" spans="1:24" x14ac:dyDescent="0.2">
      <c r="D20" s="15"/>
      <c r="E20" s="15"/>
      <c r="F20" s="15"/>
      <c r="H20" s="15"/>
      <c r="I20" s="15"/>
      <c r="L20" s="15"/>
      <c r="M20" s="15"/>
      <c r="O20" s="15"/>
      <c r="V20" s="15"/>
    </row>
    <row r="21" spans="1:24" x14ac:dyDescent="0.2">
      <c r="D21" s="15"/>
      <c r="E21" s="15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3" width="11.625" style="2" customWidth="1"/>
    <col min="24" max="24" width="9" style="2" hidden="1" customWidth="1"/>
    <col min="25" max="16384" width="9" style="2" hidden="1"/>
  </cols>
  <sheetData>
    <row r="1" spans="1:23" ht="51" x14ac:dyDescent="0.2">
      <c r="A1" s="14" t="s">
        <v>0</v>
      </c>
      <c r="B1" s="14" t="s">
        <v>1</v>
      </c>
      <c r="C1" s="14" t="s">
        <v>2</v>
      </c>
      <c r="D1" s="14" t="s">
        <v>275</v>
      </c>
      <c r="E1" s="14" t="s">
        <v>276</v>
      </c>
      <c r="F1" s="14" t="s">
        <v>3</v>
      </c>
      <c r="G1" s="14" t="s">
        <v>4</v>
      </c>
      <c r="H1" s="14" t="s">
        <v>277</v>
      </c>
      <c r="I1" s="14" t="s">
        <v>5</v>
      </c>
      <c r="J1" s="14" t="s">
        <v>6</v>
      </c>
      <c r="K1" s="14" t="s">
        <v>7</v>
      </c>
      <c r="L1" s="14" t="s">
        <v>278</v>
      </c>
      <c r="M1" s="14" t="s">
        <v>279</v>
      </c>
      <c r="N1" s="14" t="s">
        <v>11</v>
      </c>
      <c r="O1" s="14" t="s">
        <v>1967</v>
      </c>
      <c r="P1" s="14" t="s">
        <v>1968</v>
      </c>
      <c r="Q1" s="14" t="s">
        <v>1970</v>
      </c>
      <c r="R1" s="14" t="s">
        <v>1971</v>
      </c>
      <c r="S1" s="14" t="s">
        <v>2484</v>
      </c>
      <c r="T1" s="14" t="s">
        <v>2485</v>
      </c>
      <c r="U1" s="14" t="s">
        <v>20</v>
      </c>
      <c r="V1" s="14" t="s">
        <v>24</v>
      </c>
      <c r="W1" s="14" t="s">
        <v>25</v>
      </c>
    </row>
    <row r="2" spans="1:23" x14ac:dyDescent="0.2">
      <c r="A2" s="15"/>
      <c r="B2" s="15"/>
      <c r="C2" s="15"/>
      <c r="D2" s="15"/>
      <c r="E2" s="13"/>
      <c r="F2" s="15"/>
      <c r="G2" s="15"/>
      <c r="H2" s="15"/>
      <c r="I2" s="15"/>
      <c r="J2" s="13"/>
      <c r="K2" s="13"/>
      <c r="L2" s="15"/>
      <c r="M2" s="15"/>
      <c r="N2" s="13"/>
      <c r="O2" s="15"/>
      <c r="P2" s="15"/>
      <c r="Q2" s="15"/>
      <c r="R2" s="15"/>
      <c r="S2" s="15"/>
      <c r="T2" s="15"/>
      <c r="U2" s="15"/>
      <c r="V2" s="15"/>
      <c r="W2" s="15"/>
    </row>
    <row r="3" spans="1:23" x14ac:dyDescent="0.2">
      <c r="A3" s="15"/>
      <c r="B3" s="15"/>
      <c r="C3" s="15"/>
      <c r="D3" s="15"/>
      <c r="E3" s="13"/>
      <c r="F3" s="15"/>
      <c r="G3" s="15"/>
      <c r="H3" s="15"/>
      <c r="I3" s="15"/>
      <c r="J3" s="13"/>
      <c r="K3" s="13"/>
      <c r="L3" s="15"/>
      <c r="M3" s="15"/>
      <c r="N3" s="13"/>
      <c r="O3" s="15"/>
      <c r="P3" s="15"/>
      <c r="Q3" s="15"/>
      <c r="R3" s="15"/>
      <c r="S3" s="15"/>
      <c r="T3" s="15"/>
      <c r="U3" s="15"/>
      <c r="V3" s="15"/>
      <c r="W3" s="15"/>
    </row>
    <row r="4" spans="1:23" x14ac:dyDescent="0.2">
      <c r="A4" s="15"/>
      <c r="B4" s="15"/>
      <c r="C4" s="15"/>
      <c r="D4" s="15"/>
      <c r="E4" s="13"/>
      <c r="F4" s="15"/>
      <c r="G4" s="15"/>
      <c r="H4" s="15"/>
      <c r="I4" s="15"/>
      <c r="J4" s="13"/>
      <c r="K4" s="13"/>
      <c r="L4" s="15"/>
      <c r="M4" s="15"/>
      <c r="N4" s="13"/>
      <c r="O4" s="15"/>
      <c r="P4" s="15"/>
      <c r="Q4" s="15"/>
      <c r="R4" s="15"/>
      <c r="S4" s="15"/>
      <c r="T4" s="15"/>
      <c r="U4" s="15"/>
      <c r="V4" s="15"/>
      <c r="W4" s="15"/>
    </row>
    <row r="5" spans="1:23" x14ac:dyDescent="0.2">
      <c r="A5" s="15"/>
      <c r="B5" s="15"/>
      <c r="C5" s="15"/>
      <c r="D5" s="15"/>
      <c r="E5" s="13"/>
      <c r="F5" s="15"/>
      <c r="G5" s="15"/>
      <c r="H5" s="15"/>
      <c r="I5" s="15"/>
      <c r="J5" s="13"/>
      <c r="K5" s="13"/>
      <c r="L5" s="15"/>
      <c r="M5" s="15"/>
      <c r="N5" s="13"/>
      <c r="O5" s="15"/>
      <c r="P5" s="15"/>
      <c r="Q5" s="15"/>
      <c r="R5" s="15"/>
      <c r="S5" s="15"/>
      <c r="T5" s="15"/>
      <c r="U5" s="15"/>
      <c r="V5" s="15"/>
      <c r="W5" s="15"/>
    </row>
    <row r="6" spans="1:23" x14ac:dyDescent="0.2">
      <c r="A6" s="15"/>
      <c r="B6" s="15"/>
      <c r="C6" s="15"/>
      <c r="D6" s="15"/>
      <c r="E6" s="13"/>
      <c r="F6" s="15"/>
      <c r="G6" s="15"/>
      <c r="H6" s="15"/>
      <c r="I6" s="15"/>
      <c r="J6" s="13"/>
      <c r="K6" s="13"/>
      <c r="L6" s="15"/>
      <c r="M6" s="15"/>
      <c r="N6" s="13"/>
      <c r="O6" s="15"/>
      <c r="P6" s="15"/>
      <c r="Q6" s="15"/>
      <c r="R6" s="15"/>
      <c r="S6" s="15"/>
      <c r="T6" s="15"/>
      <c r="U6" s="15"/>
      <c r="V6" s="15"/>
      <c r="W6" s="15"/>
    </row>
    <row r="7" spans="1:23" x14ac:dyDescent="0.2">
      <c r="A7" s="15"/>
      <c r="B7" s="15"/>
      <c r="C7" s="15"/>
      <c r="D7" s="15"/>
      <c r="E7" s="13"/>
      <c r="F7" s="15"/>
      <c r="G7" s="15"/>
      <c r="H7" s="15"/>
      <c r="I7" s="15"/>
      <c r="J7" s="13"/>
      <c r="K7" s="13"/>
      <c r="L7" s="15"/>
      <c r="M7" s="15"/>
      <c r="N7" s="13"/>
      <c r="O7" s="15"/>
      <c r="P7" s="15"/>
      <c r="Q7" s="15"/>
      <c r="R7" s="15"/>
      <c r="S7" s="15"/>
      <c r="T7" s="15"/>
      <c r="U7" s="15"/>
      <c r="V7" s="15"/>
      <c r="W7" s="15"/>
    </row>
    <row r="8" spans="1:23" x14ac:dyDescent="0.2">
      <c r="A8" s="15"/>
      <c r="B8" s="15"/>
      <c r="C8" s="15"/>
      <c r="D8" s="15"/>
      <c r="E8" s="13"/>
      <c r="F8" s="15"/>
      <c r="G8" s="15"/>
      <c r="H8" s="15"/>
      <c r="I8" s="15"/>
      <c r="J8" s="13"/>
      <c r="K8" s="13"/>
      <c r="L8" s="15"/>
      <c r="M8" s="15"/>
      <c r="N8" s="13"/>
      <c r="O8" s="15"/>
      <c r="P8" s="15"/>
      <c r="Q8" s="15"/>
      <c r="R8" s="15"/>
      <c r="S8" s="15"/>
      <c r="T8" s="15"/>
      <c r="U8" s="15"/>
      <c r="V8" s="15"/>
      <c r="W8" s="15"/>
    </row>
    <row r="9" spans="1:23" x14ac:dyDescent="0.2">
      <c r="A9" s="15"/>
      <c r="B9" s="15"/>
      <c r="C9" s="15"/>
      <c r="D9" s="15"/>
      <c r="E9" s="13"/>
      <c r="F9" s="15"/>
      <c r="G9" s="15"/>
      <c r="H9" s="15"/>
      <c r="I9" s="15"/>
      <c r="J9" s="13"/>
      <c r="K9" s="13"/>
      <c r="L9" s="15"/>
      <c r="M9" s="15"/>
      <c r="N9" s="13"/>
      <c r="O9" s="15"/>
      <c r="P9" s="15"/>
      <c r="Q9" s="15"/>
      <c r="R9" s="15"/>
      <c r="S9" s="15"/>
      <c r="T9" s="15"/>
      <c r="U9" s="15"/>
      <c r="V9" s="15"/>
      <c r="W9" s="15"/>
    </row>
    <row r="10" spans="1:23" x14ac:dyDescent="0.2">
      <c r="A10" s="15"/>
      <c r="B10" s="15"/>
      <c r="C10" s="15"/>
      <c r="D10" s="15"/>
      <c r="E10" s="13"/>
      <c r="F10" s="15"/>
      <c r="G10" s="15"/>
      <c r="H10" s="15"/>
      <c r="I10" s="15"/>
      <c r="J10" s="13"/>
      <c r="K10" s="13"/>
      <c r="L10" s="15"/>
      <c r="M10" s="15"/>
      <c r="N10" s="13"/>
      <c r="O10" s="15"/>
      <c r="P10" s="15"/>
      <c r="Q10" s="15"/>
      <c r="R10" s="15"/>
      <c r="S10" s="15"/>
      <c r="T10" s="15"/>
      <c r="U10" s="15"/>
      <c r="V10" s="15"/>
      <c r="W10" s="15"/>
    </row>
    <row r="11" spans="1:23" x14ac:dyDescent="0.2">
      <c r="A11" s="15"/>
      <c r="B11" s="15"/>
      <c r="C11" s="15"/>
      <c r="D11" s="15"/>
      <c r="E11" s="13"/>
      <c r="F11" s="15"/>
      <c r="G11" s="15"/>
      <c r="H11" s="15"/>
      <c r="I11" s="15"/>
      <c r="J11" s="13"/>
      <c r="K11" s="13"/>
      <c r="L11" s="15"/>
      <c r="M11" s="15"/>
      <c r="N11" s="13"/>
      <c r="O11" s="15"/>
      <c r="P11" s="15"/>
      <c r="Q11" s="15"/>
      <c r="R11" s="15"/>
      <c r="S11" s="15"/>
      <c r="T11" s="15"/>
      <c r="U11" s="15"/>
      <c r="V11" s="15"/>
      <c r="W11" s="15"/>
    </row>
    <row r="12" spans="1:23" x14ac:dyDescent="0.2">
      <c r="A12" s="15"/>
      <c r="B12" s="15"/>
      <c r="C12" s="15"/>
      <c r="D12" s="15"/>
      <c r="E12" s="13"/>
      <c r="F12" s="15"/>
      <c r="G12" s="15"/>
      <c r="H12" s="15"/>
      <c r="I12" s="15"/>
      <c r="J12" s="13"/>
      <c r="K12" s="13"/>
      <c r="L12" s="15"/>
      <c r="M12" s="15"/>
      <c r="N12" s="13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2">
      <c r="A13" s="15"/>
      <c r="B13" s="15"/>
      <c r="C13" s="15"/>
      <c r="D13" s="15"/>
      <c r="E13" s="13"/>
      <c r="F13" s="15"/>
      <c r="G13" s="15"/>
      <c r="H13" s="15"/>
      <c r="I13" s="15"/>
      <c r="J13" s="13"/>
      <c r="K13" s="13"/>
      <c r="L13" s="15"/>
      <c r="M13" s="15"/>
      <c r="N13" s="13"/>
      <c r="O13" s="15"/>
      <c r="P13" s="15"/>
      <c r="Q13" s="15"/>
      <c r="R13" s="15"/>
      <c r="S13" s="15"/>
      <c r="T13" s="15"/>
      <c r="U13" s="15"/>
      <c r="V13" s="15"/>
      <c r="W13" s="15"/>
    </row>
    <row r="14" spans="1:23" x14ac:dyDescent="0.2">
      <c r="A14" s="15"/>
      <c r="B14" s="15"/>
      <c r="C14" s="15"/>
      <c r="D14" s="15"/>
      <c r="E14" s="13"/>
      <c r="F14" s="15"/>
      <c r="G14" s="15"/>
      <c r="H14" s="15"/>
      <c r="I14" s="15"/>
      <c r="J14" s="13"/>
      <c r="K14" s="13"/>
      <c r="L14" s="15"/>
      <c r="M14" s="15"/>
      <c r="N14" s="13"/>
      <c r="O14" s="15"/>
      <c r="P14" s="15"/>
      <c r="Q14" s="15"/>
      <c r="R14" s="15"/>
      <c r="S14" s="15"/>
      <c r="T14" s="15"/>
      <c r="U14" s="15"/>
      <c r="V14" s="15"/>
      <c r="W14" s="15"/>
    </row>
    <row r="15" spans="1:23" x14ac:dyDescent="0.2">
      <c r="A15" s="15"/>
      <c r="B15" s="15"/>
      <c r="C15" s="15"/>
      <c r="D15" s="15"/>
      <c r="E15" s="13"/>
      <c r="F15" s="15"/>
      <c r="G15" s="15"/>
      <c r="H15" s="15"/>
      <c r="I15" s="15"/>
      <c r="J15" s="13"/>
      <c r="K15" s="13"/>
      <c r="L15" s="15"/>
      <c r="M15" s="15"/>
      <c r="N15" s="13"/>
      <c r="O15" s="15"/>
      <c r="P15" s="15"/>
      <c r="Q15" s="15"/>
      <c r="R15" s="15"/>
      <c r="S15" s="15"/>
      <c r="T15" s="15"/>
      <c r="U15" s="15"/>
      <c r="V15" s="15"/>
      <c r="W15" s="15"/>
    </row>
    <row r="16" spans="1:23" ht="15" x14ac:dyDescent="0.25">
      <c r="A16" s="20"/>
      <c r="B16" s="15"/>
      <c r="C16" s="15"/>
      <c r="D16" s="15"/>
      <c r="E16" s="13"/>
      <c r="F16" s="15"/>
      <c r="G16" s="15"/>
      <c r="H16" s="15"/>
      <c r="I16" s="15"/>
      <c r="J16" s="13"/>
      <c r="K16" s="13"/>
      <c r="L16" s="15"/>
      <c r="M16" s="15"/>
      <c r="N16" s="13"/>
      <c r="O16" s="15"/>
      <c r="P16" s="15"/>
      <c r="Q16" s="15"/>
      <c r="R16" s="15"/>
      <c r="S16" s="15"/>
      <c r="T16" s="15"/>
      <c r="U16" s="15"/>
      <c r="V16" s="15"/>
      <c r="W16" s="15"/>
    </row>
    <row r="17" spans="1:23" x14ac:dyDescent="0.2">
      <c r="A17" s="15"/>
      <c r="B17" s="15"/>
      <c r="C17" s="15"/>
      <c r="D17" s="15"/>
      <c r="E17" s="13"/>
      <c r="F17" s="15"/>
      <c r="G17" s="15"/>
      <c r="H17" s="15"/>
      <c r="I17" s="15"/>
      <c r="J17" s="13"/>
      <c r="K17" s="13"/>
      <c r="L17" s="15"/>
      <c r="M17" s="15"/>
      <c r="N17" s="13"/>
      <c r="O17" s="15"/>
      <c r="P17" s="15"/>
      <c r="Q17" s="15"/>
      <c r="R17" s="15"/>
      <c r="S17" s="15"/>
      <c r="T17" s="15"/>
      <c r="U17" s="15"/>
      <c r="V17" s="15"/>
      <c r="W17" s="15"/>
    </row>
    <row r="18" spans="1:23" x14ac:dyDescent="0.2">
      <c r="A18" s="15"/>
      <c r="B18" s="15"/>
      <c r="C18" s="15"/>
      <c r="D18" s="15"/>
      <c r="E18" s="13"/>
      <c r="F18" s="15"/>
      <c r="G18" s="15"/>
      <c r="H18" s="15"/>
      <c r="I18" s="15"/>
      <c r="J18" s="13"/>
      <c r="K18" s="13"/>
      <c r="L18" s="15"/>
      <c r="M18" s="15"/>
      <c r="N18" s="13"/>
      <c r="O18" s="15"/>
      <c r="P18" s="15"/>
      <c r="Q18" s="15"/>
      <c r="R18" s="15"/>
      <c r="S18" s="15"/>
      <c r="T18" s="15"/>
      <c r="U18" s="15"/>
      <c r="V18" s="15"/>
      <c r="W18" s="15"/>
    </row>
    <row r="19" spans="1:23" x14ac:dyDescent="0.2">
      <c r="A19" s="19"/>
      <c r="B19" s="15"/>
      <c r="C19" s="15"/>
      <c r="D19" s="15"/>
      <c r="E19" s="13"/>
      <c r="F19" s="15"/>
      <c r="G19" s="15"/>
      <c r="H19" s="15"/>
      <c r="J19" s="13"/>
      <c r="K19" s="13"/>
      <c r="L19" s="15"/>
      <c r="M19" s="15"/>
      <c r="N19" s="13"/>
      <c r="O19" s="15"/>
      <c r="P19" s="15"/>
      <c r="Q19" s="15"/>
      <c r="R19" s="15"/>
      <c r="S19" s="15"/>
      <c r="T19" s="15"/>
      <c r="U19" s="15"/>
      <c r="V19" s="15"/>
      <c r="W19" s="15"/>
    </row>
    <row r="20" spans="1:23" x14ac:dyDescent="0.2">
      <c r="A20" s="7"/>
      <c r="E20" s="13"/>
      <c r="H20" s="15"/>
      <c r="I20" s="15"/>
      <c r="J20" s="13"/>
      <c r="K20" s="13"/>
      <c r="L20" s="15"/>
      <c r="M20" s="15"/>
      <c r="O20" s="15"/>
      <c r="P20" s="15"/>
    </row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A2" sqref="A2"/>
    </sheetView>
  </sheetViews>
  <sheetFormatPr defaultColWidth="0" defaultRowHeight="14.25" x14ac:dyDescent="0.2"/>
  <cols>
    <col min="1" max="18" width="11.625" style="2" customWidth="1"/>
    <col min="19" max="19" width="9" style="2" hidden="1" customWidth="1"/>
    <col min="20" max="16384" width="9" style="2" hidden="1"/>
  </cols>
  <sheetData>
    <row r="1" spans="1:18" ht="51" x14ac:dyDescent="0.2">
      <c r="A1" s="14" t="s">
        <v>0</v>
      </c>
      <c r="B1" s="14" t="s">
        <v>1</v>
      </c>
      <c r="C1" s="14" t="s">
        <v>2486</v>
      </c>
      <c r="D1" s="14" t="s">
        <v>2487</v>
      </c>
      <c r="E1" s="14" t="s">
        <v>5</v>
      </c>
      <c r="F1" s="14" t="s">
        <v>6</v>
      </c>
      <c r="G1" s="14" t="s">
        <v>7</v>
      </c>
      <c r="H1" s="14" t="s">
        <v>279</v>
      </c>
      <c r="I1" s="146" t="s">
        <v>2488</v>
      </c>
      <c r="J1" s="14" t="s">
        <v>11</v>
      </c>
      <c r="K1" s="146" t="s">
        <v>1970</v>
      </c>
      <c r="L1" s="14" t="s">
        <v>2463</v>
      </c>
      <c r="M1" s="131" t="s">
        <v>18</v>
      </c>
      <c r="N1" s="14" t="s">
        <v>20</v>
      </c>
      <c r="O1" s="14" t="s">
        <v>21</v>
      </c>
      <c r="P1" s="14" t="s">
        <v>22</v>
      </c>
      <c r="Q1" s="133" t="s">
        <v>24</v>
      </c>
      <c r="R1" s="133" t="s">
        <v>25</v>
      </c>
    </row>
    <row r="2" spans="1:18" x14ac:dyDescent="0.2">
      <c r="A2" s="15">
        <v>13710</v>
      </c>
      <c r="B2" s="15">
        <v>13711</v>
      </c>
      <c r="C2" s="19" t="s">
        <v>2489</v>
      </c>
      <c r="D2" s="19" t="s">
        <v>2490</v>
      </c>
      <c r="E2" s="19" t="s">
        <v>2491</v>
      </c>
      <c r="F2" s="13" t="s">
        <v>30</v>
      </c>
      <c r="G2" s="13" t="s">
        <v>30</v>
      </c>
      <c r="H2" s="15" t="s">
        <v>292</v>
      </c>
      <c r="I2" s="15"/>
      <c r="J2" s="13" t="s">
        <v>34</v>
      </c>
      <c r="K2" s="147" t="s">
        <v>1981</v>
      </c>
      <c r="L2" s="124">
        <v>-14.798</v>
      </c>
      <c r="M2" s="143">
        <v>1</v>
      </c>
      <c r="N2" s="129">
        <v>-14.798</v>
      </c>
      <c r="O2" s="15"/>
      <c r="P2" s="13" t="s">
        <v>36</v>
      </c>
      <c r="Q2" s="144">
        <v>0.42370821782648799</v>
      </c>
      <c r="R2" s="144">
        <v>-1.8353190459318699E-4</v>
      </c>
    </row>
    <row r="3" spans="1:18" x14ac:dyDescent="0.2">
      <c r="A3" s="15">
        <v>13710</v>
      </c>
      <c r="B3" s="15">
        <v>13711</v>
      </c>
      <c r="C3" s="19" t="s">
        <v>2492</v>
      </c>
      <c r="D3" s="15" t="s">
        <v>2493</v>
      </c>
      <c r="E3" s="19" t="s">
        <v>2491</v>
      </c>
      <c r="F3" s="13" t="s">
        <v>30</v>
      </c>
      <c r="G3" s="13" t="s">
        <v>30</v>
      </c>
      <c r="H3" s="15" t="s">
        <v>292</v>
      </c>
      <c r="I3" s="15"/>
      <c r="J3" s="13" t="s">
        <v>34</v>
      </c>
      <c r="K3" s="147" t="s">
        <v>1981</v>
      </c>
      <c r="L3" s="124">
        <v>0.65800000000000003</v>
      </c>
      <c r="M3" s="143">
        <v>1</v>
      </c>
      <c r="N3" s="129">
        <v>0.65800000000000003</v>
      </c>
      <c r="O3" s="15"/>
      <c r="P3" s="13" t="s">
        <v>36</v>
      </c>
      <c r="Q3" s="144">
        <v>-1.88296438905588E-2</v>
      </c>
      <c r="R3" s="144">
        <v>8.1561797969680002E-6</v>
      </c>
    </row>
    <row r="4" spans="1:18" x14ac:dyDescent="0.2">
      <c r="A4" s="15">
        <v>13710</v>
      </c>
      <c r="B4" s="15">
        <v>13711</v>
      </c>
      <c r="C4" s="19" t="s">
        <v>2494</v>
      </c>
      <c r="D4" s="15" t="s">
        <v>2495</v>
      </c>
      <c r="E4" s="19" t="s">
        <v>2496</v>
      </c>
      <c r="F4" s="13" t="s">
        <v>30</v>
      </c>
      <c r="G4" s="13" t="s">
        <v>30</v>
      </c>
      <c r="H4" s="15" t="s">
        <v>292</v>
      </c>
      <c r="I4" s="15"/>
      <c r="J4" s="13" t="s">
        <v>34</v>
      </c>
      <c r="K4" s="147" t="s">
        <v>1981</v>
      </c>
      <c r="L4" s="124">
        <v>-20.785</v>
      </c>
      <c r="M4" s="143">
        <v>1</v>
      </c>
      <c r="N4" s="129">
        <v>-20.785</v>
      </c>
      <c r="O4" s="15"/>
      <c r="P4" s="13" t="s">
        <v>36</v>
      </c>
      <c r="Q4" s="144">
        <v>0.59512142606407104</v>
      </c>
      <c r="R4" s="144">
        <v>-2.5778062401065E-4</v>
      </c>
    </row>
    <row r="5" spans="1:18" x14ac:dyDescent="0.2">
      <c r="A5" s="15">
        <v>13710</v>
      </c>
      <c r="B5" s="15">
        <v>15444</v>
      </c>
      <c r="C5" s="19" t="s">
        <v>2489</v>
      </c>
      <c r="D5" s="15" t="s">
        <v>2490</v>
      </c>
      <c r="E5" s="19" t="s">
        <v>2491</v>
      </c>
      <c r="F5" s="13" t="s">
        <v>30</v>
      </c>
      <c r="G5" s="13" t="s">
        <v>30</v>
      </c>
      <c r="H5" s="15" t="s">
        <v>292</v>
      </c>
      <c r="I5" s="15"/>
      <c r="J5" s="13" t="s">
        <v>34</v>
      </c>
      <c r="K5" s="147" t="s">
        <v>1981</v>
      </c>
      <c r="L5" s="124">
        <v>-3.1819999999999999</v>
      </c>
      <c r="M5" s="143">
        <v>1</v>
      </c>
      <c r="N5" s="129">
        <v>-3.1819999999999999</v>
      </c>
      <c r="O5" s="15"/>
      <c r="P5" s="13" t="s">
        <v>36</v>
      </c>
      <c r="Q5" s="144">
        <v>0.39755807474445098</v>
      </c>
      <c r="R5" s="144">
        <v>-1.7579420781294199E-4</v>
      </c>
    </row>
    <row r="6" spans="1:18" x14ac:dyDescent="0.2">
      <c r="A6" s="15">
        <v>13710</v>
      </c>
      <c r="B6" s="15">
        <v>15444</v>
      </c>
      <c r="C6" s="19" t="s">
        <v>2492</v>
      </c>
      <c r="D6" s="15" t="s">
        <v>2493</v>
      </c>
      <c r="E6" s="19" t="s">
        <v>2491</v>
      </c>
      <c r="F6" s="13" t="s">
        <v>30</v>
      </c>
      <c r="G6" s="13" t="s">
        <v>30</v>
      </c>
      <c r="H6" s="15" t="s">
        <v>292</v>
      </c>
      <c r="I6" s="15"/>
      <c r="J6" s="13" t="s">
        <v>34</v>
      </c>
      <c r="K6" s="147" t="s">
        <v>1981</v>
      </c>
      <c r="L6" s="124">
        <v>2E-3</v>
      </c>
      <c r="M6" s="143">
        <v>1</v>
      </c>
      <c r="N6" s="129">
        <v>2E-3</v>
      </c>
      <c r="O6" s="15"/>
      <c r="P6" s="13" t="s">
        <v>36</v>
      </c>
      <c r="Q6" s="144">
        <v>-2.5611105975008601E-4</v>
      </c>
      <c r="R6" s="144">
        <v>1.1324846285624999E-7</v>
      </c>
    </row>
    <row r="7" spans="1:18" x14ac:dyDescent="0.2">
      <c r="A7" s="15">
        <v>13710</v>
      </c>
      <c r="B7" s="15">
        <v>15444</v>
      </c>
      <c r="C7" s="19" t="s">
        <v>2494</v>
      </c>
      <c r="D7" s="15" t="s">
        <v>2495</v>
      </c>
      <c r="E7" s="19" t="s">
        <v>2496</v>
      </c>
      <c r="F7" s="13" t="s">
        <v>30</v>
      </c>
      <c r="G7" s="13" t="s">
        <v>30</v>
      </c>
      <c r="H7" s="15" t="s">
        <v>292</v>
      </c>
      <c r="I7" s="15"/>
      <c r="J7" s="13" t="s">
        <v>34</v>
      </c>
      <c r="K7" s="147" t="s">
        <v>1981</v>
      </c>
      <c r="L7" s="124">
        <v>-4.8239999999999998</v>
      </c>
      <c r="M7" s="143">
        <v>1</v>
      </c>
      <c r="N7" s="129">
        <v>-4.8239999999999998</v>
      </c>
      <c r="O7" s="15"/>
      <c r="P7" s="13" t="s">
        <v>36</v>
      </c>
      <c r="Q7" s="144">
        <v>0.60269803631529895</v>
      </c>
      <c r="R7" s="144">
        <v>-2.6650401683469399E-4</v>
      </c>
    </row>
    <row r="8" spans="1:18" x14ac:dyDescent="0.2">
      <c r="A8" s="15">
        <v>559</v>
      </c>
      <c r="B8" s="15">
        <v>556</v>
      </c>
      <c r="C8" s="19" t="s">
        <v>2489</v>
      </c>
      <c r="D8" s="15" t="s">
        <v>2490</v>
      </c>
      <c r="E8" s="19" t="s">
        <v>2491</v>
      </c>
      <c r="F8" s="13" t="s">
        <v>30</v>
      </c>
      <c r="G8" s="13" t="s">
        <v>30</v>
      </c>
      <c r="H8" s="15" t="s">
        <v>292</v>
      </c>
      <c r="I8" s="15"/>
      <c r="J8" s="13" t="s">
        <v>34</v>
      </c>
      <c r="K8" s="147" t="s">
        <v>1981</v>
      </c>
      <c r="L8" s="124">
        <v>-70.492000000000004</v>
      </c>
      <c r="M8" s="143">
        <v>1</v>
      </c>
      <c r="N8" s="129">
        <v>-70.492000000000004</v>
      </c>
      <c r="O8" s="15"/>
      <c r="P8" s="13" t="s">
        <v>36</v>
      </c>
      <c r="Q8" s="144">
        <v>1.0228072135495601</v>
      </c>
      <c r="R8" s="144">
        <v>-1.9933374412661501E-4</v>
      </c>
    </row>
    <row r="9" spans="1:18" x14ac:dyDescent="0.2">
      <c r="A9" s="15">
        <v>559</v>
      </c>
      <c r="B9" s="15">
        <v>556</v>
      </c>
      <c r="C9" s="19" t="s">
        <v>2492</v>
      </c>
      <c r="D9" s="15" t="s">
        <v>2493</v>
      </c>
      <c r="E9" s="19" t="s">
        <v>2491</v>
      </c>
      <c r="F9" s="13" t="s">
        <v>30</v>
      </c>
      <c r="G9" s="13" t="s">
        <v>30</v>
      </c>
      <c r="H9" s="15" t="s">
        <v>292</v>
      </c>
      <c r="I9" s="15"/>
      <c r="J9" s="13" t="s">
        <v>34</v>
      </c>
      <c r="K9" s="147" t="s">
        <v>1981</v>
      </c>
      <c r="L9" s="124">
        <v>30.917999999999999</v>
      </c>
      <c r="M9" s="143">
        <v>1</v>
      </c>
      <c r="N9" s="129">
        <v>30.917999999999999</v>
      </c>
      <c r="O9" s="15"/>
      <c r="P9" s="13" t="s">
        <v>36</v>
      </c>
      <c r="Q9" s="144">
        <v>-0.44859859867121898</v>
      </c>
      <c r="R9" s="144">
        <v>8.7426874877778295E-5</v>
      </c>
    </row>
    <row r="10" spans="1:18" x14ac:dyDescent="0.2">
      <c r="A10" s="15">
        <v>559</v>
      </c>
      <c r="B10" s="15">
        <v>556</v>
      </c>
      <c r="C10" s="19" t="s">
        <v>2494</v>
      </c>
      <c r="D10" s="15" t="s">
        <v>2495</v>
      </c>
      <c r="E10" s="19" t="s">
        <v>2496</v>
      </c>
      <c r="F10" s="13" t="s">
        <v>30</v>
      </c>
      <c r="G10" s="13" t="s">
        <v>30</v>
      </c>
      <c r="H10" s="15" t="s">
        <v>292</v>
      </c>
      <c r="I10" s="15" t="s">
        <v>2497</v>
      </c>
      <c r="J10" s="13" t="s">
        <v>34</v>
      </c>
      <c r="K10" s="147" t="s">
        <v>1981</v>
      </c>
      <c r="L10" s="124">
        <v>-29.346</v>
      </c>
      <c r="M10" s="143">
        <v>1</v>
      </c>
      <c r="N10" s="129">
        <v>-29.346</v>
      </c>
      <c r="O10" s="15"/>
      <c r="P10" s="13" t="s">
        <v>36</v>
      </c>
      <c r="Q10" s="144">
        <v>0.42579138512165499</v>
      </c>
      <c r="R10" s="144">
        <v>-8.2982002755540898E-5</v>
      </c>
    </row>
    <row r="11" spans="1:18" x14ac:dyDescent="0.2">
      <c r="A11" s="15">
        <v>559</v>
      </c>
      <c r="B11" s="15">
        <v>7205</v>
      </c>
      <c r="C11" s="19" t="s">
        <v>2489</v>
      </c>
      <c r="D11" s="15" t="s">
        <v>2490</v>
      </c>
      <c r="E11" s="19" t="s">
        <v>2491</v>
      </c>
      <c r="F11" s="13" t="s">
        <v>30</v>
      </c>
      <c r="G11" s="13" t="s">
        <v>30</v>
      </c>
      <c r="H11" s="15" t="s">
        <v>292</v>
      </c>
      <c r="I11" s="15" t="s">
        <v>2497</v>
      </c>
      <c r="J11" s="13" t="s">
        <v>34</v>
      </c>
      <c r="K11" s="147" t="s">
        <v>1981</v>
      </c>
      <c r="L11" s="124">
        <v>-389.26400000000001</v>
      </c>
      <c r="M11" s="143">
        <v>1</v>
      </c>
      <c r="N11" s="129">
        <v>-389.26400000000001</v>
      </c>
      <c r="O11" s="15"/>
      <c r="P11" s="13" t="s">
        <v>36</v>
      </c>
      <c r="Q11" s="144">
        <v>1.31943292276965</v>
      </c>
      <c r="R11" s="144">
        <v>-1.92052412668483E-4</v>
      </c>
    </row>
    <row r="12" spans="1:18" x14ac:dyDescent="0.2">
      <c r="A12" s="15">
        <v>559</v>
      </c>
      <c r="B12" s="15">
        <v>7205</v>
      </c>
      <c r="C12" s="19" t="s">
        <v>2492</v>
      </c>
      <c r="D12" s="15" t="s">
        <v>2493</v>
      </c>
      <c r="E12" s="19" t="s">
        <v>2491</v>
      </c>
      <c r="F12" s="13" t="s">
        <v>30</v>
      </c>
      <c r="G12" s="13" t="s">
        <v>30</v>
      </c>
      <c r="H12" s="15" t="s">
        <v>292</v>
      </c>
      <c r="I12" s="15" t="s">
        <v>2498</v>
      </c>
      <c r="J12" s="13" t="s">
        <v>34</v>
      </c>
      <c r="K12" s="147" t="s">
        <v>1981</v>
      </c>
      <c r="L12" s="124">
        <v>208.434</v>
      </c>
      <c r="M12" s="143">
        <v>1</v>
      </c>
      <c r="N12" s="129">
        <v>208.434</v>
      </c>
      <c r="O12" s="15"/>
      <c r="P12" s="13" t="s">
        <v>36</v>
      </c>
      <c r="Q12" s="144">
        <v>-0.70649926856713796</v>
      </c>
      <c r="R12" s="144">
        <v>1.0283576128449E-4</v>
      </c>
    </row>
    <row r="13" spans="1:18" x14ac:dyDescent="0.2">
      <c r="A13" s="15">
        <v>559</v>
      </c>
      <c r="B13" s="15">
        <v>7205</v>
      </c>
      <c r="C13" s="19" t="s">
        <v>2494</v>
      </c>
      <c r="D13" s="15" t="s">
        <v>2495</v>
      </c>
      <c r="E13" s="19" t="s">
        <v>2496</v>
      </c>
      <c r="F13" s="13" t="s">
        <v>30</v>
      </c>
      <c r="G13" s="13" t="s">
        <v>30</v>
      </c>
      <c r="H13" s="15" t="s">
        <v>292</v>
      </c>
      <c r="I13" s="15" t="s">
        <v>2497</v>
      </c>
      <c r="J13" s="13" t="s">
        <v>34</v>
      </c>
      <c r="K13" s="147" t="s">
        <v>1981</v>
      </c>
      <c r="L13" s="124">
        <v>-114.194</v>
      </c>
      <c r="M13" s="143">
        <v>1</v>
      </c>
      <c r="N13" s="129">
        <v>-114.194</v>
      </c>
      <c r="O13" s="15"/>
      <c r="P13" s="13" t="s">
        <v>36</v>
      </c>
      <c r="Q13" s="144">
        <v>0.387066345797486</v>
      </c>
      <c r="R13" s="144">
        <v>-5.6340132408654698E-5</v>
      </c>
    </row>
    <row r="14" spans="1:18" x14ac:dyDescent="0.2">
      <c r="A14" s="15">
        <v>559</v>
      </c>
      <c r="B14" s="15">
        <v>7206</v>
      </c>
      <c r="C14" s="19" t="s">
        <v>2489</v>
      </c>
      <c r="D14" s="15" t="s">
        <v>2490</v>
      </c>
      <c r="E14" s="19" t="s">
        <v>2491</v>
      </c>
      <c r="F14" s="13" t="s">
        <v>30</v>
      </c>
      <c r="G14" s="13" t="s">
        <v>30</v>
      </c>
      <c r="H14" s="15" t="s">
        <v>292</v>
      </c>
      <c r="I14" s="15"/>
      <c r="J14" s="13" t="s">
        <v>34</v>
      </c>
      <c r="K14" s="147" t="s">
        <v>1981</v>
      </c>
      <c r="L14" s="124">
        <v>-18.04</v>
      </c>
      <c r="M14" s="143">
        <v>1</v>
      </c>
      <c r="N14" s="129">
        <v>-18.04</v>
      </c>
      <c r="O14" s="15"/>
      <c r="P14" s="13" t="s">
        <v>36</v>
      </c>
      <c r="Q14" s="144">
        <v>0.121657094796447</v>
      </c>
      <c r="R14" s="144">
        <v>-1.91188537775131E-4</v>
      </c>
    </row>
    <row r="15" spans="1:18" x14ac:dyDescent="0.2">
      <c r="A15" s="15">
        <v>559</v>
      </c>
      <c r="B15" s="15">
        <v>7206</v>
      </c>
      <c r="C15" s="19" t="s">
        <v>2492</v>
      </c>
      <c r="D15" s="15" t="s">
        <v>2493</v>
      </c>
      <c r="E15" s="19" t="s">
        <v>2491</v>
      </c>
      <c r="F15" s="13" t="s">
        <v>30</v>
      </c>
      <c r="G15" s="13" t="s">
        <v>30</v>
      </c>
      <c r="H15" s="15" t="s">
        <v>292</v>
      </c>
      <c r="I15" s="15"/>
      <c r="J15" s="13" t="s">
        <v>34</v>
      </c>
      <c r="K15" s="147" t="s">
        <v>1981</v>
      </c>
      <c r="L15" s="124">
        <v>-42.018000000000001</v>
      </c>
      <c r="M15" s="143">
        <v>1</v>
      </c>
      <c r="N15" s="129">
        <v>-42.018000000000001</v>
      </c>
      <c r="O15" s="15"/>
      <c r="P15" s="13" t="s">
        <v>36</v>
      </c>
      <c r="Q15" s="144">
        <v>0.283353725989064</v>
      </c>
      <c r="R15" s="144">
        <v>-4.4530065949401803E-4</v>
      </c>
    </row>
    <row r="16" spans="1:18" x14ac:dyDescent="0.2">
      <c r="A16" s="15">
        <v>559</v>
      </c>
      <c r="B16" s="15">
        <v>7206</v>
      </c>
      <c r="C16" s="19" t="s">
        <v>2494</v>
      </c>
      <c r="D16" s="15" t="s">
        <v>2495</v>
      </c>
      <c r="E16" s="19" t="s">
        <v>2496</v>
      </c>
      <c r="F16" s="13" t="s">
        <v>30</v>
      </c>
      <c r="G16" s="13" t="s">
        <v>30</v>
      </c>
      <c r="H16" s="15" t="s">
        <v>292</v>
      </c>
      <c r="I16" s="15" t="s">
        <v>2063</v>
      </c>
      <c r="J16" s="13" t="s">
        <v>34</v>
      </c>
      <c r="K16" s="147" t="s">
        <v>1981</v>
      </c>
      <c r="L16" s="124">
        <v>-88.23</v>
      </c>
      <c r="M16" s="143">
        <v>1</v>
      </c>
      <c r="N16" s="129">
        <v>-88.23</v>
      </c>
      <c r="O16" s="15"/>
      <c r="P16" s="13" t="s">
        <v>36</v>
      </c>
      <c r="Q16" s="144">
        <v>0.59498917921448902</v>
      </c>
      <c r="R16" s="144">
        <v>-9.3504707930412798E-4</v>
      </c>
    </row>
    <row r="17" spans="1:18" x14ac:dyDescent="0.2">
      <c r="A17" s="15">
        <v>559</v>
      </c>
      <c r="B17" s="15">
        <v>7207</v>
      </c>
      <c r="C17" s="19" t="s">
        <v>2489</v>
      </c>
      <c r="D17" s="15" t="s">
        <v>2490</v>
      </c>
      <c r="E17" s="19" t="s">
        <v>2491</v>
      </c>
      <c r="F17" s="13" t="s">
        <v>30</v>
      </c>
      <c r="G17" s="13" t="s">
        <v>30</v>
      </c>
      <c r="H17" s="15" t="s">
        <v>292</v>
      </c>
      <c r="I17" s="15"/>
      <c r="J17" s="13" t="s">
        <v>34</v>
      </c>
      <c r="K17" s="147" t="s">
        <v>1981</v>
      </c>
      <c r="L17" s="124">
        <v>-22.568000000000001</v>
      </c>
      <c r="M17" s="143">
        <v>1</v>
      </c>
      <c r="N17" s="129">
        <v>-22.568000000000001</v>
      </c>
      <c r="O17" s="15"/>
      <c r="P17" s="13" t="s">
        <v>36</v>
      </c>
      <c r="Q17" s="144">
        <v>1.2002297499607799</v>
      </c>
      <c r="R17" s="144">
        <v>-1.9137703255718E-4</v>
      </c>
    </row>
    <row r="18" spans="1:18" x14ac:dyDescent="0.2">
      <c r="A18" s="15">
        <v>559</v>
      </c>
      <c r="B18" s="15">
        <v>7207</v>
      </c>
      <c r="C18" s="19" t="s">
        <v>2492</v>
      </c>
      <c r="D18" s="15" t="s">
        <v>2493</v>
      </c>
      <c r="E18" s="19" t="s">
        <v>2491</v>
      </c>
      <c r="F18" s="13" t="s">
        <v>30</v>
      </c>
      <c r="G18" s="13" t="s">
        <v>30</v>
      </c>
      <c r="H18" s="15" t="s">
        <v>292</v>
      </c>
      <c r="I18" s="15"/>
      <c r="J18" s="13" t="s">
        <v>34</v>
      </c>
      <c r="K18" s="147" t="s">
        <v>1981</v>
      </c>
      <c r="L18" s="124">
        <v>3.7669999999999999</v>
      </c>
      <c r="M18" s="143">
        <v>1</v>
      </c>
      <c r="N18" s="129">
        <v>3.7669999999999999</v>
      </c>
      <c r="O18" s="15"/>
      <c r="P18" s="13" t="s">
        <v>36</v>
      </c>
      <c r="Q18" s="144">
        <v>-0.20035260237036001</v>
      </c>
      <c r="R18" s="144">
        <v>3.1946289040078502E-5</v>
      </c>
    </row>
    <row r="19" spans="1:18" x14ac:dyDescent="0.2">
      <c r="A19" s="15">
        <v>559</v>
      </c>
      <c r="B19" s="15">
        <v>7207</v>
      </c>
      <c r="C19" s="19" t="s">
        <v>2494</v>
      </c>
      <c r="D19" s="15" t="s">
        <v>2495</v>
      </c>
      <c r="E19" s="19" t="s">
        <v>2496</v>
      </c>
      <c r="F19" s="13" t="s">
        <v>30</v>
      </c>
      <c r="G19" s="13" t="s">
        <v>30</v>
      </c>
      <c r="H19" s="15" t="s">
        <v>292</v>
      </c>
      <c r="I19" s="15" t="s">
        <v>2497</v>
      </c>
      <c r="J19" s="13" t="s">
        <v>34</v>
      </c>
      <c r="K19" s="147" t="s">
        <v>1981</v>
      </c>
      <c r="L19" s="124">
        <v>-2E-3</v>
      </c>
      <c r="M19" s="143">
        <v>1</v>
      </c>
      <c r="N19" s="129">
        <v>-2E-3</v>
      </c>
      <c r="O19" s="15"/>
      <c r="P19" s="13" t="s">
        <v>36</v>
      </c>
      <c r="Q19" s="144">
        <v>1.22852409582488E-4</v>
      </c>
      <c r="R19" s="144">
        <v>-1.9588857540953401E-8</v>
      </c>
    </row>
    <row r="20" spans="1:18" x14ac:dyDescent="0.2">
      <c r="E20" s="19"/>
      <c r="F20" s="13"/>
      <c r="G20" s="13"/>
      <c r="H20" s="15"/>
      <c r="P20" s="13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97"/>
  <sheetViews>
    <sheetView rightToLeft="1" workbookViewId="0"/>
  </sheetViews>
  <sheetFormatPr defaultColWidth="0" defaultRowHeight="14.25" x14ac:dyDescent="0.2"/>
  <cols>
    <col min="1" max="4" width="11.625" style="2" customWidth="1"/>
    <col min="5" max="5" width="11.625" style="4" customWidth="1"/>
    <col min="6" max="17" width="11.625" style="2" customWidth="1"/>
    <col min="18" max="18" width="11.625" style="2" hidden="1" customWidth="1"/>
    <col min="19" max="19" width="9" style="2" hidden="1" customWidth="1"/>
    <col min="20" max="16384" width="9" style="2" hidden="1"/>
  </cols>
  <sheetData>
    <row r="1" spans="1:17" s="3" customFormat="1" ht="51" x14ac:dyDescent="0.2">
      <c r="A1" s="14" t="s">
        <v>0</v>
      </c>
      <c r="B1" s="14" t="s">
        <v>1</v>
      </c>
      <c r="C1" s="14" t="s">
        <v>2458</v>
      </c>
      <c r="D1" s="14" t="s">
        <v>2459</v>
      </c>
      <c r="E1" s="14" t="s">
        <v>2460</v>
      </c>
      <c r="F1" s="14" t="s">
        <v>5</v>
      </c>
      <c r="G1" s="14" t="s">
        <v>6</v>
      </c>
      <c r="H1" s="14" t="s">
        <v>279</v>
      </c>
      <c r="I1" s="14" t="s">
        <v>2462</v>
      </c>
      <c r="J1" s="14" t="s">
        <v>10</v>
      </c>
      <c r="K1" s="14" t="s">
        <v>11</v>
      </c>
      <c r="L1" s="14" t="s">
        <v>2463</v>
      </c>
      <c r="M1" s="131" t="s">
        <v>18</v>
      </c>
      <c r="N1" s="133" t="s">
        <v>14</v>
      </c>
      <c r="O1" s="14" t="s">
        <v>20</v>
      </c>
      <c r="P1" s="133" t="s">
        <v>24</v>
      </c>
      <c r="Q1" s="133" t="s">
        <v>25</v>
      </c>
    </row>
    <row r="2" spans="1:17" x14ac:dyDescent="0.2">
      <c r="A2" s="2">
        <v>13710</v>
      </c>
      <c r="B2" s="2">
        <v>13711</v>
      </c>
      <c r="C2" s="2" t="s">
        <v>2465</v>
      </c>
      <c r="D2" s="2" t="s">
        <v>2466</v>
      </c>
      <c r="E2" s="4" t="s">
        <v>2467</v>
      </c>
      <c r="F2" s="2" t="s">
        <v>3165</v>
      </c>
      <c r="G2" s="2" t="s">
        <v>30</v>
      </c>
      <c r="H2" s="2" t="s">
        <v>292</v>
      </c>
      <c r="I2" s="2" t="s">
        <v>293</v>
      </c>
      <c r="J2" s="2" t="s">
        <v>294</v>
      </c>
      <c r="K2" s="2" t="s">
        <v>1868</v>
      </c>
      <c r="L2" s="125">
        <v>8.61</v>
      </c>
      <c r="M2" s="132">
        <v>2.1318999999999999</v>
      </c>
      <c r="N2" s="134">
        <v>0</v>
      </c>
      <c r="O2" s="124">
        <v>18.355</v>
      </c>
      <c r="P2" s="134">
        <v>1.71387053597439E-3</v>
      </c>
      <c r="Q2" s="134">
        <v>2.2764227353312401E-4</v>
      </c>
    </row>
    <row r="3" spans="1:17" x14ac:dyDescent="0.2">
      <c r="A3" s="2">
        <v>13710</v>
      </c>
      <c r="B3" s="2">
        <v>13711</v>
      </c>
      <c r="C3" s="2" t="s">
        <v>2465</v>
      </c>
      <c r="D3" s="2" t="s">
        <v>2466</v>
      </c>
      <c r="E3" s="13" t="s">
        <v>2467</v>
      </c>
      <c r="F3" s="2" t="s">
        <v>3168</v>
      </c>
      <c r="G3" s="2" t="s">
        <v>30</v>
      </c>
      <c r="H3" s="2" t="s">
        <v>292</v>
      </c>
      <c r="I3" s="2" t="s">
        <v>293</v>
      </c>
      <c r="J3" s="2" t="s">
        <v>294</v>
      </c>
      <c r="K3" s="2" t="s">
        <v>1868</v>
      </c>
      <c r="L3" s="124">
        <v>40.082000000000001</v>
      </c>
      <c r="M3" s="132">
        <v>2.1318999999999999</v>
      </c>
      <c r="N3" s="134">
        <v>0</v>
      </c>
      <c r="O3" s="124">
        <v>85.45</v>
      </c>
      <c r="P3" s="134">
        <v>7.9787447662300007E-3</v>
      </c>
      <c r="Q3" s="134">
        <v>1.05976476075685E-3</v>
      </c>
    </row>
    <row r="4" spans="1:17" x14ac:dyDescent="0.2">
      <c r="A4" s="2">
        <v>13710</v>
      </c>
      <c r="B4" s="2">
        <v>13711</v>
      </c>
      <c r="C4" s="2" t="s">
        <v>2465</v>
      </c>
      <c r="D4" s="2" t="s">
        <v>2466</v>
      </c>
      <c r="E4" s="13" t="s">
        <v>2467</v>
      </c>
      <c r="F4" s="2" t="s">
        <v>3168</v>
      </c>
      <c r="G4" s="2" t="s">
        <v>30</v>
      </c>
      <c r="H4" s="2" t="s">
        <v>292</v>
      </c>
      <c r="I4" s="2" t="s">
        <v>293</v>
      </c>
      <c r="J4" s="2" t="s">
        <v>294</v>
      </c>
      <c r="K4" s="2" t="s">
        <v>193</v>
      </c>
      <c r="L4" s="124">
        <v>82.95</v>
      </c>
      <c r="M4" s="132">
        <v>3.7454999999999998</v>
      </c>
      <c r="N4" s="134">
        <v>0</v>
      </c>
      <c r="O4" s="124">
        <v>310.68799999999999</v>
      </c>
      <c r="P4" s="134">
        <v>2.9009995492520799E-2</v>
      </c>
      <c r="Q4" s="134">
        <v>3.8532089737738601E-3</v>
      </c>
    </row>
    <row r="5" spans="1:17" x14ac:dyDescent="0.2">
      <c r="A5" s="2">
        <v>13710</v>
      </c>
      <c r="B5" s="2">
        <v>13711</v>
      </c>
      <c r="C5" s="2" t="s">
        <v>2465</v>
      </c>
      <c r="D5" s="2" t="s">
        <v>2466</v>
      </c>
      <c r="E5" s="13" t="s">
        <v>2467</v>
      </c>
      <c r="F5" s="2" t="s">
        <v>3168</v>
      </c>
      <c r="G5" s="2" t="s">
        <v>30</v>
      </c>
      <c r="H5" s="2" t="s">
        <v>292</v>
      </c>
      <c r="I5" s="2" t="s">
        <v>293</v>
      </c>
      <c r="J5" s="2" t="s">
        <v>294</v>
      </c>
      <c r="K5" s="2" t="s">
        <v>1933</v>
      </c>
      <c r="L5" s="124">
        <v>151.63900000000001</v>
      </c>
      <c r="M5" s="132">
        <v>0.4093</v>
      </c>
      <c r="N5" s="134">
        <v>0</v>
      </c>
      <c r="O5" s="124">
        <v>62.066000000000003</v>
      </c>
      <c r="P5" s="134">
        <v>5.7953019290344597E-3</v>
      </c>
      <c r="Q5" s="134">
        <v>7.6975225330323295E-4</v>
      </c>
    </row>
    <row r="6" spans="1:17" x14ac:dyDescent="0.2">
      <c r="A6" s="2">
        <v>13710</v>
      </c>
      <c r="B6" s="2">
        <v>13711</v>
      </c>
      <c r="C6" s="2" t="s">
        <v>2465</v>
      </c>
      <c r="D6" s="2" t="s">
        <v>2466</v>
      </c>
      <c r="E6" s="13" t="s">
        <v>2467</v>
      </c>
      <c r="F6" s="2" t="s">
        <v>3168</v>
      </c>
      <c r="G6" s="2" t="s">
        <v>30</v>
      </c>
      <c r="H6" s="2" t="s">
        <v>292</v>
      </c>
      <c r="I6" s="2" t="s">
        <v>293</v>
      </c>
      <c r="J6" s="2" t="s">
        <v>294</v>
      </c>
      <c r="K6" s="2" t="s">
        <v>152</v>
      </c>
      <c r="L6" s="124">
        <v>662.98699999999997</v>
      </c>
      <c r="M6" s="132">
        <v>3.19</v>
      </c>
      <c r="N6" s="188">
        <v>4.5999999999999999E-2</v>
      </c>
      <c r="O6" s="124">
        <v>2114.9299999999998</v>
      </c>
      <c r="P6" s="134">
        <v>0.197478415029508</v>
      </c>
      <c r="Q6" s="134">
        <v>2.6229773152309399E-2</v>
      </c>
    </row>
    <row r="7" spans="1:17" x14ac:dyDescent="0.2">
      <c r="A7" s="2">
        <v>13710</v>
      </c>
      <c r="B7" s="2">
        <v>13711</v>
      </c>
      <c r="C7" s="2" t="s">
        <v>2465</v>
      </c>
      <c r="D7" s="2" t="s">
        <v>2466</v>
      </c>
      <c r="E7" s="13" t="s">
        <v>2467</v>
      </c>
      <c r="F7" s="2" t="s">
        <v>3165</v>
      </c>
      <c r="G7" s="2" t="s">
        <v>30</v>
      </c>
      <c r="H7" s="2" t="s">
        <v>292</v>
      </c>
      <c r="I7" s="2" t="s">
        <v>293</v>
      </c>
      <c r="J7" s="2" t="s">
        <v>294</v>
      </c>
      <c r="K7" s="2" t="s">
        <v>152</v>
      </c>
      <c r="L7" s="124">
        <v>141.97399999999999</v>
      </c>
      <c r="M7" s="132">
        <v>3.19</v>
      </c>
      <c r="N7" s="188">
        <v>3.0700000000000002E-2</v>
      </c>
      <c r="O7" s="124">
        <v>452.89699999999999</v>
      </c>
      <c r="P7" s="134">
        <v>4.2288619354061398E-2</v>
      </c>
      <c r="Q7" s="134">
        <v>5.6169221958544098E-3</v>
      </c>
    </row>
    <row r="8" spans="1:17" x14ac:dyDescent="0.2">
      <c r="A8" s="2">
        <v>13710</v>
      </c>
      <c r="B8" s="2">
        <v>13711</v>
      </c>
      <c r="C8" s="2" t="s">
        <v>2465</v>
      </c>
      <c r="D8" s="2" t="s">
        <v>2466</v>
      </c>
      <c r="E8" s="13" t="s">
        <v>2467</v>
      </c>
      <c r="F8" s="2" t="s">
        <v>3165</v>
      </c>
      <c r="G8" s="2" t="s">
        <v>30</v>
      </c>
      <c r="H8" s="2" t="s">
        <v>292</v>
      </c>
      <c r="I8" s="2" t="s">
        <v>293</v>
      </c>
      <c r="J8" s="2" t="s">
        <v>294</v>
      </c>
      <c r="K8" s="2" t="s">
        <v>1933</v>
      </c>
      <c r="L8" s="124">
        <v>37.392000000000003</v>
      </c>
      <c r="M8" s="132">
        <v>0.4093</v>
      </c>
      <c r="N8" s="134">
        <v>0</v>
      </c>
      <c r="O8" s="124">
        <v>15.304</v>
      </c>
      <c r="P8" s="134">
        <v>1.4290295340752201E-3</v>
      </c>
      <c r="Q8" s="134">
        <v>1.8980869631317701E-4</v>
      </c>
    </row>
    <row r="9" spans="1:17" x14ac:dyDescent="0.2">
      <c r="A9" s="2">
        <v>13710</v>
      </c>
      <c r="B9" s="2">
        <v>13711</v>
      </c>
      <c r="C9" s="2" t="s">
        <v>2465</v>
      </c>
      <c r="D9" s="2" t="s">
        <v>2466</v>
      </c>
      <c r="E9" s="13" t="s">
        <v>2467</v>
      </c>
      <c r="F9" s="2" t="s">
        <v>3165</v>
      </c>
      <c r="G9" s="2" t="s">
        <v>30</v>
      </c>
      <c r="H9" s="2" t="s">
        <v>292</v>
      </c>
      <c r="I9" s="2" t="s">
        <v>293</v>
      </c>
      <c r="J9" s="2" t="s">
        <v>294</v>
      </c>
      <c r="K9" s="2" t="s">
        <v>193</v>
      </c>
      <c r="L9" s="124">
        <v>0.83399999999999996</v>
      </c>
      <c r="M9" s="132">
        <v>3.7454999999999998</v>
      </c>
      <c r="N9" s="134">
        <v>0</v>
      </c>
      <c r="O9" s="124">
        <v>3.1240000000000001</v>
      </c>
      <c r="P9" s="134">
        <v>2.9166471898830099E-4</v>
      </c>
      <c r="Q9" s="134">
        <v>3.8739927168506301E-5</v>
      </c>
    </row>
    <row r="10" spans="1:17" x14ac:dyDescent="0.2">
      <c r="A10" s="2">
        <v>13710</v>
      </c>
      <c r="B10" s="2">
        <v>13711</v>
      </c>
      <c r="C10" s="2" t="s">
        <v>2465</v>
      </c>
      <c r="D10" s="2" t="s">
        <v>2466</v>
      </c>
      <c r="E10" s="13" t="s">
        <v>2467</v>
      </c>
      <c r="F10" s="2" t="s">
        <v>3165</v>
      </c>
      <c r="G10" s="2" t="s">
        <v>30</v>
      </c>
      <c r="H10" s="2" t="s">
        <v>292</v>
      </c>
      <c r="I10" s="2" t="s">
        <v>293</v>
      </c>
      <c r="J10" s="2" t="s">
        <v>294</v>
      </c>
      <c r="K10" s="2" t="s">
        <v>1713</v>
      </c>
      <c r="L10" s="124">
        <v>3.0270000000000001</v>
      </c>
      <c r="M10" s="132">
        <v>4.29</v>
      </c>
      <c r="N10" s="134">
        <v>0</v>
      </c>
      <c r="O10" s="124">
        <v>12.986000000000001</v>
      </c>
      <c r="P10" s="134">
        <v>1.2125645280890601E-3</v>
      </c>
      <c r="Q10" s="134">
        <v>1.61057057803308E-4</v>
      </c>
    </row>
    <row r="11" spans="1:17" x14ac:dyDescent="0.2">
      <c r="A11" s="2">
        <v>13710</v>
      </c>
      <c r="B11" s="2">
        <v>13711</v>
      </c>
      <c r="C11" s="2" t="s">
        <v>2465</v>
      </c>
      <c r="D11" s="2" t="s">
        <v>2466</v>
      </c>
      <c r="E11" s="13" t="s">
        <v>2467</v>
      </c>
      <c r="F11" s="2" t="s">
        <v>3163</v>
      </c>
      <c r="G11" s="2" t="s">
        <v>30</v>
      </c>
      <c r="H11" s="2" t="s">
        <v>292</v>
      </c>
      <c r="I11" s="2" t="s">
        <v>293</v>
      </c>
      <c r="J11" s="2" t="s">
        <v>294</v>
      </c>
      <c r="K11" s="2" t="s">
        <v>34</v>
      </c>
      <c r="L11" s="124">
        <v>2.7759999999999998</v>
      </c>
      <c r="M11" s="132">
        <v>1</v>
      </c>
      <c r="N11" s="188">
        <v>3.6999999999999998E-2</v>
      </c>
      <c r="O11" s="124">
        <v>2.7759999999999998</v>
      </c>
      <c r="P11" s="134">
        <v>2.5924126979464399E-4</v>
      </c>
      <c r="Q11" s="134">
        <v>3.4433331346183402E-5</v>
      </c>
    </row>
    <row r="12" spans="1:17" x14ac:dyDescent="0.2">
      <c r="A12" s="2">
        <v>13710</v>
      </c>
      <c r="B12" s="2">
        <v>13711</v>
      </c>
      <c r="C12" s="2" t="s">
        <v>2465</v>
      </c>
      <c r="D12" s="2" t="s">
        <v>2466</v>
      </c>
      <c r="E12" s="13" t="s">
        <v>2467</v>
      </c>
      <c r="F12" s="2" t="s">
        <v>3166</v>
      </c>
      <c r="G12" s="2" t="s">
        <v>30</v>
      </c>
      <c r="H12" s="2" t="s">
        <v>292</v>
      </c>
      <c r="I12" s="2" t="s">
        <v>293</v>
      </c>
      <c r="J12" s="2" t="s">
        <v>294</v>
      </c>
      <c r="K12" s="2" t="s">
        <v>34</v>
      </c>
      <c r="L12" s="124">
        <v>3775.3490000000002</v>
      </c>
      <c r="M12" s="132">
        <v>1</v>
      </c>
      <c r="N12" s="188">
        <v>3.6999999999999998E-2</v>
      </c>
      <c r="O12" s="124">
        <v>3775.3490000000002</v>
      </c>
      <c r="P12" s="134">
        <v>0.35251756610066498</v>
      </c>
      <c r="Q12" s="134">
        <v>4.6822614966010499E-2</v>
      </c>
    </row>
    <row r="13" spans="1:17" x14ac:dyDescent="0.2">
      <c r="A13" s="2">
        <v>13710</v>
      </c>
      <c r="B13" s="2">
        <v>13711</v>
      </c>
      <c r="C13" s="2" t="s">
        <v>2465</v>
      </c>
      <c r="D13" s="2" t="s">
        <v>2466</v>
      </c>
      <c r="E13" s="13" t="s">
        <v>2467</v>
      </c>
      <c r="F13" s="2" t="s">
        <v>3166</v>
      </c>
      <c r="G13" s="2" t="s">
        <v>30</v>
      </c>
      <c r="H13" s="2" t="s">
        <v>292</v>
      </c>
      <c r="I13" s="2" t="s">
        <v>293</v>
      </c>
      <c r="J13" s="2" t="s">
        <v>294</v>
      </c>
      <c r="K13" s="2" t="s">
        <v>34</v>
      </c>
      <c r="L13" s="124">
        <v>3.8490000000000002</v>
      </c>
      <c r="M13" s="132">
        <v>1</v>
      </c>
      <c r="N13" s="188">
        <v>3.6999999999999998E-2</v>
      </c>
      <c r="O13" s="124">
        <v>3.8490000000000002</v>
      </c>
      <c r="P13" s="134">
        <v>3.5943664471165503E-4</v>
      </c>
      <c r="Q13" s="134">
        <v>4.7741631165133602E-5</v>
      </c>
    </row>
    <row r="14" spans="1:17" x14ac:dyDescent="0.2">
      <c r="A14" s="2">
        <v>13710</v>
      </c>
      <c r="B14" s="2">
        <v>13711</v>
      </c>
      <c r="C14" s="2" t="s">
        <v>299</v>
      </c>
      <c r="D14" s="2" t="s">
        <v>2471</v>
      </c>
      <c r="E14" s="13" t="s">
        <v>2467</v>
      </c>
      <c r="F14" s="2" t="s">
        <v>3165</v>
      </c>
      <c r="G14" s="2" t="s">
        <v>30</v>
      </c>
      <c r="H14" s="2" t="s">
        <v>292</v>
      </c>
      <c r="I14" s="2" t="s">
        <v>293</v>
      </c>
      <c r="J14" s="2" t="s">
        <v>294</v>
      </c>
      <c r="K14" s="2" t="s">
        <v>152</v>
      </c>
      <c r="L14" s="124">
        <v>79.863</v>
      </c>
      <c r="M14" s="132">
        <v>3.19</v>
      </c>
      <c r="N14" s="134">
        <v>0</v>
      </c>
      <c r="O14" s="124">
        <v>254.762</v>
      </c>
      <c r="P14" s="134">
        <v>2.3788037377509001E-2</v>
      </c>
      <c r="Q14" s="134">
        <v>3.1596102493403298E-3</v>
      </c>
    </row>
    <row r="15" spans="1:17" x14ac:dyDescent="0.2">
      <c r="A15" s="2">
        <v>13710</v>
      </c>
      <c r="B15" s="2">
        <v>13711</v>
      </c>
      <c r="C15" s="2" t="s">
        <v>299</v>
      </c>
      <c r="D15" s="2" t="s">
        <v>2471</v>
      </c>
      <c r="E15" s="13" t="s">
        <v>2467</v>
      </c>
      <c r="F15" s="2" t="s">
        <v>3163</v>
      </c>
      <c r="G15" s="2" t="s">
        <v>30</v>
      </c>
      <c r="H15" s="2" t="s">
        <v>292</v>
      </c>
      <c r="I15" s="2" t="s">
        <v>293</v>
      </c>
      <c r="J15" s="2" t="s">
        <v>294</v>
      </c>
      <c r="K15" s="2" t="s">
        <v>34</v>
      </c>
      <c r="L15" s="124">
        <v>3597.14</v>
      </c>
      <c r="M15" s="132">
        <v>1</v>
      </c>
      <c r="N15" s="188">
        <v>3.8800000000000001E-2</v>
      </c>
      <c r="O15" s="124">
        <v>3597.14</v>
      </c>
      <c r="P15" s="134">
        <v>0.33587754166462502</v>
      </c>
      <c r="Q15" s="134">
        <v>4.4612428773555E-2</v>
      </c>
    </row>
    <row r="16" spans="1:17" x14ac:dyDescent="0.2">
      <c r="A16" s="2">
        <v>13710</v>
      </c>
      <c r="B16" s="2">
        <v>13711</v>
      </c>
      <c r="C16" s="2" t="s">
        <v>299</v>
      </c>
      <c r="D16" s="2" t="s">
        <v>2471</v>
      </c>
      <c r="E16" s="13" t="s">
        <v>2467</v>
      </c>
      <c r="F16" s="2" t="s">
        <v>3163</v>
      </c>
      <c r="G16" s="2" t="s">
        <v>30</v>
      </c>
      <c r="H16" s="2" t="s">
        <v>292</v>
      </c>
      <c r="I16" s="2" t="s">
        <v>293</v>
      </c>
      <c r="J16" s="2" t="s">
        <v>294</v>
      </c>
      <c r="K16" s="2" t="s">
        <v>34</v>
      </c>
      <c r="L16" s="124">
        <v>0</v>
      </c>
      <c r="M16" s="132">
        <v>1</v>
      </c>
      <c r="N16" s="188">
        <v>3.8800000000000001E-2</v>
      </c>
      <c r="O16" s="124">
        <v>0</v>
      </c>
      <c r="P16" s="134">
        <v>-2.8945787024279599E-8</v>
      </c>
      <c r="Q16" s="134">
        <v>-3.8446805806521501E-9</v>
      </c>
    </row>
    <row r="17" spans="1:17" x14ac:dyDescent="0.2">
      <c r="A17" s="2">
        <v>13710</v>
      </c>
      <c r="B17" s="2">
        <v>15444</v>
      </c>
      <c r="C17" s="2" t="s">
        <v>299</v>
      </c>
      <c r="D17" s="2" t="s">
        <v>2471</v>
      </c>
      <c r="E17" s="13" t="s">
        <v>2467</v>
      </c>
      <c r="F17" s="2" t="s">
        <v>3163</v>
      </c>
      <c r="G17" s="2" t="s">
        <v>30</v>
      </c>
      <c r="H17" s="2" t="s">
        <v>292</v>
      </c>
      <c r="I17" s="2" t="s">
        <v>293</v>
      </c>
      <c r="J17" s="2" t="s">
        <v>294</v>
      </c>
      <c r="K17" s="2" t="s">
        <v>34</v>
      </c>
      <c r="L17" s="124">
        <v>0</v>
      </c>
      <c r="M17" s="132">
        <v>1</v>
      </c>
      <c r="N17" s="188">
        <v>3.8800000000000001E-2</v>
      </c>
      <c r="O17" s="124">
        <v>0</v>
      </c>
      <c r="P17" s="134">
        <v>-4.4194589518205001E-8</v>
      </c>
      <c r="Q17" s="134">
        <v>-2.7621576306402501E-9</v>
      </c>
    </row>
    <row r="18" spans="1:17" x14ac:dyDescent="0.2">
      <c r="A18" s="2">
        <v>13710</v>
      </c>
      <c r="B18" s="2">
        <v>15444</v>
      </c>
      <c r="C18" s="2" t="s">
        <v>299</v>
      </c>
      <c r="D18" s="2" t="s">
        <v>2471</v>
      </c>
      <c r="E18" s="13" t="s">
        <v>2467</v>
      </c>
      <c r="F18" s="2" t="s">
        <v>3165</v>
      </c>
      <c r="G18" s="2" t="s">
        <v>30</v>
      </c>
      <c r="H18" s="2" t="s">
        <v>292</v>
      </c>
      <c r="I18" s="2" t="s">
        <v>293</v>
      </c>
      <c r="J18" s="2" t="s">
        <v>294</v>
      </c>
      <c r="K18" s="2" t="s">
        <v>152</v>
      </c>
      <c r="L18" s="124">
        <v>10.028</v>
      </c>
      <c r="M18" s="132">
        <v>3.19</v>
      </c>
      <c r="N18" s="134">
        <v>0</v>
      </c>
      <c r="O18" s="124">
        <v>31.99</v>
      </c>
      <c r="P18" s="134">
        <v>2.8275379288811301E-2</v>
      </c>
      <c r="Q18" s="134">
        <v>1.7672085093055399E-3</v>
      </c>
    </row>
    <row r="19" spans="1:17" x14ac:dyDescent="0.2">
      <c r="A19" s="2">
        <v>13710</v>
      </c>
      <c r="B19" s="2">
        <v>15444</v>
      </c>
      <c r="C19" s="2" t="s">
        <v>299</v>
      </c>
      <c r="D19" s="2" t="s">
        <v>2471</v>
      </c>
      <c r="E19" s="13" t="s">
        <v>2467</v>
      </c>
      <c r="F19" s="2" t="s">
        <v>3163</v>
      </c>
      <c r="G19" s="2" t="s">
        <v>30</v>
      </c>
      <c r="H19" s="2" t="s">
        <v>292</v>
      </c>
      <c r="I19" s="2" t="s">
        <v>293</v>
      </c>
      <c r="J19" s="2" t="s">
        <v>294</v>
      </c>
      <c r="K19" s="2" t="s">
        <v>34</v>
      </c>
      <c r="L19" s="124">
        <v>263.47399999999999</v>
      </c>
      <c r="M19" s="132">
        <v>1</v>
      </c>
      <c r="N19" s="188">
        <v>3.8800000000000001E-2</v>
      </c>
      <c r="O19" s="124">
        <v>263.47399999999999</v>
      </c>
      <c r="P19" s="134">
        <v>0.23288234647386899</v>
      </c>
      <c r="Q19" s="134">
        <v>1.4555124447738699E-2</v>
      </c>
    </row>
    <row r="20" spans="1:17" x14ac:dyDescent="0.2">
      <c r="A20" s="2">
        <v>13710</v>
      </c>
      <c r="B20" s="2">
        <v>15444</v>
      </c>
      <c r="C20" s="2" t="s">
        <v>2465</v>
      </c>
      <c r="D20" s="2" t="s">
        <v>3461</v>
      </c>
      <c r="E20" s="13" t="s">
        <v>2467</v>
      </c>
      <c r="F20" s="2" t="s">
        <v>3165</v>
      </c>
      <c r="G20" s="2" t="s">
        <v>30</v>
      </c>
      <c r="H20" s="2" t="s">
        <v>292</v>
      </c>
      <c r="I20" s="2" t="s">
        <v>293</v>
      </c>
      <c r="J20" s="2" t="s">
        <v>294</v>
      </c>
      <c r="K20" s="2" t="s">
        <v>1868</v>
      </c>
      <c r="L20" s="124">
        <v>5.2439999999999998</v>
      </c>
      <c r="M20" s="132">
        <v>2.1318999999999999</v>
      </c>
      <c r="N20" s="134">
        <v>0</v>
      </c>
      <c r="O20" s="124">
        <v>11.180999999999999</v>
      </c>
      <c r="P20" s="134">
        <v>9.8824219878494608E-3</v>
      </c>
      <c r="Q20" s="134">
        <v>6.1765043188603602E-4</v>
      </c>
    </row>
    <row r="21" spans="1:17" x14ac:dyDescent="0.2">
      <c r="A21" s="2">
        <v>13710</v>
      </c>
      <c r="B21" s="2">
        <v>15444</v>
      </c>
      <c r="C21" s="2" t="s">
        <v>2465</v>
      </c>
      <c r="D21" t="s">
        <v>3461</v>
      </c>
      <c r="E21" s="4" t="s">
        <v>2467</v>
      </c>
      <c r="F21" s="2" t="s">
        <v>3168</v>
      </c>
      <c r="G21" s="2" t="s">
        <v>30</v>
      </c>
      <c r="H21" s="2" t="s">
        <v>292</v>
      </c>
      <c r="I21" s="2" t="s">
        <v>293</v>
      </c>
      <c r="J21" s="2" t="s">
        <v>294</v>
      </c>
      <c r="K21" s="2" t="s">
        <v>193</v>
      </c>
      <c r="L21" s="124">
        <v>13.78</v>
      </c>
      <c r="M21" s="132">
        <v>3.7454999999999998</v>
      </c>
      <c r="N21" s="134">
        <v>0</v>
      </c>
      <c r="O21" s="124">
        <v>51.613999999999997</v>
      </c>
      <c r="P21" s="134">
        <v>4.5621158897486601E-2</v>
      </c>
      <c r="Q21" s="134">
        <v>2.8513180808124902E-3</v>
      </c>
    </row>
    <row r="22" spans="1:17" x14ac:dyDescent="0.2">
      <c r="A22" s="2">
        <v>13710</v>
      </c>
      <c r="B22" s="2">
        <v>15444</v>
      </c>
      <c r="C22" s="2" t="s">
        <v>2465</v>
      </c>
      <c r="D22" s="2" t="s">
        <v>3461</v>
      </c>
      <c r="E22" s="4" t="s">
        <v>2467</v>
      </c>
      <c r="F22" s="2" t="s">
        <v>3168</v>
      </c>
      <c r="G22" s="2" t="s">
        <v>30</v>
      </c>
      <c r="H22" s="2" t="s">
        <v>292</v>
      </c>
      <c r="I22" s="2" t="s">
        <v>293</v>
      </c>
      <c r="J22" s="2" t="s">
        <v>294</v>
      </c>
      <c r="K22" s="2" t="s">
        <v>1933</v>
      </c>
      <c r="L22" s="124">
        <v>9.2029999999999994</v>
      </c>
      <c r="M22" s="132">
        <v>0.4093</v>
      </c>
      <c r="N22" s="134">
        <v>0</v>
      </c>
      <c r="O22" s="124">
        <v>3.7669999999999999</v>
      </c>
      <c r="P22" s="134">
        <v>3.3295269628493798E-3</v>
      </c>
      <c r="Q22" s="134">
        <v>2.08095117685582E-4</v>
      </c>
    </row>
    <row r="23" spans="1:17" x14ac:dyDescent="0.2">
      <c r="A23" s="2">
        <v>13710</v>
      </c>
      <c r="B23" s="2">
        <v>15444</v>
      </c>
      <c r="C23" s="2" t="s">
        <v>2465</v>
      </c>
      <c r="D23" s="2" t="s">
        <v>3461</v>
      </c>
      <c r="E23" s="4" t="s">
        <v>2467</v>
      </c>
      <c r="F23" s="2" t="s">
        <v>3168</v>
      </c>
      <c r="G23" s="2" t="s">
        <v>30</v>
      </c>
      <c r="H23" s="2" t="s">
        <v>292</v>
      </c>
      <c r="I23" s="2" t="s">
        <v>293</v>
      </c>
      <c r="J23" s="2" t="s">
        <v>294</v>
      </c>
      <c r="K23" s="2" t="s">
        <v>152</v>
      </c>
      <c r="L23" s="124">
        <v>62.424999999999997</v>
      </c>
      <c r="M23" s="132">
        <v>3.19</v>
      </c>
      <c r="N23" s="188">
        <v>4.5999999999999999E-2</v>
      </c>
      <c r="O23" s="124">
        <v>199.136</v>
      </c>
      <c r="P23" s="134">
        <v>0.17601501851595999</v>
      </c>
      <c r="Q23" s="134">
        <v>1.10009218730468E-2</v>
      </c>
    </row>
    <row r="24" spans="1:17" x14ac:dyDescent="0.2">
      <c r="A24" s="2">
        <v>13710</v>
      </c>
      <c r="B24" s="2">
        <v>15444</v>
      </c>
      <c r="C24" s="2" t="s">
        <v>2465</v>
      </c>
      <c r="D24" s="2" t="s">
        <v>3461</v>
      </c>
      <c r="E24" s="4" t="s">
        <v>2467</v>
      </c>
      <c r="F24" s="2" t="s">
        <v>3165</v>
      </c>
      <c r="G24" s="2" t="s">
        <v>30</v>
      </c>
      <c r="H24" s="2" t="s">
        <v>292</v>
      </c>
      <c r="I24" s="2" t="s">
        <v>293</v>
      </c>
      <c r="J24" s="2" t="s">
        <v>294</v>
      </c>
      <c r="K24" s="2" t="s">
        <v>152</v>
      </c>
      <c r="L24" s="124">
        <v>89.307000000000002</v>
      </c>
      <c r="M24" s="132">
        <v>3.19</v>
      </c>
      <c r="N24" s="188">
        <v>3.0700000000000002E-2</v>
      </c>
      <c r="O24" s="124">
        <v>284.89100000000002</v>
      </c>
      <c r="P24" s="134">
        <v>0.25181246779525401</v>
      </c>
      <c r="Q24" s="134">
        <v>1.5738255225212501E-2</v>
      </c>
    </row>
    <row r="25" spans="1:17" x14ac:dyDescent="0.2">
      <c r="A25" s="2">
        <v>13710</v>
      </c>
      <c r="B25" s="2">
        <v>15444</v>
      </c>
      <c r="C25" s="2" t="s">
        <v>2465</v>
      </c>
      <c r="D25" s="2" t="s">
        <v>3461</v>
      </c>
      <c r="E25" s="4" t="s">
        <v>2467</v>
      </c>
      <c r="F25" s="2" t="s">
        <v>3165</v>
      </c>
      <c r="G25" s="2" t="s">
        <v>30</v>
      </c>
      <c r="H25" s="2" t="s">
        <v>292</v>
      </c>
      <c r="I25" s="2" t="s">
        <v>293</v>
      </c>
      <c r="J25" s="2" t="s">
        <v>294</v>
      </c>
      <c r="K25" s="2" t="s">
        <v>1933</v>
      </c>
      <c r="L25" s="124">
        <v>0.2</v>
      </c>
      <c r="M25" s="132">
        <v>0.4093</v>
      </c>
      <c r="N25" s="134">
        <v>0</v>
      </c>
      <c r="O25" s="124">
        <v>8.2000000000000003E-2</v>
      </c>
      <c r="P25" s="134">
        <v>7.2355381959205293E-5</v>
      </c>
      <c r="Q25" s="134">
        <v>4.52220447288422E-6</v>
      </c>
    </row>
    <row r="26" spans="1:17" x14ac:dyDescent="0.2">
      <c r="A26" s="2">
        <v>13710</v>
      </c>
      <c r="B26" s="2">
        <v>15444</v>
      </c>
      <c r="C26" s="2" t="s">
        <v>2465</v>
      </c>
      <c r="D26" s="2" t="s">
        <v>3461</v>
      </c>
      <c r="E26" s="4" t="s">
        <v>2467</v>
      </c>
      <c r="F26" s="2" t="s">
        <v>3165</v>
      </c>
      <c r="G26" s="2" t="s">
        <v>30</v>
      </c>
      <c r="H26" s="2" t="s">
        <v>292</v>
      </c>
      <c r="I26" s="2" t="s">
        <v>293</v>
      </c>
      <c r="J26" s="2" t="s">
        <v>294</v>
      </c>
      <c r="K26" s="2" t="s">
        <v>193</v>
      </c>
      <c r="L26" s="124">
        <v>2.6320000000000001</v>
      </c>
      <c r="M26" s="132">
        <v>3.7454999999999998</v>
      </c>
      <c r="N26" s="134">
        <v>0</v>
      </c>
      <c r="O26" s="124">
        <v>9.8580000000000005</v>
      </c>
      <c r="P26" s="134">
        <v>8.7131127763574994E-3</v>
      </c>
      <c r="Q26" s="134">
        <v>5.4456871766918498E-4</v>
      </c>
    </row>
    <row r="27" spans="1:17" x14ac:dyDescent="0.2">
      <c r="A27" s="2">
        <v>13710</v>
      </c>
      <c r="B27" s="2">
        <v>15444</v>
      </c>
      <c r="C27" s="2" t="s">
        <v>2465</v>
      </c>
      <c r="D27" s="2" t="s">
        <v>3461</v>
      </c>
      <c r="E27" s="4" t="s">
        <v>2467</v>
      </c>
      <c r="F27" s="2" t="s">
        <v>3165</v>
      </c>
      <c r="G27" s="2" t="s">
        <v>30</v>
      </c>
      <c r="H27" s="2" t="s">
        <v>292</v>
      </c>
      <c r="I27" s="2" t="s">
        <v>293</v>
      </c>
      <c r="J27" s="2" t="s">
        <v>294</v>
      </c>
      <c r="K27" s="2" t="s">
        <v>1713</v>
      </c>
      <c r="L27" s="124">
        <v>0.67800000000000005</v>
      </c>
      <c r="M27" s="132">
        <v>4.29</v>
      </c>
      <c r="N27" s="134">
        <v>0</v>
      </c>
      <c r="O27" s="124">
        <v>2.9089999999999998</v>
      </c>
      <c r="P27" s="134">
        <v>2.5712845288669E-3</v>
      </c>
      <c r="Q27" s="134">
        <v>1.60705037865128E-4</v>
      </c>
    </row>
    <row r="28" spans="1:17" x14ac:dyDescent="0.2">
      <c r="A28" s="2">
        <v>13710</v>
      </c>
      <c r="B28" s="2">
        <v>15444</v>
      </c>
      <c r="C28" s="2" t="s">
        <v>2465</v>
      </c>
      <c r="D28" s="2" t="s">
        <v>3461</v>
      </c>
      <c r="E28" s="4" t="s">
        <v>2467</v>
      </c>
      <c r="F28" s="2" t="s">
        <v>3163</v>
      </c>
      <c r="G28" s="2" t="s">
        <v>30</v>
      </c>
      <c r="H28" s="2" t="s">
        <v>292</v>
      </c>
      <c r="I28" s="2" t="s">
        <v>293</v>
      </c>
      <c r="J28" s="2" t="s">
        <v>294</v>
      </c>
      <c r="K28" s="2" t="s">
        <v>34</v>
      </c>
      <c r="L28" s="124">
        <v>1.2270000000000001</v>
      </c>
      <c r="M28" s="132">
        <v>1</v>
      </c>
      <c r="N28" s="188">
        <v>3.6999999999999998E-2</v>
      </c>
      <c r="O28" s="124">
        <v>1.2270000000000001</v>
      </c>
      <c r="P28" s="134">
        <v>1.0848180721496699E-3</v>
      </c>
      <c r="Q28" s="134">
        <v>6.7801026064747905E-5</v>
      </c>
    </row>
    <row r="29" spans="1:17" x14ac:dyDescent="0.2">
      <c r="A29" s="2">
        <v>13710</v>
      </c>
      <c r="B29" s="2">
        <v>15444</v>
      </c>
      <c r="C29" s="2" t="s">
        <v>2465</v>
      </c>
      <c r="D29" s="2" t="s">
        <v>3461</v>
      </c>
      <c r="E29" s="4" t="s">
        <v>2467</v>
      </c>
      <c r="F29" s="2" t="s">
        <v>3166</v>
      </c>
      <c r="G29" s="2" t="s">
        <v>30</v>
      </c>
      <c r="H29" s="2" t="s">
        <v>292</v>
      </c>
      <c r="I29" s="2" t="s">
        <v>293</v>
      </c>
      <c r="J29" s="2" t="s">
        <v>294</v>
      </c>
      <c r="K29" s="2" t="s">
        <v>34</v>
      </c>
      <c r="L29" s="124">
        <v>271.14999999999998</v>
      </c>
      <c r="M29" s="132">
        <v>1</v>
      </c>
      <c r="N29" s="188">
        <v>3.6999999999999998E-2</v>
      </c>
      <c r="O29" s="124">
        <v>271.14999999999998</v>
      </c>
      <c r="P29" s="134">
        <v>0.23966725895722599</v>
      </c>
      <c r="Q29" s="134">
        <v>1.4979180830962099E-2</v>
      </c>
    </row>
    <row r="30" spans="1:17" x14ac:dyDescent="0.2">
      <c r="A30" s="2">
        <v>13710</v>
      </c>
      <c r="B30" s="2">
        <v>15444</v>
      </c>
      <c r="C30" s="2" t="s">
        <v>2465</v>
      </c>
      <c r="D30" s="2" t="s">
        <v>3461</v>
      </c>
      <c r="E30" s="4" t="s">
        <v>2467</v>
      </c>
      <c r="F30" s="2" t="s">
        <v>3166</v>
      </c>
      <c r="G30" s="2" t="s">
        <v>30</v>
      </c>
      <c r="H30" s="2" t="s">
        <v>292</v>
      </c>
      <c r="I30" s="2" t="s">
        <v>293</v>
      </c>
      <c r="J30" s="2" t="s">
        <v>294</v>
      </c>
      <c r="K30" s="2" t="s">
        <v>34</v>
      </c>
      <c r="L30" s="124">
        <v>8.2000000000000003E-2</v>
      </c>
      <c r="M30" s="132">
        <v>1</v>
      </c>
      <c r="N30" s="188">
        <v>3.6999999999999998E-2</v>
      </c>
      <c r="O30" s="124">
        <v>8.2000000000000003E-2</v>
      </c>
      <c r="P30" s="134">
        <v>7.2894555951327398E-5</v>
      </c>
      <c r="Q30" s="134">
        <v>4.5559027959780299E-6</v>
      </c>
    </row>
    <row r="31" spans="1:17" x14ac:dyDescent="0.2">
      <c r="A31" s="2">
        <v>559</v>
      </c>
      <c r="B31" s="2">
        <v>556</v>
      </c>
      <c r="C31" s="2" t="s">
        <v>2465</v>
      </c>
      <c r="D31" s="2" t="s">
        <v>2466</v>
      </c>
      <c r="E31" s="4" t="s">
        <v>2467</v>
      </c>
      <c r="F31" s="2" t="s">
        <v>3165</v>
      </c>
      <c r="G31" s="2" t="s">
        <v>30</v>
      </c>
      <c r="H31" s="2" t="s">
        <v>292</v>
      </c>
      <c r="I31" s="2" t="s">
        <v>293</v>
      </c>
      <c r="J31" s="2" t="s">
        <v>294</v>
      </c>
      <c r="K31" s="2" t="s">
        <v>1868</v>
      </c>
      <c r="L31" s="124">
        <v>48.564</v>
      </c>
      <c r="M31" s="132">
        <v>2.1318999999999999</v>
      </c>
      <c r="N31" s="134">
        <v>0</v>
      </c>
      <c r="O31" s="124">
        <v>103.535</v>
      </c>
      <c r="P31" s="134">
        <v>3.8432291303436999E-3</v>
      </c>
      <c r="Q31" s="134">
        <v>2.9276900556532502E-4</v>
      </c>
    </row>
    <row r="32" spans="1:17" x14ac:dyDescent="0.2">
      <c r="A32" s="2">
        <v>559</v>
      </c>
      <c r="B32" s="2">
        <v>556</v>
      </c>
      <c r="C32" s="2" t="s">
        <v>2465</v>
      </c>
      <c r="D32" s="2" t="s">
        <v>2466</v>
      </c>
      <c r="E32" s="4" t="s">
        <v>2467</v>
      </c>
      <c r="F32" s="2" t="s">
        <v>3168</v>
      </c>
      <c r="G32" s="2" t="s">
        <v>30</v>
      </c>
      <c r="H32" s="2" t="s">
        <v>292</v>
      </c>
      <c r="I32" s="2" t="s">
        <v>293</v>
      </c>
      <c r="J32" s="2" t="s">
        <v>294</v>
      </c>
      <c r="K32" s="2" t="s">
        <v>193</v>
      </c>
      <c r="L32" s="124">
        <v>222.334</v>
      </c>
      <c r="M32" s="132">
        <v>3.7454999999999998</v>
      </c>
      <c r="N32" s="134">
        <v>0</v>
      </c>
      <c r="O32" s="124">
        <v>832.75099999999998</v>
      </c>
      <c r="P32" s="134">
        <v>3.0911945237624101E-2</v>
      </c>
      <c r="Q32" s="134">
        <v>2.35480611755761E-3</v>
      </c>
    </row>
    <row r="33" spans="1:17" x14ac:dyDescent="0.2">
      <c r="A33" s="2">
        <v>559</v>
      </c>
      <c r="B33" s="2">
        <v>556</v>
      </c>
      <c r="C33" s="2" t="s">
        <v>2465</v>
      </c>
      <c r="D33" s="2" t="s">
        <v>2466</v>
      </c>
      <c r="E33" s="4" t="s">
        <v>2467</v>
      </c>
      <c r="F33" s="2" t="s">
        <v>3168</v>
      </c>
      <c r="G33" s="2" t="s">
        <v>30</v>
      </c>
      <c r="H33" s="2" t="s">
        <v>292</v>
      </c>
      <c r="I33" s="2" t="s">
        <v>293</v>
      </c>
      <c r="J33" s="2" t="s">
        <v>294</v>
      </c>
      <c r="K33" s="2" t="s">
        <v>152</v>
      </c>
      <c r="L33" s="124">
        <v>638.59500000000003</v>
      </c>
      <c r="M33" s="132">
        <v>3.19</v>
      </c>
      <c r="N33" s="188">
        <v>4.5999999999999999E-2</v>
      </c>
      <c r="O33" s="124">
        <v>2037.1179999999999</v>
      </c>
      <c r="P33" s="134">
        <v>7.56183621235645E-2</v>
      </c>
      <c r="Q33" s="134">
        <v>5.7604456904745398E-3</v>
      </c>
    </row>
    <row r="34" spans="1:17" x14ac:dyDescent="0.2">
      <c r="A34" s="2">
        <v>559</v>
      </c>
      <c r="B34" s="2">
        <v>556</v>
      </c>
      <c r="C34" s="2" t="s">
        <v>2465</v>
      </c>
      <c r="D34" s="2" t="s">
        <v>2466</v>
      </c>
      <c r="E34" s="4" t="s">
        <v>2467</v>
      </c>
      <c r="F34" s="2" t="s">
        <v>3165</v>
      </c>
      <c r="G34" s="2" t="s">
        <v>30</v>
      </c>
      <c r="H34" s="2" t="s">
        <v>292</v>
      </c>
      <c r="I34" s="2" t="s">
        <v>293</v>
      </c>
      <c r="J34" s="2" t="s">
        <v>294</v>
      </c>
      <c r="K34" s="2" t="s">
        <v>152</v>
      </c>
      <c r="L34" s="124">
        <v>2197.13</v>
      </c>
      <c r="M34" s="132">
        <v>3.19</v>
      </c>
      <c r="N34" s="188">
        <v>3.0700000000000002E-2</v>
      </c>
      <c r="O34" s="124">
        <v>7008.8440000000001</v>
      </c>
      <c r="P34" s="134">
        <v>0.26017012802232897</v>
      </c>
      <c r="Q34" s="134">
        <v>1.9819205953012901E-2</v>
      </c>
    </row>
    <row r="35" spans="1:17" x14ac:dyDescent="0.2">
      <c r="A35" s="2">
        <v>559</v>
      </c>
      <c r="B35" s="2">
        <v>556</v>
      </c>
      <c r="C35" s="2" t="s">
        <v>2465</v>
      </c>
      <c r="D35" s="2" t="s">
        <v>2466</v>
      </c>
      <c r="E35" s="4" t="s">
        <v>2467</v>
      </c>
      <c r="F35" s="2" t="s">
        <v>3165</v>
      </c>
      <c r="G35" s="2" t="s">
        <v>30</v>
      </c>
      <c r="H35" s="2" t="s">
        <v>292</v>
      </c>
      <c r="I35" s="2" t="s">
        <v>293</v>
      </c>
      <c r="J35" s="2" t="s">
        <v>294</v>
      </c>
      <c r="K35" s="2" t="s">
        <v>1933</v>
      </c>
      <c r="L35" s="124">
        <v>18.559999999999999</v>
      </c>
      <c r="M35" s="132">
        <v>0.4093</v>
      </c>
      <c r="N35" s="134">
        <v>0</v>
      </c>
      <c r="O35" s="124">
        <v>7.5970000000000004</v>
      </c>
      <c r="P35" s="134">
        <v>2.8198475612565399E-4</v>
      </c>
      <c r="Q35" s="134">
        <v>2.14809978368646E-5</v>
      </c>
    </row>
    <row r="36" spans="1:17" x14ac:dyDescent="0.2">
      <c r="A36" s="2">
        <v>559</v>
      </c>
      <c r="B36" s="2">
        <v>556</v>
      </c>
      <c r="C36" s="2" t="s">
        <v>2465</v>
      </c>
      <c r="D36" s="2" t="s">
        <v>2466</v>
      </c>
      <c r="E36" s="4" t="s">
        <v>2467</v>
      </c>
      <c r="F36" s="2" t="s">
        <v>3165</v>
      </c>
      <c r="G36" s="2" t="s">
        <v>30</v>
      </c>
      <c r="H36" s="2" t="s">
        <v>292</v>
      </c>
      <c r="I36" s="2" t="s">
        <v>293</v>
      </c>
      <c r="J36" s="2" t="s">
        <v>294</v>
      </c>
      <c r="K36" s="2" t="s">
        <v>193</v>
      </c>
      <c r="L36" s="124">
        <v>31.722999999999999</v>
      </c>
      <c r="M36" s="132">
        <v>3.7454999999999998</v>
      </c>
      <c r="N36" s="134">
        <v>0</v>
      </c>
      <c r="O36" s="124">
        <v>118.82</v>
      </c>
      <c r="P36" s="134">
        <v>4.4106338083365598E-3</v>
      </c>
      <c r="Q36" s="134">
        <v>3.3599268484520801E-4</v>
      </c>
    </row>
    <row r="37" spans="1:17" x14ac:dyDescent="0.2">
      <c r="A37" s="2">
        <v>559</v>
      </c>
      <c r="B37" s="2">
        <v>556</v>
      </c>
      <c r="C37" s="2" t="s">
        <v>2465</v>
      </c>
      <c r="D37" s="2" t="s">
        <v>2466</v>
      </c>
      <c r="E37" s="4" t="s">
        <v>2467</v>
      </c>
      <c r="F37" s="2" t="s">
        <v>3165</v>
      </c>
      <c r="G37" s="2" t="s">
        <v>30</v>
      </c>
      <c r="H37" s="2" t="s">
        <v>292</v>
      </c>
      <c r="I37" s="2" t="s">
        <v>293</v>
      </c>
      <c r="J37" s="2" t="s">
        <v>294</v>
      </c>
      <c r="K37" s="2" t="s">
        <v>1713</v>
      </c>
      <c r="L37" s="124">
        <v>13.87</v>
      </c>
      <c r="M37" s="132">
        <v>4.29</v>
      </c>
      <c r="N37" s="134">
        <v>0</v>
      </c>
      <c r="O37" s="124">
        <v>59.500999999999998</v>
      </c>
      <c r="P37" s="134">
        <v>2.20869493612473E-3</v>
      </c>
      <c r="Q37" s="134">
        <v>1.6825367369875701E-4</v>
      </c>
    </row>
    <row r="38" spans="1:17" x14ac:dyDescent="0.2">
      <c r="A38" s="2">
        <v>559</v>
      </c>
      <c r="B38" s="2">
        <v>556</v>
      </c>
      <c r="C38" s="2" t="s">
        <v>2465</v>
      </c>
      <c r="D38" s="2" t="s">
        <v>2466</v>
      </c>
      <c r="E38" s="4" t="s">
        <v>2467</v>
      </c>
      <c r="F38" s="2" t="s">
        <v>3163</v>
      </c>
      <c r="G38" s="2" t="s">
        <v>30</v>
      </c>
      <c r="H38" s="2" t="s">
        <v>292</v>
      </c>
      <c r="I38" s="2" t="s">
        <v>293</v>
      </c>
      <c r="J38" s="2" t="s">
        <v>294</v>
      </c>
      <c r="K38" s="2" t="s">
        <v>34</v>
      </c>
      <c r="L38" s="124">
        <v>186.10900000000001</v>
      </c>
      <c r="M38" s="132">
        <v>1</v>
      </c>
      <c r="N38" s="188">
        <v>3.6999999999999998E-2</v>
      </c>
      <c r="O38" s="124">
        <v>186.10900000000001</v>
      </c>
      <c r="P38" s="134">
        <v>6.9084071490292899E-3</v>
      </c>
      <c r="Q38" s="134">
        <v>5.2626773540322505E-4</v>
      </c>
    </row>
    <row r="39" spans="1:17" x14ac:dyDescent="0.2">
      <c r="A39" s="2">
        <v>559</v>
      </c>
      <c r="B39" s="2">
        <v>556</v>
      </c>
      <c r="C39" s="2" t="s">
        <v>2465</v>
      </c>
      <c r="D39" s="2" t="s">
        <v>2466</v>
      </c>
      <c r="E39" s="4" t="s">
        <v>2467</v>
      </c>
      <c r="F39" s="2" t="s">
        <v>3166</v>
      </c>
      <c r="G39" s="2" t="s">
        <v>30</v>
      </c>
      <c r="H39" s="2" t="s">
        <v>292</v>
      </c>
      <c r="I39" s="2" t="s">
        <v>293</v>
      </c>
      <c r="J39" s="2" t="s">
        <v>294</v>
      </c>
      <c r="K39" s="2" t="s">
        <v>34</v>
      </c>
      <c r="L39" s="124">
        <v>7406.5039999999999</v>
      </c>
      <c r="M39" s="132">
        <v>1</v>
      </c>
      <c r="N39" s="188">
        <v>3.6999999999999998E-2</v>
      </c>
      <c r="O39" s="124">
        <v>7406.5039999999999</v>
      </c>
      <c r="P39" s="134">
        <v>0.27493138639981302</v>
      </c>
      <c r="Q39" s="134">
        <v>2.0943687161262398E-2</v>
      </c>
    </row>
    <row r="40" spans="1:17" x14ac:dyDescent="0.2">
      <c r="A40" s="2">
        <v>559</v>
      </c>
      <c r="B40" s="2">
        <v>556</v>
      </c>
      <c r="C40" s="2" t="s">
        <v>2465</v>
      </c>
      <c r="D40" s="2" t="s">
        <v>2466</v>
      </c>
      <c r="E40" s="4" t="s">
        <v>2467</v>
      </c>
      <c r="F40" s="2" t="s">
        <v>3166</v>
      </c>
      <c r="G40" s="2" t="s">
        <v>30</v>
      </c>
      <c r="H40" s="2" t="s">
        <v>292</v>
      </c>
      <c r="I40" s="2" t="s">
        <v>293</v>
      </c>
      <c r="J40" s="2" t="s">
        <v>294</v>
      </c>
      <c r="K40" s="2" t="s">
        <v>34</v>
      </c>
      <c r="L40" s="124">
        <v>3.298</v>
      </c>
      <c r="M40" s="132">
        <v>1</v>
      </c>
      <c r="N40" s="188">
        <v>3.6999999999999998E-2</v>
      </c>
      <c r="O40" s="124">
        <v>3.298</v>
      </c>
      <c r="P40" s="134">
        <v>1.2243748059795001E-4</v>
      </c>
      <c r="Q40" s="134">
        <v>9.3270263684174193E-6</v>
      </c>
    </row>
    <row r="41" spans="1:17" x14ac:dyDescent="0.2">
      <c r="A41" s="2">
        <v>559</v>
      </c>
      <c r="B41" s="2">
        <v>556</v>
      </c>
      <c r="C41" s="2" t="s">
        <v>299</v>
      </c>
      <c r="D41" s="2" t="s">
        <v>2471</v>
      </c>
      <c r="E41" s="4" t="s">
        <v>2467</v>
      </c>
      <c r="F41" s="2" t="s">
        <v>3165</v>
      </c>
      <c r="G41" s="2" t="s">
        <v>30</v>
      </c>
      <c r="H41" s="2" t="s">
        <v>292</v>
      </c>
      <c r="I41" s="2" t="s">
        <v>293</v>
      </c>
      <c r="J41" s="2" t="s">
        <v>294</v>
      </c>
      <c r="K41" s="2" t="s">
        <v>1868</v>
      </c>
      <c r="L41" s="124">
        <v>76.930999999999997</v>
      </c>
      <c r="M41" s="132">
        <v>2.1318999999999999</v>
      </c>
      <c r="N41" s="134">
        <v>0</v>
      </c>
      <c r="O41" s="124">
        <v>164.00899999999999</v>
      </c>
      <c r="P41" s="134">
        <v>6.0880426938376099E-3</v>
      </c>
      <c r="Q41" s="134">
        <v>4.6377411933143701E-4</v>
      </c>
    </row>
    <row r="42" spans="1:17" x14ac:dyDescent="0.2">
      <c r="A42" s="2">
        <v>559</v>
      </c>
      <c r="B42" s="2">
        <v>556</v>
      </c>
      <c r="C42" s="2" t="s">
        <v>299</v>
      </c>
      <c r="D42" s="2" t="s">
        <v>2471</v>
      </c>
      <c r="E42" s="4" t="s">
        <v>2467</v>
      </c>
      <c r="F42" s="2" t="s">
        <v>3165</v>
      </c>
      <c r="G42" s="2" t="s">
        <v>30</v>
      </c>
      <c r="H42" s="2" t="s">
        <v>292</v>
      </c>
      <c r="I42" s="2" t="s">
        <v>293</v>
      </c>
      <c r="J42" s="2" t="s">
        <v>294</v>
      </c>
      <c r="K42" s="2" t="s">
        <v>152</v>
      </c>
      <c r="L42" s="124">
        <v>605.226</v>
      </c>
      <c r="M42" s="132">
        <v>3.19</v>
      </c>
      <c r="N42" s="134">
        <v>0</v>
      </c>
      <c r="O42" s="124">
        <v>1930.67</v>
      </c>
      <c r="P42" s="134">
        <v>7.1666993556851702E-2</v>
      </c>
      <c r="Q42" s="134">
        <v>5.4594388530822702E-3</v>
      </c>
    </row>
    <row r="43" spans="1:17" x14ac:dyDescent="0.2">
      <c r="A43" s="2">
        <v>559</v>
      </c>
      <c r="B43" s="2">
        <v>556</v>
      </c>
      <c r="C43" s="2" t="s">
        <v>299</v>
      </c>
      <c r="D43" s="2" t="s">
        <v>2471</v>
      </c>
      <c r="E43" s="4" t="s">
        <v>2467</v>
      </c>
      <c r="F43" s="2" t="s">
        <v>3165</v>
      </c>
      <c r="G43" s="2" t="s">
        <v>30</v>
      </c>
      <c r="H43" s="2" t="s">
        <v>292</v>
      </c>
      <c r="I43" s="2" t="s">
        <v>293</v>
      </c>
      <c r="J43" s="2" t="s">
        <v>294</v>
      </c>
      <c r="K43" s="2" t="s">
        <v>1933</v>
      </c>
      <c r="L43" s="124">
        <v>982.84400000000005</v>
      </c>
      <c r="M43" s="132">
        <v>0.4093</v>
      </c>
      <c r="N43" s="134">
        <v>0</v>
      </c>
      <c r="O43" s="124">
        <v>402.27800000000002</v>
      </c>
      <c r="P43" s="134">
        <v>1.49326662423226E-2</v>
      </c>
      <c r="Q43" s="134">
        <v>1.1375386941378401E-3</v>
      </c>
    </row>
    <row r="44" spans="1:17" x14ac:dyDescent="0.2">
      <c r="A44" s="2">
        <v>559</v>
      </c>
      <c r="B44" s="2">
        <v>556</v>
      </c>
      <c r="C44" s="2" t="s">
        <v>299</v>
      </c>
      <c r="D44" s="2" t="s">
        <v>2471</v>
      </c>
      <c r="E44" s="4" t="s">
        <v>2467</v>
      </c>
      <c r="F44" s="2" t="s">
        <v>3165</v>
      </c>
      <c r="G44" s="2" t="s">
        <v>30</v>
      </c>
      <c r="H44" s="2" t="s">
        <v>292</v>
      </c>
      <c r="I44" s="2" t="s">
        <v>293</v>
      </c>
      <c r="J44" s="2" t="s">
        <v>294</v>
      </c>
      <c r="K44" s="2" t="s">
        <v>193</v>
      </c>
      <c r="L44" s="124">
        <v>20.995000000000001</v>
      </c>
      <c r="M44" s="132">
        <v>3.7454999999999998</v>
      </c>
      <c r="N44" s="134">
        <v>0</v>
      </c>
      <c r="O44" s="124">
        <v>78.635000000000005</v>
      </c>
      <c r="P44" s="134">
        <v>2.9189580141078201E-3</v>
      </c>
      <c r="Q44" s="134">
        <v>2.2236000147117399E-4</v>
      </c>
    </row>
    <row r="45" spans="1:17" x14ac:dyDescent="0.2">
      <c r="A45" s="2">
        <v>559</v>
      </c>
      <c r="B45" s="2">
        <v>556</v>
      </c>
      <c r="C45" s="2" t="s">
        <v>299</v>
      </c>
      <c r="D45" s="2" t="s">
        <v>2471</v>
      </c>
      <c r="E45" s="4" t="s">
        <v>2467</v>
      </c>
      <c r="F45" s="2" t="s">
        <v>3163</v>
      </c>
      <c r="G45" s="2" t="s">
        <v>30</v>
      </c>
      <c r="H45" s="2" t="s">
        <v>292</v>
      </c>
      <c r="I45" s="2" t="s">
        <v>293</v>
      </c>
      <c r="J45" s="2" t="s">
        <v>294</v>
      </c>
      <c r="K45" s="2" t="s">
        <v>34</v>
      </c>
      <c r="L45" s="124">
        <v>6599.7950000000001</v>
      </c>
      <c r="M45" s="132">
        <v>1</v>
      </c>
      <c r="N45" s="188">
        <v>3.8800000000000001E-2</v>
      </c>
      <c r="O45" s="124">
        <v>6599.7950000000001</v>
      </c>
      <c r="P45" s="134">
        <v>0.24498613007778899</v>
      </c>
      <c r="Q45" s="134">
        <v>1.86625213453659E-2</v>
      </c>
    </row>
    <row r="46" spans="1:17" x14ac:dyDescent="0.2">
      <c r="A46" s="2">
        <v>559</v>
      </c>
      <c r="B46" s="2">
        <v>556</v>
      </c>
      <c r="C46" s="2" t="s">
        <v>299</v>
      </c>
      <c r="D46" s="2" t="s">
        <v>2471</v>
      </c>
      <c r="E46" s="4" t="s">
        <v>2467</v>
      </c>
      <c r="F46" s="2" t="s">
        <v>3163</v>
      </c>
      <c r="G46" s="2" t="s">
        <v>30</v>
      </c>
      <c r="H46" s="2" t="s">
        <v>292</v>
      </c>
      <c r="I46" s="2" t="s">
        <v>293</v>
      </c>
      <c r="J46" s="2" t="s">
        <v>294</v>
      </c>
      <c r="K46" s="2" t="s">
        <v>34</v>
      </c>
      <c r="L46" s="124">
        <v>0</v>
      </c>
      <c r="M46" s="132">
        <v>1</v>
      </c>
      <c r="N46" s="188">
        <v>3.8800000000000001E-2</v>
      </c>
      <c r="O46" s="124">
        <v>0</v>
      </c>
      <c r="P46" s="134">
        <v>3.7120264551888902E-10</v>
      </c>
      <c r="Q46" s="134">
        <v>2.8277426535342596E-11</v>
      </c>
    </row>
    <row r="47" spans="1:17" x14ac:dyDescent="0.2">
      <c r="A47" s="2">
        <v>559</v>
      </c>
      <c r="B47" s="2">
        <v>7205</v>
      </c>
      <c r="C47" s="2" t="s">
        <v>2465</v>
      </c>
      <c r="D47" s="2" t="s">
        <v>2466</v>
      </c>
      <c r="E47" s="4" t="s">
        <v>2467</v>
      </c>
      <c r="F47" s="2" t="s">
        <v>3165</v>
      </c>
      <c r="G47" s="2" t="s">
        <v>30</v>
      </c>
      <c r="H47" s="2" t="s">
        <v>292</v>
      </c>
      <c r="I47" s="2" t="s">
        <v>293</v>
      </c>
      <c r="J47" s="2" t="s">
        <v>294</v>
      </c>
      <c r="K47" s="2" t="s">
        <v>1868</v>
      </c>
      <c r="L47" s="124">
        <v>180.24</v>
      </c>
      <c r="M47" s="132">
        <v>2.1318999999999999</v>
      </c>
      <c r="N47" s="134">
        <v>0</v>
      </c>
      <c r="O47" s="124">
        <v>384.255</v>
      </c>
      <c r="P47" s="134">
        <v>2.83028702528883E-3</v>
      </c>
      <c r="Q47" s="134">
        <v>1.89580929754259E-4</v>
      </c>
    </row>
    <row r="48" spans="1:17" x14ac:dyDescent="0.2">
      <c r="A48" s="2">
        <v>559</v>
      </c>
      <c r="B48" s="2">
        <v>7205</v>
      </c>
      <c r="C48" s="2" t="s">
        <v>2465</v>
      </c>
      <c r="D48" s="2" t="s">
        <v>2466</v>
      </c>
      <c r="E48" s="4" t="s">
        <v>2467</v>
      </c>
      <c r="F48" s="2" t="s">
        <v>3168</v>
      </c>
      <c r="G48" s="2" t="s">
        <v>30</v>
      </c>
      <c r="H48" s="2" t="s">
        <v>292</v>
      </c>
      <c r="I48" s="2" t="s">
        <v>293</v>
      </c>
      <c r="J48" s="2" t="s">
        <v>294</v>
      </c>
      <c r="K48" s="2" t="s">
        <v>1868</v>
      </c>
      <c r="L48" s="124">
        <v>0.48899999999999999</v>
      </c>
      <c r="M48" s="132">
        <v>2.1318999999999999</v>
      </c>
      <c r="N48" s="134">
        <v>0</v>
      </c>
      <c r="O48" s="124">
        <v>1.042</v>
      </c>
      <c r="P48" s="134">
        <v>7.6774335946946806E-6</v>
      </c>
      <c r="Q48" s="134">
        <v>5.1425702976547699E-7</v>
      </c>
    </row>
    <row r="49" spans="1:17" x14ac:dyDescent="0.2">
      <c r="A49" s="2">
        <v>559</v>
      </c>
      <c r="B49" s="2">
        <v>7205</v>
      </c>
      <c r="C49" s="2" t="s">
        <v>2465</v>
      </c>
      <c r="D49" s="2" t="s">
        <v>2466</v>
      </c>
      <c r="E49" s="4" t="s">
        <v>2467</v>
      </c>
      <c r="F49" s="2" t="s">
        <v>3168</v>
      </c>
      <c r="G49" s="2" t="s">
        <v>30</v>
      </c>
      <c r="H49" s="2" t="s">
        <v>292</v>
      </c>
      <c r="I49" s="2" t="s">
        <v>293</v>
      </c>
      <c r="J49" s="2" t="s">
        <v>294</v>
      </c>
      <c r="K49" s="2" t="s">
        <v>193</v>
      </c>
      <c r="L49" s="124">
        <v>1455.69</v>
      </c>
      <c r="M49" s="132">
        <v>3.7454999999999998</v>
      </c>
      <c r="N49" s="134">
        <v>0</v>
      </c>
      <c r="O49" s="124">
        <v>5452.2860000000001</v>
      </c>
      <c r="P49" s="134">
        <v>4.0159662881143102E-2</v>
      </c>
      <c r="Q49" s="134">
        <v>2.6900120587055199E-3</v>
      </c>
    </row>
    <row r="50" spans="1:17" x14ac:dyDescent="0.2">
      <c r="A50" s="2">
        <v>559</v>
      </c>
      <c r="B50" s="2">
        <v>7205</v>
      </c>
      <c r="C50" s="2" t="s">
        <v>2465</v>
      </c>
      <c r="D50" s="2" t="s">
        <v>2466</v>
      </c>
      <c r="E50" s="4" t="s">
        <v>2467</v>
      </c>
      <c r="F50" s="2" t="s">
        <v>3168</v>
      </c>
      <c r="G50" s="2" t="s">
        <v>30</v>
      </c>
      <c r="H50" s="2" t="s">
        <v>292</v>
      </c>
      <c r="I50" s="2" t="s">
        <v>293</v>
      </c>
      <c r="J50" s="2" t="s">
        <v>294</v>
      </c>
      <c r="K50" s="2" t="s">
        <v>152</v>
      </c>
      <c r="L50" s="124">
        <v>3668.607</v>
      </c>
      <c r="M50" s="132">
        <v>3.19</v>
      </c>
      <c r="N50" s="188">
        <v>4.5999999999999999E-2</v>
      </c>
      <c r="O50" s="124">
        <v>11702.858</v>
      </c>
      <c r="P50" s="134">
        <v>8.6199224141592395E-2</v>
      </c>
      <c r="Q50" s="134">
        <v>5.7738769640125797E-3</v>
      </c>
    </row>
    <row r="51" spans="1:17" x14ac:dyDescent="0.2">
      <c r="A51" s="2">
        <v>559</v>
      </c>
      <c r="B51" s="2">
        <v>7205</v>
      </c>
      <c r="C51" s="2" t="s">
        <v>2465</v>
      </c>
      <c r="D51" s="2" t="s">
        <v>2466</v>
      </c>
      <c r="E51" s="4" t="s">
        <v>2467</v>
      </c>
      <c r="F51" s="2" t="s">
        <v>3165</v>
      </c>
      <c r="G51" s="2" t="s">
        <v>30</v>
      </c>
      <c r="H51" s="2" t="s">
        <v>292</v>
      </c>
      <c r="I51" s="2" t="s">
        <v>293</v>
      </c>
      <c r="J51" s="2" t="s">
        <v>294</v>
      </c>
      <c r="K51" s="2" t="s">
        <v>152</v>
      </c>
      <c r="L51" s="124">
        <v>14855.323</v>
      </c>
      <c r="M51" s="132">
        <v>3.19</v>
      </c>
      <c r="N51" s="188">
        <v>3.0700000000000002E-2</v>
      </c>
      <c r="O51" s="124">
        <v>47388.481</v>
      </c>
      <c r="P51" s="134">
        <v>0.34904725223217198</v>
      </c>
      <c r="Q51" s="134">
        <v>2.3380209150197999E-2</v>
      </c>
    </row>
    <row r="52" spans="1:17" x14ac:dyDescent="0.2">
      <c r="A52" s="2">
        <v>559</v>
      </c>
      <c r="B52" s="2">
        <v>7205</v>
      </c>
      <c r="C52" s="2" t="s">
        <v>2465</v>
      </c>
      <c r="D52" s="2" t="s">
        <v>2466</v>
      </c>
      <c r="E52" s="4" t="s">
        <v>2467</v>
      </c>
      <c r="F52" s="2" t="s">
        <v>3165</v>
      </c>
      <c r="G52" s="2" t="s">
        <v>30</v>
      </c>
      <c r="H52" s="2" t="s">
        <v>292</v>
      </c>
      <c r="I52" s="2" t="s">
        <v>293</v>
      </c>
      <c r="J52" s="2" t="s">
        <v>294</v>
      </c>
      <c r="K52" s="2" t="s">
        <v>1933</v>
      </c>
      <c r="L52" s="124">
        <v>14.787000000000001</v>
      </c>
      <c r="M52" s="132">
        <v>0.4093</v>
      </c>
      <c r="N52" s="134">
        <v>0</v>
      </c>
      <c r="O52" s="124">
        <v>6.0519999999999996</v>
      </c>
      <c r="P52" s="134">
        <v>4.4578155295997503E-5</v>
      </c>
      <c r="Q52" s="134">
        <v>2.9859756456617698E-6</v>
      </c>
    </row>
    <row r="53" spans="1:17" x14ac:dyDescent="0.2">
      <c r="A53" s="2">
        <v>559</v>
      </c>
      <c r="B53" s="2">
        <v>7205</v>
      </c>
      <c r="C53" s="2" t="s">
        <v>2465</v>
      </c>
      <c r="D53" s="2" t="s">
        <v>2466</v>
      </c>
      <c r="E53" s="4" t="s">
        <v>2467</v>
      </c>
      <c r="F53" s="2" t="s">
        <v>3165</v>
      </c>
      <c r="G53" s="2" t="s">
        <v>30</v>
      </c>
      <c r="H53" s="2" t="s">
        <v>292</v>
      </c>
      <c r="I53" s="2" t="s">
        <v>293</v>
      </c>
      <c r="J53" s="2" t="s">
        <v>294</v>
      </c>
      <c r="K53" s="2" t="s">
        <v>3462</v>
      </c>
      <c r="L53" s="124">
        <v>0</v>
      </c>
      <c r="M53" s="132">
        <v>2.4754</v>
      </c>
      <c r="N53" s="134">
        <v>0</v>
      </c>
      <c r="O53" s="124">
        <v>0</v>
      </c>
      <c r="P53" s="134">
        <v>3.64658900627314E-10</v>
      </c>
      <c r="Q53" s="134">
        <v>2.4425923168353296E-11</v>
      </c>
    </row>
    <row r="54" spans="1:17" x14ac:dyDescent="0.2">
      <c r="A54" s="2">
        <v>559</v>
      </c>
      <c r="B54" s="2">
        <v>7205</v>
      </c>
      <c r="C54" s="2" t="s">
        <v>2465</v>
      </c>
      <c r="D54" s="2" t="s">
        <v>2466</v>
      </c>
      <c r="E54" s="4" t="s">
        <v>2467</v>
      </c>
      <c r="F54" s="2" t="s">
        <v>3165</v>
      </c>
      <c r="G54" s="2" t="s">
        <v>30</v>
      </c>
      <c r="H54" s="2" t="s">
        <v>292</v>
      </c>
      <c r="I54" s="2" t="s">
        <v>293</v>
      </c>
      <c r="J54" s="2" t="s">
        <v>294</v>
      </c>
      <c r="K54" s="2" t="s">
        <v>193</v>
      </c>
      <c r="L54" s="124">
        <v>227.67400000000001</v>
      </c>
      <c r="M54" s="132">
        <v>3.7454999999999998</v>
      </c>
      <c r="N54" s="134">
        <v>0</v>
      </c>
      <c r="O54" s="124">
        <v>852.75400000000002</v>
      </c>
      <c r="P54" s="134">
        <v>6.2810911354827699E-3</v>
      </c>
      <c r="Q54" s="134">
        <v>4.2072591461445101E-4</v>
      </c>
    </row>
    <row r="55" spans="1:17" x14ac:dyDescent="0.2">
      <c r="A55" s="2">
        <v>559</v>
      </c>
      <c r="B55" s="2">
        <v>7205</v>
      </c>
      <c r="C55" s="2" t="s">
        <v>2465</v>
      </c>
      <c r="D55" s="2" t="s">
        <v>2466</v>
      </c>
      <c r="E55" s="4" t="s">
        <v>2467</v>
      </c>
      <c r="F55" s="2" t="s">
        <v>3165</v>
      </c>
      <c r="G55" s="2" t="s">
        <v>30</v>
      </c>
      <c r="H55" s="2" t="s">
        <v>292</v>
      </c>
      <c r="I55" s="2" t="s">
        <v>293</v>
      </c>
      <c r="J55" s="2" t="s">
        <v>294</v>
      </c>
      <c r="K55" s="2" t="s">
        <v>1713</v>
      </c>
      <c r="L55" s="124">
        <v>83.385000000000005</v>
      </c>
      <c r="M55" s="132">
        <v>4.29</v>
      </c>
      <c r="N55" s="134">
        <v>0</v>
      </c>
      <c r="O55" s="124">
        <v>357.72300000000001</v>
      </c>
      <c r="P55" s="134">
        <v>2.63486443765575E-3</v>
      </c>
      <c r="Q55" s="134">
        <v>1.7649095141374701E-4</v>
      </c>
    </row>
    <row r="56" spans="1:17" x14ac:dyDescent="0.2">
      <c r="A56" s="2">
        <v>559</v>
      </c>
      <c r="B56" s="2">
        <v>7205</v>
      </c>
      <c r="C56" s="2" t="s">
        <v>2465</v>
      </c>
      <c r="D56" s="2" t="s">
        <v>2466</v>
      </c>
      <c r="E56" s="4" t="s">
        <v>2467</v>
      </c>
      <c r="F56" s="2" t="s">
        <v>3163</v>
      </c>
      <c r="G56" s="2" t="s">
        <v>30</v>
      </c>
      <c r="H56" s="2" t="s">
        <v>292</v>
      </c>
      <c r="I56" s="2" t="s">
        <v>293</v>
      </c>
      <c r="J56" s="2" t="s">
        <v>294</v>
      </c>
      <c r="K56" s="2" t="s">
        <v>34</v>
      </c>
      <c r="L56" s="124">
        <v>552.04899999999998</v>
      </c>
      <c r="M56" s="132">
        <v>1</v>
      </c>
      <c r="N56" s="188">
        <v>3.6999999999999998E-2</v>
      </c>
      <c r="O56" s="124">
        <v>552.04899999999998</v>
      </c>
      <c r="P56" s="134">
        <v>4.0662017410076296E-3</v>
      </c>
      <c r="Q56" s="134">
        <v>2.7236612390926898E-4</v>
      </c>
    </row>
    <row r="57" spans="1:17" x14ac:dyDescent="0.2">
      <c r="A57" s="2">
        <v>559</v>
      </c>
      <c r="B57" s="2">
        <v>7205</v>
      </c>
      <c r="C57" s="2" t="s">
        <v>2465</v>
      </c>
      <c r="D57" s="2" t="s">
        <v>2466</v>
      </c>
      <c r="E57" s="4" t="s">
        <v>2467</v>
      </c>
      <c r="F57" s="2" t="s">
        <v>3166</v>
      </c>
      <c r="G57" s="2" t="s">
        <v>30</v>
      </c>
      <c r="H57" s="2" t="s">
        <v>292</v>
      </c>
      <c r="I57" s="2" t="s">
        <v>293</v>
      </c>
      <c r="J57" s="2" t="s">
        <v>294</v>
      </c>
      <c r="K57" s="2" t="s">
        <v>34</v>
      </c>
      <c r="L57" s="124">
        <v>29628.717000000001</v>
      </c>
      <c r="M57" s="132">
        <v>1</v>
      </c>
      <c r="N57" s="188">
        <v>3.6999999999999998E-2</v>
      </c>
      <c r="O57" s="124">
        <v>29628.717000000001</v>
      </c>
      <c r="P57" s="134">
        <v>0.218234938871121</v>
      </c>
      <c r="Q57" s="134">
        <v>1.4618016563825E-2</v>
      </c>
    </row>
    <row r="58" spans="1:17" x14ac:dyDescent="0.2">
      <c r="A58" s="2">
        <v>559</v>
      </c>
      <c r="B58" s="2">
        <v>7205</v>
      </c>
      <c r="C58" s="2" t="s">
        <v>2465</v>
      </c>
      <c r="D58" s="2" t="s">
        <v>2466</v>
      </c>
      <c r="E58" s="4" t="s">
        <v>2467</v>
      </c>
      <c r="F58" s="2" t="s">
        <v>3166</v>
      </c>
      <c r="G58" s="2" t="s">
        <v>30</v>
      </c>
      <c r="H58" s="2" t="s">
        <v>292</v>
      </c>
      <c r="I58" s="2" t="s">
        <v>293</v>
      </c>
      <c r="J58" s="2" t="s">
        <v>294</v>
      </c>
      <c r="K58" s="2" t="s">
        <v>34</v>
      </c>
      <c r="L58" s="124">
        <v>9.9670000000000005</v>
      </c>
      <c r="M58" s="132">
        <v>1</v>
      </c>
      <c r="N58" s="188">
        <v>3.6999999999999998E-2</v>
      </c>
      <c r="O58" s="124">
        <v>9.9670000000000005</v>
      </c>
      <c r="P58" s="134">
        <v>7.3415998355390099E-5</v>
      </c>
      <c r="Q58" s="134">
        <v>4.9176189915337799E-6</v>
      </c>
    </row>
    <row r="59" spans="1:17" x14ac:dyDescent="0.2">
      <c r="A59" s="2">
        <v>559</v>
      </c>
      <c r="B59" s="2">
        <v>7205</v>
      </c>
      <c r="C59" s="2" t="s">
        <v>299</v>
      </c>
      <c r="D59" s="2" t="s">
        <v>2471</v>
      </c>
      <c r="E59" s="4" t="s">
        <v>2467</v>
      </c>
      <c r="F59" s="2" t="s">
        <v>3165</v>
      </c>
      <c r="G59" s="2" t="s">
        <v>30</v>
      </c>
      <c r="H59" s="2" t="s">
        <v>292</v>
      </c>
      <c r="I59" s="2" t="s">
        <v>293</v>
      </c>
      <c r="J59" s="2" t="s">
        <v>294</v>
      </c>
      <c r="K59" s="2" t="s">
        <v>1868</v>
      </c>
      <c r="L59" s="124">
        <v>370.61200000000002</v>
      </c>
      <c r="M59" s="132">
        <v>2.1318999999999999</v>
      </c>
      <c r="N59" s="134">
        <v>0</v>
      </c>
      <c r="O59" s="124">
        <v>790.10799999999995</v>
      </c>
      <c r="P59" s="134">
        <v>5.8196669249571996E-3</v>
      </c>
      <c r="Q59" s="134">
        <v>3.8981836705445199E-4</v>
      </c>
    </row>
    <row r="60" spans="1:17" x14ac:dyDescent="0.2">
      <c r="A60" s="2">
        <v>559</v>
      </c>
      <c r="B60" s="2">
        <v>7205</v>
      </c>
      <c r="C60" s="2" t="s">
        <v>299</v>
      </c>
      <c r="D60" s="2" t="s">
        <v>2471</v>
      </c>
      <c r="E60" s="4" t="s">
        <v>2467</v>
      </c>
      <c r="F60" s="2" t="s">
        <v>3165</v>
      </c>
      <c r="G60" s="2" t="s">
        <v>30</v>
      </c>
      <c r="H60" s="2" t="s">
        <v>292</v>
      </c>
      <c r="I60" s="2" t="s">
        <v>293</v>
      </c>
      <c r="J60" s="2" t="s">
        <v>294</v>
      </c>
      <c r="K60" s="2" t="s">
        <v>152</v>
      </c>
      <c r="L60" s="124">
        <v>4248.8130000000001</v>
      </c>
      <c r="M60" s="132">
        <v>3.19</v>
      </c>
      <c r="N60" s="134">
        <v>0</v>
      </c>
      <c r="O60" s="124">
        <v>13553.713</v>
      </c>
      <c r="P60" s="134">
        <v>9.9831989753055003E-2</v>
      </c>
      <c r="Q60" s="134">
        <v>6.6870396067587497E-3</v>
      </c>
    </row>
    <row r="61" spans="1:17" x14ac:dyDescent="0.2">
      <c r="A61" s="2">
        <v>559</v>
      </c>
      <c r="B61" s="2">
        <v>7205</v>
      </c>
      <c r="C61" s="2" t="s">
        <v>299</v>
      </c>
      <c r="D61" s="2" t="s">
        <v>2471</v>
      </c>
      <c r="E61" s="4" t="s">
        <v>2467</v>
      </c>
      <c r="F61" s="2" t="s">
        <v>3165</v>
      </c>
      <c r="G61" s="2" t="s">
        <v>30</v>
      </c>
      <c r="H61" s="2" t="s">
        <v>292</v>
      </c>
      <c r="I61" s="2" t="s">
        <v>293</v>
      </c>
      <c r="J61" s="2" t="s">
        <v>294</v>
      </c>
      <c r="K61" s="2" t="s">
        <v>1933</v>
      </c>
      <c r="L61" s="124">
        <v>6864.723</v>
      </c>
      <c r="M61" s="132">
        <v>0.4093</v>
      </c>
      <c r="N61" s="134">
        <v>0</v>
      </c>
      <c r="O61" s="124">
        <v>2809.7310000000002</v>
      </c>
      <c r="P61" s="134">
        <v>2.0695513615436902E-2</v>
      </c>
      <c r="Q61" s="134">
        <v>1.38624622799734E-3</v>
      </c>
    </row>
    <row r="62" spans="1:17" x14ac:dyDescent="0.2">
      <c r="A62" s="2">
        <v>559</v>
      </c>
      <c r="B62" s="2">
        <v>7205</v>
      </c>
      <c r="C62" s="2" t="s">
        <v>299</v>
      </c>
      <c r="D62" s="2" t="s">
        <v>2471</v>
      </c>
      <c r="E62" s="4" t="s">
        <v>2467</v>
      </c>
      <c r="F62" s="2" t="s">
        <v>3165</v>
      </c>
      <c r="G62" s="2" t="s">
        <v>30</v>
      </c>
      <c r="H62" s="2" t="s">
        <v>292</v>
      </c>
      <c r="I62" s="2" t="s">
        <v>293</v>
      </c>
      <c r="J62" s="2" t="s">
        <v>294</v>
      </c>
      <c r="K62" s="2" t="s">
        <v>193</v>
      </c>
      <c r="L62" s="124">
        <v>74.846000000000004</v>
      </c>
      <c r="M62" s="132">
        <v>3.7454999999999998</v>
      </c>
      <c r="N62" s="134">
        <v>0</v>
      </c>
      <c r="O62" s="124">
        <v>280.33600000000001</v>
      </c>
      <c r="P62" s="134">
        <v>2.0648587812205801E-3</v>
      </c>
      <c r="Q62" s="134">
        <v>1.38310300000437E-4</v>
      </c>
    </row>
    <row r="63" spans="1:17" x14ac:dyDescent="0.2">
      <c r="A63" s="2">
        <v>559</v>
      </c>
      <c r="B63" s="2">
        <v>7205</v>
      </c>
      <c r="C63" s="2" t="s">
        <v>299</v>
      </c>
      <c r="D63" s="2" t="s">
        <v>2471</v>
      </c>
      <c r="E63" s="4" t="s">
        <v>2467</v>
      </c>
      <c r="F63" s="2" t="s">
        <v>3163</v>
      </c>
      <c r="G63" s="2" t="s">
        <v>30</v>
      </c>
      <c r="H63" s="2" t="s">
        <v>292</v>
      </c>
      <c r="I63" s="2" t="s">
        <v>293</v>
      </c>
      <c r="J63" s="2" t="s">
        <v>294</v>
      </c>
      <c r="K63" s="2" t="s">
        <v>34</v>
      </c>
      <c r="L63" s="124">
        <v>21995.16</v>
      </c>
      <c r="M63" s="132">
        <v>1</v>
      </c>
      <c r="N63" s="188">
        <v>3.8800000000000001E-2</v>
      </c>
      <c r="O63" s="124">
        <v>21995.16</v>
      </c>
      <c r="P63" s="134">
        <v>0.162008780632729</v>
      </c>
      <c r="Q63" s="134">
        <v>1.08518235028026E-2</v>
      </c>
    </row>
    <row r="64" spans="1:17" x14ac:dyDescent="0.2">
      <c r="A64" s="2">
        <v>559</v>
      </c>
      <c r="B64" s="2">
        <v>7205</v>
      </c>
      <c r="C64" s="2" t="s">
        <v>299</v>
      </c>
      <c r="D64" s="2" t="s">
        <v>2471</v>
      </c>
      <c r="E64" s="4" t="s">
        <v>2467</v>
      </c>
      <c r="F64" s="2" t="s">
        <v>3163</v>
      </c>
      <c r="G64" s="2" t="s">
        <v>30</v>
      </c>
      <c r="H64" s="2" t="s">
        <v>292</v>
      </c>
      <c r="I64" s="2" t="s">
        <v>293</v>
      </c>
      <c r="J64" s="2" t="s">
        <v>294</v>
      </c>
      <c r="K64" s="2" t="s">
        <v>34</v>
      </c>
      <c r="L64" s="124">
        <v>-1E-3</v>
      </c>
      <c r="M64" s="132">
        <v>1</v>
      </c>
      <c r="N64" s="188">
        <v>3.8800000000000001E-2</v>
      </c>
      <c r="O64" s="124">
        <v>-1E-3</v>
      </c>
      <c r="P64" s="134">
        <v>-3.9774542768592905E-9</v>
      </c>
      <c r="Q64" s="134">
        <v>-2.6642155835240301E-10</v>
      </c>
    </row>
    <row r="65" spans="1:17" x14ac:dyDescent="0.2">
      <c r="A65" s="2">
        <v>559</v>
      </c>
      <c r="B65" s="2">
        <v>7205</v>
      </c>
      <c r="C65" s="2" t="s">
        <v>299</v>
      </c>
      <c r="D65" s="2" t="s">
        <v>2471</v>
      </c>
      <c r="E65" s="4" t="s">
        <v>2467</v>
      </c>
      <c r="F65" s="2" t="s">
        <v>3163</v>
      </c>
      <c r="G65" s="2" t="s">
        <v>30</v>
      </c>
      <c r="H65" s="2" t="s">
        <v>292</v>
      </c>
      <c r="I65" s="2" t="s">
        <v>293</v>
      </c>
      <c r="J65" s="2" t="s">
        <v>294</v>
      </c>
      <c r="K65" s="2" t="s">
        <v>34</v>
      </c>
      <c r="L65" s="124">
        <v>0</v>
      </c>
      <c r="M65" s="132">
        <v>1</v>
      </c>
      <c r="N65" s="188">
        <v>3.8800000000000001E-2</v>
      </c>
      <c r="O65" s="124">
        <v>0</v>
      </c>
      <c r="P65" s="134">
        <v>-1.47313121365159E-10</v>
      </c>
      <c r="Q65" s="134">
        <v>-9.8674651241630792E-12</v>
      </c>
    </row>
    <row r="66" spans="1:17" x14ac:dyDescent="0.2">
      <c r="A66" s="2">
        <v>559</v>
      </c>
      <c r="B66" s="2">
        <v>7206</v>
      </c>
      <c r="C66" s="2" t="s">
        <v>2465</v>
      </c>
      <c r="D66" s="2" t="s">
        <v>2466</v>
      </c>
      <c r="E66" s="4" t="s">
        <v>2467</v>
      </c>
      <c r="F66" s="2" t="s">
        <v>3165</v>
      </c>
      <c r="G66" s="2" t="s">
        <v>30</v>
      </c>
      <c r="H66" s="2" t="s">
        <v>292</v>
      </c>
      <c r="I66" s="2" t="s">
        <v>293</v>
      </c>
      <c r="J66" s="2" t="s">
        <v>294</v>
      </c>
      <c r="K66" s="2" t="s">
        <v>1868</v>
      </c>
      <c r="L66" s="124">
        <v>40.561999999999998</v>
      </c>
      <c r="M66" s="132">
        <v>2.1318999999999999</v>
      </c>
      <c r="N66" s="134">
        <v>0</v>
      </c>
      <c r="O66" s="124">
        <v>86.474000000000004</v>
      </c>
      <c r="P66" s="134">
        <v>1.0166117182237601E-2</v>
      </c>
      <c r="Q66" s="134">
        <v>9.1643154916996102E-4</v>
      </c>
    </row>
    <row r="67" spans="1:17" x14ac:dyDescent="0.2">
      <c r="A67" s="2">
        <v>559</v>
      </c>
      <c r="B67" s="2">
        <v>7206</v>
      </c>
      <c r="C67" s="2" t="s">
        <v>2465</v>
      </c>
      <c r="D67" s="2" t="s">
        <v>2466</v>
      </c>
      <c r="E67" s="4" t="s">
        <v>2467</v>
      </c>
      <c r="F67" s="2" t="s">
        <v>3168</v>
      </c>
      <c r="G67" s="2" t="s">
        <v>30</v>
      </c>
      <c r="H67" s="2" t="s">
        <v>292</v>
      </c>
      <c r="I67" s="2" t="s">
        <v>293</v>
      </c>
      <c r="J67" s="2" t="s">
        <v>294</v>
      </c>
      <c r="K67" s="2" t="s">
        <v>1868</v>
      </c>
      <c r="L67" s="124">
        <v>40.082000000000001</v>
      </c>
      <c r="M67" s="132">
        <v>2.1318999999999999</v>
      </c>
      <c r="N67" s="134">
        <v>0</v>
      </c>
      <c r="O67" s="124">
        <v>85.45</v>
      </c>
      <c r="P67" s="134">
        <v>1.00457506651839E-2</v>
      </c>
      <c r="Q67" s="134">
        <v>9.0558102760756101E-4</v>
      </c>
    </row>
    <row r="68" spans="1:17" x14ac:dyDescent="0.2">
      <c r="A68" s="2">
        <v>559</v>
      </c>
      <c r="B68" s="2">
        <v>7206</v>
      </c>
      <c r="C68" s="2" t="s">
        <v>2465</v>
      </c>
      <c r="D68" s="2" t="s">
        <v>2466</v>
      </c>
      <c r="E68" s="4" t="s">
        <v>2467</v>
      </c>
      <c r="F68" s="2" t="s">
        <v>3168</v>
      </c>
      <c r="G68" s="2" t="s">
        <v>30</v>
      </c>
      <c r="H68" s="2" t="s">
        <v>292</v>
      </c>
      <c r="I68" s="2" t="s">
        <v>293</v>
      </c>
      <c r="J68" s="2" t="s">
        <v>294</v>
      </c>
      <c r="K68" s="2" t="s">
        <v>193</v>
      </c>
      <c r="L68" s="124">
        <v>100.633</v>
      </c>
      <c r="M68" s="132">
        <v>3.7454999999999998</v>
      </c>
      <c r="N68" s="134">
        <v>0</v>
      </c>
      <c r="O68" s="124">
        <v>376.92200000000003</v>
      </c>
      <c r="P68" s="134">
        <v>4.4312137987346699E-2</v>
      </c>
      <c r="Q68" s="134">
        <v>3.9945478234039902E-3</v>
      </c>
    </row>
    <row r="69" spans="1:17" x14ac:dyDescent="0.2">
      <c r="A69" s="2">
        <v>559</v>
      </c>
      <c r="B69" s="2">
        <v>7206</v>
      </c>
      <c r="C69" s="2" t="s">
        <v>2465</v>
      </c>
      <c r="D69" s="2" t="s">
        <v>2466</v>
      </c>
      <c r="E69" s="4" t="s">
        <v>2467</v>
      </c>
      <c r="F69" s="2" t="s">
        <v>3168</v>
      </c>
      <c r="G69" s="2" t="s">
        <v>30</v>
      </c>
      <c r="H69" s="2" t="s">
        <v>292</v>
      </c>
      <c r="I69" s="2" t="s">
        <v>293</v>
      </c>
      <c r="J69" s="2" t="s">
        <v>294</v>
      </c>
      <c r="K69" s="2" t="s">
        <v>1933</v>
      </c>
      <c r="L69" s="124">
        <v>193.67699999999999</v>
      </c>
      <c r="M69" s="132">
        <v>0.4093</v>
      </c>
      <c r="N69" s="134">
        <v>0</v>
      </c>
      <c r="O69" s="124">
        <v>79.272000000000006</v>
      </c>
      <c r="P69" s="134">
        <v>9.3194883469149004E-3</v>
      </c>
      <c r="Q69" s="134">
        <v>8.4011161686755004E-4</v>
      </c>
    </row>
    <row r="70" spans="1:17" x14ac:dyDescent="0.2">
      <c r="A70" s="2">
        <v>559</v>
      </c>
      <c r="B70" s="2">
        <v>7206</v>
      </c>
      <c r="C70" s="2" t="s">
        <v>2465</v>
      </c>
      <c r="D70" s="2" t="s">
        <v>2466</v>
      </c>
      <c r="E70" s="4" t="s">
        <v>2467</v>
      </c>
      <c r="F70" s="2" t="s">
        <v>3168</v>
      </c>
      <c r="G70" s="2" t="s">
        <v>30</v>
      </c>
      <c r="H70" s="2" t="s">
        <v>292</v>
      </c>
      <c r="I70" s="2" t="s">
        <v>293</v>
      </c>
      <c r="J70" s="2" t="s">
        <v>294</v>
      </c>
      <c r="K70" s="2" t="s">
        <v>152</v>
      </c>
      <c r="L70" s="124">
        <v>845.476</v>
      </c>
      <c r="M70" s="132">
        <v>3.19</v>
      </c>
      <c r="N70" s="188">
        <v>4.5999999999999999E-2</v>
      </c>
      <c r="O70" s="124">
        <v>2697.067</v>
      </c>
      <c r="P70" s="134">
        <v>0.317075947311173</v>
      </c>
      <c r="Q70" s="134">
        <v>2.8583026969885201E-2</v>
      </c>
    </row>
    <row r="71" spans="1:17" x14ac:dyDescent="0.2">
      <c r="A71" s="2">
        <v>559</v>
      </c>
      <c r="B71" s="2">
        <v>7206</v>
      </c>
      <c r="C71" s="2" t="s">
        <v>2465</v>
      </c>
      <c r="D71" s="2" t="s">
        <v>2466</v>
      </c>
      <c r="E71" s="4" t="s">
        <v>2467</v>
      </c>
      <c r="F71" s="2" t="s">
        <v>3165</v>
      </c>
      <c r="G71" s="2" t="s">
        <v>30</v>
      </c>
      <c r="H71" s="2" t="s">
        <v>292</v>
      </c>
      <c r="I71" s="2" t="s">
        <v>293</v>
      </c>
      <c r="J71" s="2" t="s">
        <v>294</v>
      </c>
      <c r="K71" s="2" t="s">
        <v>152</v>
      </c>
      <c r="L71" s="124">
        <v>113.369</v>
      </c>
      <c r="M71" s="132">
        <v>3.19</v>
      </c>
      <c r="N71" s="188">
        <v>3.0700000000000002E-2</v>
      </c>
      <c r="O71" s="124">
        <v>361.64699999999999</v>
      </c>
      <c r="P71" s="134">
        <v>4.2516419276960801E-2</v>
      </c>
      <c r="Q71" s="134">
        <v>3.8326715386698602E-3</v>
      </c>
    </row>
    <row r="72" spans="1:17" x14ac:dyDescent="0.2">
      <c r="A72" s="2">
        <v>559</v>
      </c>
      <c r="B72" s="2">
        <v>7206</v>
      </c>
      <c r="C72" s="2" t="s">
        <v>2465</v>
      </c>
      <c r="D72" s="2" t="s">
        <v>2466</v>
      </c>
      <c r="E72" s="4" t="s">
        <v>2467</v>
      </c>
      <c r="F72" s="2" t="s">
        <v>3165</v>
      </c>
      <c r="G72" s="2" t="s">
        <v>30</v>
      </c>
      <c r="H72" s="2" t="s">
        <v>292</v>
      </c>
      <c r="I72" s="2" t="s">
        <v>293</v>
      </c>
      <c r="J72" s="2" t="s">
        <v>294</v>
      </c>
      <c r="K72" s="2" t="s">
        <v>1933</v>
      </c>
      <c r="L72" s="124">
        <v>113.33799999999999</v>
      </c>
      <c r="M72" s="132">
        <v>0.4093</v>
      </c>
      <c r="N72" s="134">
        <v>0</v>
      </c>
      <c r="O72" s="124">
        <v>46.389000000000003</v>
      </c>
      <c r="P72" s="134">
        <v>5.4536796406501704E-3</v>
      </c>
      <c r="Q72" s="134">
        <v>4.9162566122001395E-4</v>
      </c>
    </row>
    <row r="73" spans="1:17" x14ac:dyDescent="0.2">
      <c r="A73" s="2">
        <v>559</v>
      </c>
      <c r="B73" s="2">
        <v>7206</v>
      </c>
      <c r="C73" s="2" t="s">
        <v>2465</v>
      </c>
      <c r="D73" s="2" t="s">
        <v>2466</v>
      </c>
      <c r="E73" s="4" t="s">
        <v>2467</v>
      </c>
      <c r="F73" s="2" t="s">
        <v>3165</v>
      </c>
      <c r="G73" s="2" t="s">
        <v>30</v>
      </c>
      <c r="H73" s="2" t="s">
        <v>292</v>
      </c>
      <c r="I73" s="2" t="s">
        <v>293</v>
      </c>
      <c r="J73" s="2" t="s">
        <v>294</v>
      </c>
      <c r="K73" s="2" t="s">
        <v>193</v>
      </c>
      <c r="L73" s="124">
        <v>2.88</v>
      </c>
      <c r="M73" s="132">
        <v>3.7454999999999998</v>
      </c>
      <c r="N73" s="134">
        <v>0</v>
      </c>
      <c r="O73" s="124">
        <v>10.789</v>
      </c>
      <c r="P73" s="134">
        <v>1.2683397460275601E-3</v>
      </c>
      <c r="Q73" s="134">
        <v>1.14335349228193E-4</v>
      </c>
    </row>
    <row r="74" spans="1:17" x14ac:dyDescent="0.2">
      <c r="A74" s="2">
        <v>559</v>
      </c>
      <c r="B74" s="2">
        <v>7206</v>
      </c>
      <c r="C74" s="2" t="s">
        <v>2465</v>
      </c>
      <c r="D74" s="2" t="s">
        <v>2466</v>
      </c>
      <c r="E74" s="4" t="s">
        <v>2467</v>
      </c>
      <c r="F74" s="2" t="s">
        <v>3165</v>
      </c>
      <c r="G74" s="2" t="s">
        <v>30</v>
      </c>
      <c r="H74" s="2" t="s">
        <v>292</v>
      </c>
      <c r="I74" s="2" t="s">
        <v>293</v>
      </c>
      <c r="J74" s="2" t="s">
        <v>294</v>
      </c>
      <c r="K74" s="2" t="s">
        <v>1713</v>
      </c>
      <c r="L74" s="124">
        <v>3.903</v>
      </c>
      <c r="M74" s="132">
        <v>4.29</v>
      </c>
      <c r="N74" s="134">
        <v>0</v>
      </c>
      <c r="O74" s="124">
        <v>16.745000000000001</v>
      </c>
      <c r="P74" s="134">
        <v>1.9686146582963099E-3</v>
      </c>
      <c r="Q74" s="134">
        <v>1.7746210757567599E-4</v>
      </c>
    </row>
    <row r="75" spans="1:17" x14ac:dyDescent="0.2">
      <c r="A75" s="2">
        <v>559</v>
      </c>
      <c r="B75" s="2">
        <v>7206</v>
      </c>
      <c r="C75" s="2" t="s">
        <v>2465</v>
      </c>
      <c r="D75" s="2" t="s">
        <v>2466</v>
      </c>
      <c r="E75" s="4" t="s">
        <v>2467</v>
      </c>
      <c r="F75" s="2" t="s">
        <v>3163</v>
      </c>
      <c r="G75" s="2" t="s">
        <v>30</v>
      </c>
      <c r="H75" s="2" t="s">
        <v>292</v>
      </c>
      <c r="I75" s="2" t="s">
        <v>293</v>
      </c>
      <c r="J75" s="2" t="s">
        <v>294</v>
      </c>
      <c r="K75" s="2" t="s">
        <v>34</v>
      </c>
      <c r="L75" s="124">
        <v>21.632999999999999</v>
      </c>
      <c r="M75" s="132">
        <v>1</v>
      </c>
      <c r="N75" s="188">
        <v>3.6999999999999998E-2</v>
      </c>
      <c r="O75" s="124">
        <v>21.632999999999999</v>
      </c>
      <c r="P75" s="134">
        <v>2.54328756691866E-3</v>
      </c>
      <c r="Q75" s="134">
        <v>2.29266387860282E-4</v>
      </c>
    </row>
    <row r="76" spans="1:17" x14ac:dyDescent="0.2">
      <c r="A76" s="2">
        <v>559</v>
      </c>
      <c r="B76" s="2">
        <v>7206</v>
      </c>
      <c r="C76" s="2" t="s">
        <v>2465</v>
      </c>
      <c r="D76" s="2" t="s">
        <v>2466</v>
      </c>
      <c r="E76" s="4" t="s">
        <v>2467</v>
      </c>
      <c r="F76" s="2" t="s">
        <v>3166</v>
      </c>
      <c r="G76" s="2" t="s">
        <v>30</v>
      </c>
      <c r="H76" s="2" t="s">
        <v>292</v>
      </c>
      <c r="I76" s="2" t="s">
        <v>293</v>
      </c>
      <c r="J76" s="2" t="s">
        <v>294</v>
      </c>
      <c r="K76" s="2" t="s">
        <v>34</v>
      </c>
      <c r="L76" s="124">
        <v>2541.4879999999998</v>
      </c>
      <c r="M76" s="132">
        <v>1</v>
      </c>
      <c r="N76" s="188">
        <v>3.6999999999999998E-2</v>
      </c>
      <c r="O76" s="124">
        <v>2541.4879999999998</v>
      </c>
      <c r="P76" s="134">
        <v>0.29878551473174297</v>
      </c>
      <c r="Q76" s="134">
        <v>2.6934223482449199E-2</v>
      </c>
    </row>
    <row r="77" spans="1:17" x14ac:dyDescent="0.2">
      <c r="A77" s="2">
        <v>559</v>
      </c>
      <c r="B77" s="2">
        <v>7206</v>
      </c>
      <c r="C77" s="2" t="s">
        <v>2465</v>
      </c>
      <c r="D77" s="2" t="s">
        <v>2466</v>
      </c>
      <c r="E77" s="4" t="s">
        <v>2467</v>
      </c>
      <c r="F77" s="2" t="s">
        <v>3166</v>
      </c>
      <c r="G77" s="2" t="s">
        <v>30</v>
      </c>
      <c r="H77" s="2" t="s">
        <v>292</v>
      </c>
      <c r="I77" s="2" t="s">
        <v>293</v>
      </c>
      <c r="J77" s="2" t="s">
        <v>294</v>
      </c>
      <c r="K77" s="2" t="s">
        <v>34</v>
      </c>
      <c r="L77" s="124">
        <v>44.822000000000003</v>
      </c>
      <c r="M77" s="132">
        <v>1</v>
      </c>
      <c r="N77" s="188">
        <v>3.6999999999999998E-2</v>
      </c>
      <c r="O77" s="124">
        <v>44.822000000000003</v>
      </c>
      <c r="P77" s="134">
        <v>5.2694412032650503E-3</v>
      </c>
      <c r="Q77" s="134">
        <v>4.75017361948734E-4</v>
      </c>
    </row>
    <row r="78" spans="1:17" x14ac:dyDescent="0.2">
      <c r="A78" s="2">
        <v>559</v>
      </c>
      <c r="B78" s="2">
        <v>7206</v>
      </c>
      <c r="C78" s="2" t="s">
        <v>299</v>
      </c>
      <c r="D78" s="2" t="s">
        <v>2471</v>
      </c>
      <c r="E78" s="4" t="s">
        <v>2467</v>
      </c>
      <c r="F78" s="2" t="s">
        <v>3165</v>
      </c>
      <c r="G78" s="2" t="s">
        <v>30</v>
      </c>
      <c r="H78" s="2" t="s">
        <v>292</v>
      </c>
      <c r="I78" s="2" t="s">
        <v>293</v>
      </c>
      <c r="J78" s="2" t="s">
        <v>294</v>
      </c>
      <c r="K78" s="2" t="s">
        <v>152</v>
      </c>
      <c r="L78" s="124">
        <v>99.271000000000001</v>
      </c>
      <c r="M78" s="132">
        <v>3.19</v>
      </c>
      <c r="N78" s="134">
        <v>0</v>
      </c>
      <c r="O78" s="124">
        <v>316.67399999999998</v>
      </c>
      <c r="P78" s="134">
        <v>3.7229191780569097E-2</v>
      </c>
      <c r="Q78" s="134">
        <v>3.3560508192276199E-3</v>
      </c>
    </row>
    <row r="79" spans="1:17" x14ac:dyDescent="0.2">
      <c r="A79" s="2">
        <v>559</v>
      </c>
      <c r="B79" s="2">
        <v>7206</v>
      </c>
      <c r="C79" s="2" t="s">
        <v>299</v>
      </c>
      <c r="D79" s="2" t="s">
        <v>2471</v>
      </c>
      <c r="E79" s="4" t="s">
        <v>2467</v>
      </c>
      <c r="F79" s="2" t="s">
        <v>3165</v>
      </c>
      <c r="G79" s="2" t="s">
        <v>30</v>
      </c>
      <c r="H79" s="2" t="s">
        <v>292</v>
      </c>
      <c r="I79" s="2" t="s">
        <v>293</v>
      </c>
      <c r="J79" s="2" t="s">
        <v>294</v>
      </c>
      <c r="K79" s="2" t="s">
        <v>193</v>
      </c>
      <c r="L79" s="124">
        <v>9.48</v>
      </c>
      <c r="M79" s="132">
        <v>3.7454999999999998</v>
      </c>
      <c r="N79" s="134">
        <v>0</v>
      </c>
      <c r="O79" s="124">
        <v>35.509</v>
      </c>
      <c r="P79" s="134">
        <v>4.1745027077594796E-3</v>
      </c>
      <c r="Q79" s="134">
        <v>3.7631338640975302E-4</v>
      </c>
    </row>
    <row r="80" spans="1:17" x14ac:dyDescent="0.2">
      <c r="A80" s="2">
        <v>559</v>
      </c>
      <c r="B80" s="2">
        <v>7206</v>
      </c>
      <c r="C80" s="2" t="s">
        <v>299</v>
      </c>
      <c r="D80" s="2" t="s">
        <v>2471</v>
      </c>
      <c r="E80" s="4" t="s">
        <v>2467</v>
      </c>
      <c r="F80" s="2" t="s">
        <v>3163</v>
      </c>
      <c r="G80" s="2" t="s">
        <v>30</v>
      </c>
      <c r="H80" s="2" t="s">
        <v>292</v>
      </c>
      <c r="I80" s="2" t="s">
        <v>293</v>
      </c>
      <c r="J80" s="2" t="s">
        <v>294</v>
      </c>
      <c r="K80" s="2" t="s">
        <v>34</v>
      </c>
      <c r="L80" s="124">
        <v>1785.18</v>
      </c>
      <c r="M80" s="132">
        <v>1</v>
      </c>
      <c r="N80" s="188">
        <v>3.8800000000000001E-2</v>
      </c>
      <c r="O80" s="124">
        <v>1785.18</v>
      </c>
      <c r="P80" s="134">
        <v>0.20987151664276699</v>
      </c>
      <c r="Q80" s="134">
        <v>1.8919010638558002E-2</v>
      </c>
    </row>
    <row r="81" spans="1:17" x14ac:dyDescent="0.2">
      <c r="A81" s="2">
        <v>559</v>
      </c>
      <c r="B81" s="2">
        <v>7206</v>
      </c>
      <c r="C81" s="2" t="s">
        <v>299</v>
      </c>
      <c r="D81" s="2" t="s">
        <v>2471</v>
      </c>
      <c r="E81" s="4" t="s">
        <v>2467</v>
      </c>
      <c r="F81" s="2" t="s">
        <v>3163</v>
      </c>
      <c r="G81" s="2" t="s">
        <v>30</v>
      </c>
      <c r="H81" s="2" t="s">
        <v>292</v>
      </c>
      <c r="I81" s="2" t="s">
        <v>293</v>
      </c>
      <c r="J81" s="2" t="s">
        <v>294</v>
      </c>
      <c r="K81" s="2" t="s">
        <v>34</v>
      </c>
      <c r="L81" s="124">
        <v>0</v>
      </c>
      <c r="M81" s="132">
        <v>1</v>
      </c>
      <c r="N81" s="188">
        <v>3.8800000000000001E-2</v>
      </c>
      <c r="O81" s="124">
        <v>0</v>
      </c>
      <c r="P81" s="134">
        <v>5.0552186704932802E-8</v>
      </c>
      <c r="Q81" s="134">
        <v>4.5570612600132996E-9</v>
      </c>
    </row>
    <row r="82" spans="1:17" x14ac:dyDescent="0.2">
      <c r="A82" s="2">
        <v>559</v>
      </c>
      <c r="B82" s="2">
        <v>7207</v>
      </c>
      <c r="C82" s="2" t="s">
        <v>2465</v>
      </c>
      <c r="D82" s="2" t="s">
        <v>2466</v>
      </c>
      <c r="E82" s="4" t="s">
        <v>2467</v>
      </c>
      <c r="F82" s="2" t="s">
        <v>3165</v>
      </c>
      <c r="G82" s="2" t="s">
        <v>30</v>
      </c>
      <c r="H82" s="2" t="s">
        <v>292</v>
      </c>
      <c r="I82" s="2" t="s">
        <v>293</v>
      </c>
      <c r="J82" s="2" t="s">
        <v>294</v>
      </c>
      <c r="K82" s="2" t="s">
        <v>1868</v>
      </c>
      <c r="L82" s="124">
        <v>27.864000000000001</v>
      </c>
      <c r="M82" s="132">
        <v>2.1318999999999999</v>
      </c>
      <c r="N82" s="134">
        <v>0</v>
      </c>
      <c r="O82" s="124">
        <v>59.404000000000003</v>
      </c>
      <c r="P82" s="134">
        <v>6.9704026091143897E-3</v>
      </c>
      <c r="Q82" s="134">
        <v>5.0374999657066199E-4</v>
      </c>
    </row>
    <row r="83" spans="1:17" x14ac:dyDescent="0.2">
      <c r="A83" s="2">
        <v>559</v>
      </c>
      <c r="B83" s="2">
        <v>7207</v>
      </c>
      <c r="C83" s="2" t="s">
        <v>2465</v>
      </c>
      <c r="D83" s="2" t="s">
        <v>2466</v>
      </c>
      <c r="E83" s="4" t="s">
        <v>2467</v>
      </c>
      <c r="F83" s="2" t="s">
        <v>3168</v>
      </c>
      <c r="G83" s="2" t="s">
        <v>30</v>
      </c>
      <c r="H83" s="2" t="s">
        <v>292</v>
      </c>
      <c r="I83" s="2" t="s">
        <v>293</v>
      </c>
      <c r="J83" s="2" t="s">
        <v>294</v>
      </c>
      <c r="K83" s="2" t="s">
        <v>1868</v>
      </c>
      <c r="L83" s="124">
        <v>40.082000000000001</v>
      </c>
      <c r="M83" s="132">
        <v>2.1318999999999999</v>
      </c>
      <c r="N83" s="134">
        <v>0</v>
      </c>
      <c r="O83" s="124">
        <v>85.45</v>
      </c>
      <c r="P83" s="134">
        <v>1.00265341975125E-2</v>
      </c>
      <c r="Q83" s="134">
        <v>7.2461618802450501E-4</v>
      </c>
    </row>
    <row r="84" spans="1:17" x14ac:dyDescent="0.2">
      <c r="A84" s="2">
        <v>559</v>
      </c>
      <c r="B84" s="2">
        <v>7207</v>
      </c>
      <c r="C84" s="2" t="s">
        <v>2465</v>
      </c>
      <c r="D84" s="2" t="s">
        <v>2466</v>
      </c>
      <c r="E84" s="4" t="s">
        <v>2467</v>
      </c>
      <c r="F84" s="2" t="s">
        <v>3168</v>
      </c>
      <c r="G84" s="2" t="s">
        <v>30</v>
      </c>
      <c r="H84" s="2" t="s">
        <v>292</v>
      </c>
      <c r="I84" s="2" t="s">
        <v>293</v>
      </c>
      <c r="J84" s="2" t="s">
        <v>294</v>
      </c>
      <c r="K84" s="2" t="s">
        <v>193</v>
      </c>
      <c r="L84" s="124">
        <v>76.644000000000005</v>
      </c>
      <c r="M84" s="132">
        <v>3.7454999999999998</v>
      </c>
      <c r="N84" s="134">
        <v>0</v>
      </c>
      <c r="O84" s="124">
        <v>287.07</v>
      </c>
      <c r="P84" s="134">
        <v>3.3684320090291001E-2</v>
      </c>
      <c r="Q84" s="134">
        <v>2.4343609804950801E-3</v>
      </c>
    </row>
    <row r="85" spans="1:17" x14ac:dyDescent="0.2">
      <c r="A85" s="2">
        <v>559</v>
      </c>
      <c r="B85" s="2">
        <v>7207</v>
      </c>
      <c r="C85" s="2" t="s">
        <v>2465</v>
      </c>
      <c r="D85" s="2" t="s">
        <v>2466</v>
      </c>
      <c r="E85" s="4" t="s">
        <v>2467</v>
      </c>
      <c r="F85" s="2" t="s">
        <v>3168</v>
      </c>
      <c r="G85" s="2" t="s">
        <v>30</v>
      </c>
      <c r="H85" s="2" t="s">
        <v>292</v>
      </c>
      <c r="I85" s="2" t="s">
        <v>293</v>
      </c>
      <c r="J85" s="2" t="s">
        <v>294</v>
      </c>
      <c r="K85" s="2" t="s">
        <v>1933</v>
      </c>
      <c r="L85" s="124">
        <v>148.065</v>
      </c>
      <c r="M85" s="132">
        <v>0.4093</v>
      </c>
      <c r="N85" s="134">
        <v>0</v>
      </c>
      <c r="O85" s="124">
        <v>60.603000000000002</v>
      </c>
      <c r="P85" s="134">
        <v>7.111064037208E-3</v>
      </c>
      <c r="Q85" s="134">
        <v>5.1391557779937398E-4</v>
      </c>
    </row>
    <row r="86" spans="1:17" x14ac:dyDescent="0.2">
      <c r="A86" s="2">
        <v>559</v>
      </c>
      <c r="B86" s="2">
        <v>7207</v>
      </c>
      <c r="C86" s="2" t="s">
        <v>2465</v>
      </c>
      <c r="D86" s="2" t="s">
        <v>2466</v>
      </c>
      <c r="E86" s="4" t="s">
        <v>2467</v>
      </c>
      <c r="F86" s="2" t="s">
        <v>3168</v>
      </c>
      <c r="G86" s="2" t="s">
        <v>30</v>
      </c>
      <c r="H86" s="2" t="s">
        <v>292</v>
      </c>
      <c r="I86" s="2" t="s">
        <v>293</v>
      </c>
      <c r="J86" s="2" t="s">
        <v>294</v>
      </c>
      <c r="K86" s="2" t="s">
        <v>152</v>
      </c>
      <c r="L86" s="124">
        <v>758.79700000000003</v>
      </c>
      <c r="M86" s="132">
        <v>3.19</v>
      </c>
      <c r="N86" s="188">
        <v>4.5999999999999999E-2</v>
      </c>
      <c r="O86" s="124">
        <v>2420.5630000000001</v>
      </c>
      <c r="P86" s="134">
        <v>0.28402487923939601</v>
      </c>
      <c r="Q86" s="134">
        <v>2.05264372757669E-2</v>
      </c>
    </row>
    <row r="87" spans="1:17" x14ac:dyDescent="0.2">
      <c r="A87" s="2">
        <v>559</v>
      </c>
      <c r="B87" s="2">
        <v>7207</v>
      </c>
      <c r="C87" s="2" t="s">
        <v>2465</v>
      </c>
      <c r="D87" s="2" t="s">
        <v>2466</v>
      </c>
      <c r="E87" s="4" t="s">
        <v>2467</v>
      </c>
      <c r="F87" s="2" t="s">
        <v>3165</v>
      </c>
      <c r="G87" s="2" t="s">
        <v>30</v>
      </c>
      <c r="H87" s="2" t="s">
        <v>292</v>
      </c>
      <c r="I87" s="2" t="s">
        <v>293</v>
      </c>
      <c r="J87" s="2" t="s">
        <v>294</v>
      </c>
      <c r="K87" s="2" t="s">
        <v>152</v>
      </c>
      <c r="L87" s="124">
        <v>164.18</v>
      </c>
      <c r="M87" s="132">
        <v>3.19</v>
      </c>
      <c r="N87" s="188">
        <v>3.0700000000000002E-2</v>
      </c>
      <c r="O87" s="124">
        <v>523.73299999999995</v>
      </c>
      <c r="P87" s="134">
        <v>6.1453932547476199E-2</v>
      </c>
      <c r="Q87" s="134">
        <v>4.4412668888831998E-3</v>
      </c>
    </row>
    <row r="88" spans="1:17" x14ac:dyDescent="0.2">
      <c r="A88" s="2">
        <v>559</v>
      </c>
      <c r="B88" s="2">
        <v>7207</v>
      </c>
      <c r="C88" s="2" t="s">
        <v>2465</v>
      </c>
      <c r="D88" s="2" t="s">
        <v>2466</v>
      </c>
      <c r="E88" s="4" t="s">
        <v>2467</v>
      </c>
      <c r="F88" s="2" t="s">
        <v>3165</v>
      </c>
      <c r="G88" s="2" t="s">
        <v>30</v>
      </c>
      <c r="H88" s="2" t="s">
        <v>292</v>
      </c>
      <c r="I88" s="2" t="s">
        <v>293</v>
      </c>
      <c r="J88" s="2" t="s">
        <v>294</v>
      </c>
      <c r="K88" s="2" t="s">
        <v>1933</v>
      </c>
      <c r="L88" s="124">
        <v>112.23099999999999</v>
      </c>
      <c r="M88" s="132">
        <v>0.4093</v>
      </c>
      <c r="N88" s="134">
        <v>0</v>
      </c>
      <c r="O88" s="124">
        <v>45.936</v>
      </c>
      <c r="P88" s="134">
        <v>5.3900828575367196E-3</v>
      </c>
      <c r="Q88" s="134">
        <v>3.8954051484045999E-4</v>
      </c>
    </row>
    <row r="89" spans="1:17" x14ac:dyDescent="0.2">
      <c r="A89" s="2">
        <v>559</v>
      </c>
      <c r="B89" s="2">
        <v>7207</v>
      </c>
      <c r="C89" s="2" t="s">
        <v>2465</v>
      </c>
      <c r="D89" s="2" t="s">
        <v>2466</v>
      </c>
      <c r="E89" s="4" t="s">
        <v>2467</v>
      </c>
      <c r="F89" s="2" t="s">
        <v>3165</v>
      </c>
      <c r="G89" s="2" t="s">
        <v>30</v>
      </c>
      <c r="H89" s="2" t="s">
        <v>292</v>
      </c>
      <c r="I89" s="2" t="s">
        <v>293</v>
      </c>
      <c r="J89" s="2" t="s">
        <v>294</v>
      </c>
      <c r="K89" s="2" t="s">
        <v>193</v>
      </c>
      <c r="L89" s="124">
        <v>6.8049999999999997</v>
      </c>
      <c r="M89" s="132">
        <v>3.7454999999999998</v>
      </c>
      <c r="N89" s="134">
        <v>0</v>
      </c>
      <c r="O89" s="124">
        <v>25.488</v>
      </c>
      <c r="P89" s="134">
        <v>2.9906861953048398E-3</v>
      </c>
      <c r="Q89" s="134">
        <v>2.1613646228394199E-4</v>
      </c>
    </row>
    <row r="90" spans="1:17" x14ac:dyDescent="0.2">
      <c r="A90" s="2">
        <v>559</v>
      </c>
      <c r="B90" s="2">
        <v>7207</v>
      </c>
      <c r="C90" s="2" t="s">
        <v>2465</v>
      </c>
      <c r="D90" s="2" t="s">
        <v>2466</v>
      </c>
      <c r="E90" s="4" t="s">
        <v>2467</v>
      </c>
      <c r="F90" s="2" t="s">
        <v>3165</v>
      </c>
      <c r="G90" s="2" t="s">
        <v>30</v>
      </c>
      <c r="H90" s="2" t="s">
        <v>292</v>
      </c>
      <c r="I90" s="2" t="s">
        <v>293</v>
      </c>
      <c r="J90" s="2" t="s">
        <v>294</v>
      </c>
      <c r="K90" s="2" t="s">
        <v>1713</v>
      </c>
      <c r="L90" s="124">
        <v>3.1930000000000001</v>
      </c>
      <c r="M90" s="132">
        <v>4.29</v>
      </c>
      <c r="N90" s="134">
        <v>0</v>
      </c>
      <c r="O90" s="124">
        <v>13.696999999999999</v>
      </c>
      <c r="P90" s="134">
        <v>1.60718126662497E-3</v>
      </c>
      <c r="Q90" s="134">
        <v>1.16150759569055E-4</v>
      </c>
    </row>
    <row r="91" spans="1:17" x14ac:dyDescent="0.2">
      <c r="A91" s="2">
        <v>559</v>
      </c>
      <c r="B91" s="2">
        <v>7207</v>
      </c>
      <c r="C91" s="2" t="s">
        <v>2465</v>
      </c>
      <c r="D91" s="2" t="s">
        <v>2466</v>
      </c>
      <c r="E91" s="4" t="s">
        <v>2467</v>
      </c>
      <c r="F91" s="2" t="s">
        <v>3163</v>
      </c>
      <c r="G91" s="2" t="s">
        <v>30</v>
      </c>
      <c r="H91" s="2" t="s">
        <v>292</v>
      </c>
      <c r="I91" s="2" t="s">
        <v>293</v>
      </c>
      <c r="J91" s="2" t="s">
        <v>294</v>
      </c>
      <c r="K91" s="2" t="s">
        <v>34</v>
      </c>
      <c r="L91" s="124">
        <v>18.513999999999999</v>
      </c>
      <c r="M91" s="132">
        <v>1</v>
      </c>
      <c r="N91" s="188">
        <v>3.6999999999999998E-2</v>
      </c>
      <c r="O91" s="124">
        <v>18.513999999999999</v>
      </c>
      <c r="P91" s="134">
        <v>2.1723585888599301E-3</v>
      </c>
      <c r="Q91" s="134">
        <v>1.56996043565334E-4</v>
      </c>
    </row>
    <row r="92" spans="1:17" x14ac:dyDescent="0.2">
      <c r="A92" s="2">
        <v>559</v>
      </c>
      <c r="B92" s="2">
        <v>7207</v>
      </c>
      <c r="C92" s="2" t="s">
        <v>2465</v>
      </c>
      <c r="D92" s="2" t="s">
        <v>2466</v>
      </c>
      <c r="E92" s="4" t="s">
        <v>2467</v>
      </c>
      <c r="F92" s="2" t="s">
        <v>3166</v>
      </c>
      <c r="G92" s="2" t="s">
        <v>30</v>
      </c>
      <c r="H92" s="2" t="s">
        <v>292</v>
      </c>
      <c r="I92" s="2" t="s">
        <v>293</v>
      </c>
      <c r="J92" s="2" t="s">
        <v>294</v>
      </c>
      <c r="K92" s="2" t="s">
        <v>34</v>
      </c>
      <c r="L92" s="124">
        <v>3310.5309999999999</v>
      </c>
      <c r="M92" s="132">
        <v>1</v>
      </c>
      <c r="N92" s="188">
        <v>3.6999999999999998E-2</v>
      </c>
      <c r="O92" s="124">
        <v>3310.5309999999999</v>
      </c>
      <c r="P92" s="134">
        <v>0.38845218218243399</v>
      </c>
      <c r="Q92" s="134">
        <v>2.8073383478078501E-2</v>
      </c>
    </row>
    <row r="93" spans="1:17" x14ac:dyDescent="0.2">
      <c r="A93" s="2">
        <v>559</v>
      </c>
      <c r="B93" s="2">
        <v>7207</v>
      </c>
      <c r="C93" s="2" t="s">
        <v>2465</v>
      </c>
      <c r="D93" s="2" t="s">
        <v>2466</v>
      </c>
      <c r="E93" s="4" t="s">
        <v>2467</v>
      </c>
      <c r="F93" s="2" t="s">
        <v>3166</v>
      </c>
      <c r="G93" s="2" t="s">
        <v>30</v>
      </c>
      <c r="H93" s="2" t="s">
        <v>292</v>
      </c>
      <c r="I93" s="2" t="s">
        <v>293</v>
      </c>
      <c r="J93" s="2" t="s">
        <v>294</v>
      </c>
      <c r="K93" s="2" t="s">
        <v>34</v>
      </c>
      <c r="L93" s="124">
        <v>-6.2060000000000004</v>
      </c>
      <c r="M93" s="132">
        <v>1</v>
      </c>
      <c r="N93" s="188">
        <v>3.6999999999999998E-2</v>
      </c>
      <c r="O93" s="124">
        <v>-6.2060000000000004</v>
      </c>
      <c r="P93" s="134">
        <v>-7.2825922621189197E-4</v>
      </c>
      <c r="Q93" s="134">
        <v>-5.2631189800585199E-5</v>
      </c>
    </row>
    <row r="94" spans="1:17" x14ac:dyDescent="0.2">
      <c r="A94" s="2">
        <v>559</v>
      </c>
      <c r="B94" s="2">
        <v>7207</v>
      </c>
      <c r="C94" s="2" t="s">
        <v>299</v>
      </c>
      <c r="D94" s="2" t="s">
        <v>2471</v>
      </c>
      <c r="E94" s="4" t="s">
        <v>2467</v>
      </c>
      <c r="F94" s="2" t="s">
        <v>3165</v>
      </c>
      <c r="G94" s="2" t="s">
        <v>30</v>
      </c>
      <c r="H94" s="2" t="s">
        <v>292</v>
      </c>
      <c r="I94" s="2" t="s">
        <v>293</v>
      </c>
      <c r="J94" s="2" t="s">
        <v>294</v>
      </c>
      <c r="K94" s="2" t="s">
        <v>152</v>
      </c>
      <c r="L94" s="124">
        <v>68.603999999999999</v>
      </c>
      <c r="M94" s="132">
        <v>3.19</v>
      </c>
      <c r="N94" s="134">
        <v>0</v>
      </c>
      <c r="O94" s="124">
        <v>218.84700000000001</v>
      </c>
      <c r="P94" s="134">
        <v>2.5679130236648601E-2</v>
      </c>
      <c r="Q94" s="134">
        <v>1.8558270582153401E-3</v>
      </c>
    </row>
    <row r="95" spans="1:17" x14ac:dyDescent="0.2">
      <c r="A95" s="2">
        <v>559</v>
      </c>
      <c r="B95" s="2">
        <v>7207</v>
      </c>
      <c r="C95" s="2" t="s">
        <v>299</v>
      </c>
      <c r="D95" s="2" t="s">
        <v>2471</v>
      </c>
      <c r="E95" s="4" t="s">
        <v>2467</v>
      </c>
      <c r="F95" s="2" t="s">
        <v>3165</v>
      </c>
      <c r="G95" s="2" t="s">
        <v>30</v>
      </c>
      <c r="H95" s="2" t="s">
        <v>292</v>
      </c>
      <c r="I95" s="2" t="s">
        <v>293</v>
      </c>
      <c r="J95" s="2" t="s">
        <v>294</v>
      </c>
      <c r="K95" s="2" t="s">
        <v>193</v>
      </c>
      <c r="L95" s="124">
        <v>7.7409999999999997</v>
      </c>
      <c r="M95" s="132">
        <v>3.7454999999999998</v>
      </c>
      <c r="N95" s="134">
        <v>0</v>
      </c>
      <c r="O95" s="124">
        <v>28.995000000000001</v>
      </c>
      <c r="P95" s="134">
        <v>3.4021945672623299E-3</v>
      </c>
      <c r="Q95" s="134">
        <v>2.45876113289369E-4</v>
      </c>
    </row>
    <row r="96" spans="1:17" x14ac:dyDescent="0.2">
      <c r="A96" s="2">
        <v>559</v>
      </c>
      <c r="B96" s="2">
        <v>7207</v>
      </c>
      <c r="C96" s="2" t="s">
        <v>299</v>
      </c>
      <c r="D96" s="2" t="s">
        <v>2471</v>
      </c>
      <c r="E96" s="4" t="s">
        <v>2467</v>
      </c>
      <c r="F96" s="2" t="s">
        <v>3163</v>
      </c>
      <c r="G96" s="2" t="s">
        <v>30</v>
      </c>
      <c r="H96" s="2" t="s">
        <v>292</v>
      </c>
      <c r="I96" s="2" t="s">
        <v>293</v>
      </c>
      <c r="J96" s="2" t="s">
        <v>294</v>
      </c>
      <c r="K96" s="2" t="s">
        <v>34</v>
      </c>
      <c r="L96" s="124">
        <v>1429.741</v>
      </c>
      <c r="M96" s="132">
        <v>1</v>
      </c>
      <c r="N96" s="188">
        <v>3.8800000000000001E-2</v>
      </c>
      <c r="O96" s="124">
        <v>1429.741</v>
      </c>
      <c r="P96" s="134">
        <v>0.16776341621504801</v>
      </c>
      <c r="Q96" s="134">
        <v>1.2124238022134901E-2</v>
      </c>
    </row>
    <row r="97" spans="1:17" x14ac:dyDescent="0.2">
      <c r="A97" s="2">
        <v>559</v>
      </c>
      <c r="B97" s="2">
        <v>7207</v>
      </c>
      <c r="C97" s="2" t="s">
        <v>299</v>
      </c>
      <c r="D97" s="2" t="s">
        <v>2471</v>
      </c>
      <c r="E97" s="4" t="s">
        <v>2467</v>
      </c>
      <c r="F97" s="2" t="s">
        <v>3163</v>
      </c>
      <c r="G97" s="2" t="s">
        <v>30</v>
      </c>
      <c r="H97" s="2" t="s">
        <v>292</v>
      </c>
      <c r="I97" s="2" t="s">
        <v>293</v>
      </c>
      <c r="J97" s="2" t="s">
        <v>294</v>
      </c>
      <c r="K97" s="2" t="s">
        <v>34</v>
      </c>
      <c r="L97" s="124">
        <v>-1E-3</v>
      </c>
      <c r="M97" s="132">
        <v>1</v>
      </c>
      <c r="N97" s="188">
        <v>3.8800000000000001E-2</v>
      </c>
      <c r="O97" s="124">
        <v>-1E-3</v>
      </c>
      <c r="P97" s="134">
        <v>-1.0560450489579501E-7</v>
      </c>
      <c r="Q97" s="134">
        <v>-7.6320224185532713E-9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 x14ac:dyDescent="0.2"/>
  <cols>
    <col min="1" max="20" width="11.625" style="2" customWidth="1"/>
    <col min="21" max="21" width="11.625" style="2" hidden="1" customWidth="1"/>
    <col min="22" max="16384" width="11.625" style="2" hidden="1"/>
  </cols>
  <sheetData>
    <row r="1" spans="1:20" ht="63.75" x14ac:dyDescent="0.2">
      <c r="A1" s="14" t="s">
        <v>0</v>
      </c>
      <c r="B1" s="14" t="s">
        <v>1</v>
      </c>
      <c r="C1" s="14" t="s">
        <v>2413</v>
      </c>
      <c r="D1" s="14" t="s">
        <v>2414</v>
      </c>
      <c r="E1" s="14" t="s">
        <v>2415</v>
      </c>
      <c r="F1" s="14" t="s">
        <v>2416</v>
      </c>
      <c r="G1" s="14" t="s">
        <v>2499</v>
      </c>
      <c r="H1" s="14" t="s">
        <v>6</v>
      </c>
      <c r="I1" s="14" t="s">
        <v>7</v>
      </c>
      <c r="J1" s="14" t="s">
        <v>279</v>
      </c>
      <c r="K1" s="14" t="s">
        <v>9</v>
      </c>
      <c r="L1" s="14" t="s">
        <v>10</v>
      </c>
      <c r="M1" s="14" t="s">
        <v>2421</v>
      </c>
      <c r="N1" s="14" t="s">
        <v>11</v>
      </c>
      <c r="O1" s="14" t="s">
        <v>18</v>
      </c>
      <c r="P1" s="14" t="s">
        <v>14</v>
      </c>
      <c r="Q1" s="14" t="s">
        <v>2422</v>
      </c>
      <c r="R1" s="14" t="s">
        <v>2500</v>
      </c>
      <c r="S1" s="14" t="s">
        <v>2501</v>
      </c>
      <c r="T1" s="14" t="s">
        <v>2502</v>
      </c>
    </row>
    <row r="2" spans="1:20" ht="14.1" customHeight="1" x14ac:dyDescent="0.2">
      <c r="D2" s="15"/>
      <c r="G2" s="13"/>
      <c r="H2" s="13"/>
      <c r="I2" s="13"/>
      <c r="J2" s="15"/>
      <c r="K2" s="15"/>
      <c r="L2" s="15"/>
      <c r="M2" s="15"/>
      <c r="Q2" s="15"/>
      <c r="R2" s="13"/>
      <c r="S2" s="13"/>
      <c r="T2" s="13"/>
    </row>
    <row r="3" spans="1:20" ht="14.1" customHeight="1" x14ac:dyDescent="0.2">
      <c r="D3" s="15"/>
      <c r="H3" s="13"/>
      <c r="I3" s="13"/>
      <c r="J3" s="15"/>
      <c r="K3" s="15"/>
      <c r="L3" s="15"/>
      <c r="M3" s="15"/>
      <c r="Q3" s="15"/>
    </row>
    <row r="4" spans="1:20" ht="14.1" customHeight="1" x14ac:dyDescent="0.2">
      <c r="D4" s="15"/>
      <c r="H4" s="13"/>
      <c r="I4" s="13"/>
      <c r="J4" s="15"/>
      <c r="K4" s="15"/>
      <c r="L4" s="15"/>
      <c r="M4" s="15"/>
      <c r="Q4" s="15"/>
    </row>
    <row r="5" spans="1:20" ht="14.1" customHeight="1" x14ac:dyDescent="0.2">
      <c r="D5" s="15"/>
      <c r="H5" s="13"/>
      <c r="I5" s="13"/>
      <c r="J5" s="15"/>
      <c r="K5" s="15"/>
      <c r="L5" s="15"/>
      <c r="M5" s="15"/>
      <c r="O5" s="7"/>
      <c r="Q5" s="15"/>
    </row>
    <row r="6" spans="1:20" ht="14.1" customHeight="1" x14ac:dyDescent="0.2">
      <c r="D6" s="15"/>
      <c r="H6" s="13"/>
      <c r="I6" s="13"/>
      <c r="J6" s="15"/>
      <c r="K6" s="15"/>
      <c r="L6" s="15"/>
      <c r="M6" s="15"/>
      <c r="O6" s="7"/>
      <c r="Q6" s="15"/>
    </row>
    <row r="7" spans="1:20" ht="14.1" customHeight="1" x14ac:dyDescent="0.2">
      <c r="D7" s="15"/>
      <c r="H7" s="13"/>
      <c r="I7" s="13"/>
      <c r="J7" s="15"/>
      <c r="K7" s="15"/>
      <c r="L7" s="15"/>
      <c r="M7" s="15"/>
      <c r="Q7" s="15"/>
    </row>
    <row r="8" spans="1:20" ht="14.1" customHeight="1" x14ac:dyDescent="0.2">
      <c r="D8" s="15"/>
      <c r="H8" s="13"/>
      <c r="I8" s="13"/>
      <c r="J8" s="15"/>
      <c r="K8" s="15"/>
      <c r="L8" s="15"/>
      <c r="M8" s="15"/>
      <c r="N8" s="7"/>
      <c r="Q8" s="15"/>
    </row>
    <row r="9" spans="1:20" ht="14.1" customHeight="1" x14ac:dyDescent="0.2">
      <c r="D9" s="15"/>
      <c r="H9" s="13"/>
      <c r="I9" s="13"/>
      <c r="J9" s="15"/>
      <c r="K9" s="15"/>
      <c r="L9" s="15"/>
      <c r="M9" s="15"/>
      <c r="Q9" s="15"/>
    </row>
    <row r="10" spans="1:20" ht="13.7" customHeight="1" x14ac:dyDescent="0.2">
      <c r="D10" s="15"/>
      <c r="H10" s="13"/>
      <c r="I10" s="13"/>
      <c r="J10" s="15"/>
      <c r="K10" s="15"/>
      <c r="L10" s="15"/>
      <c r="M10" s="15"/>
      <c r="Q10" s="15"/>
    </row>
    <row r="11" spans="1:20" ht="13.7" customHeight="1" x14ac:dyDescent="0.2">
      <c r="D11" s="15"/>
      <c r="H11" s="13"/>
      <c r="I11" s="13"/>
      <c r="J11" s="15"/>
      <c r="K11" s="15"/>
      <c r="L11" s="15"/>
      <c r="M11" s="15"/>
      <c r="Q11" s="15"/>
    </row>
    <row r="12" spans="1:20" ht="14.1" customHeight="1" x14ac:dyDescent="0.2">
      <c r="D12" s="15"/>
      <c r="H12" s="13"/>
      <c r="I12" s="13"/>
      <c r="J12" s="15"/>
      <c r="K12" s="15"/>
      <c r="L12" s="15"/>
      <c r="M12" s="15"/>
      <c r="Q12" s="15"/>
    </row>
    <row r="13" spans="1:20" ht="14.1" customHeight="1" x14ac:dyDescent="0.2">
      <c r="D13" s="15"/>
      <c r="H13" s="13"/>
      <c r="I13" s="13"/>
      <c r="J13" s="15"/>
      <c r="K13" s="15"/>
      <c r="L13" s="15"/>
      <c r="M13" s="15"/>
      <c r="Q13" s="15"/>
    </row>
    <row r="14" spans="1:20" ht="14.1" customHeight="1" x14ac:dyDescent="0.2">
      <c r="D14" s="15"/>
      <c r="H14" s="13"/>
      <c r="I14" s="13"/>
      <c r="J14" s="15"/>
      <c r="K14" s="15"/>
      <c r="L14" s="15"/>
      <c r="M14" s="15"/>
      <c r="Q14" s="15"/>
    </row>
    <row r="15" spans="1:20" ht="14.1" customHeight="1" x14ac:dyDescent="0.2">
      <c r="D15" s="15"/>
      <c r="H15" s="13"/>
      <c r="I15" s="13"/>
      <c r="J15" s="15"/>
      <c r="K15" s="15"/>
      <c r="L15" s="15"/>
      <c r="M15" s="15"/>
      <c r="Q15" s="15"/>
    </row>
    <row r="16" spans="1:20" ht="14.1" customHeight="1" x14ac:dyDescent="0.2">
      <c r="D16" s="15"/>
      <c r="H16" s="13"/>
      <c r="I16" s="13"/>
      <c r="J16" s="15"/>
      <c r="K16" s="15"/>
      <c r="L16" s="15"/>
      <c r="M16" s="15"/>
      <c r="Q16" s="15"/>
    </row>
    <row r="17" spans="4:17" ht="14.1" customHeight="1" x14ac:dyDescent="0.2">
      <c r="D17" s="15"/>
      <c r="H17" s="13"/>
      <c r="I17" s="13"/>
      <c r="J17" s="15"/>
      <c r="K17" s="15"/>
      <c r="L17" s="15"/>
      <c r="M17" s="15"/>
      <c r="Q17" s="15"/>
    </row>
    <row r="18" spans="4:17" ht="14.1" customHeight="1" x14ac:dyDescent="0.2">
      <c r="D18" s="15"/>
      <c r="H18" s="13"/>
      <c r="I18" s="13"/>
      <c r="J18" s="15"/>
      <c r="K18" s="15"/>
      <c r="L18" s="15"/>
      <c r="M18" s="15"/>
      <c r="Q18" s="15"/>
    </row>
    <row r="19" spans="4:17" ht="14.1" customHeight="1" x14ac:dyDescent="0.2">
      <c r="D19" s="15"/>
      <c r="H19" s="13"/>
      <c r="I19" s="13"/>
      <c r="J19" s="15"/>
      <c r="K19" s="15"/>
      <c r="L19" s="15"/>
      <c r="M19" s="15"/>
      <c r="Q19" s="15"/>
    </row>
    <row r="20" spans="4:17" ht="14.1" customHeight="1" x14ac:dyDescent="0.2">
      <c r="D20" s="15"/>
      <c r="H20" s="13"/>
      <c r="I20" s="13"/>
      <c r="J20" s="15"/>
      <c r="L20" s="15"/>
      <c r="M20" s="15"/>
      <c r="Q20" s="15"/>
    </row>
    <row r="21" spans="4:17" ht="14.1" customHeight="1" x14ac:dyDescent="0.2">
      <c r="D21" s="4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91"/>
  <sheetViews>
    <sheetView rightToLeft="1" workbookViewId="0">
      <selection activeCell="A2" sqref="A2"/>
    </sheetView>
  </sheetViews>
  <sheetFormatPr defaultColWidth="0" defaultRowHeight="14.1" customHeight="1" x14ac:dyDescent="0.2"/>
  <cols>
    <col min="1" max="8" width="11.625" style="164" customWidth="1"/>
    <col min="9" max="9" width="12.625" style="164" customWidth="1"/>
    <col min="10" max="17" width="11.625" style="164" customWidth="1"/>
    <col min="18" max="18" width="11.625" style="164" hidden="1" customWidth="1"/>
    <col min="19" max="16384" width="11.625" style="164" hidden="1"/>
  </cols>
  <sheetData>
    <row r="1" spans="1:17" ht="76.5" x14ac:dyDescent="0.2">
      <c r="A1" s="162" t="s">
        <v>0</v>
      </c>
      <c r="B1" s="162" t="s">
        <v>1</v>
      </c>
      <c r="C1" s="162" t="s">
        <v>5</v>
      </c>
      <c r="D1" s="162" t="s">
        <v>2167</v>
      </c>
      <c r="E1" s="162" t="s">
        <v>2168</v>
      </c>
      <c r="F1" s="162" t="s">
        <v>2169</v>
      </c>
      <c r="G1" s="162" t="s">
        <v>2170</v>
      </c>
      <c r="H1" s="162" t="s">
        <v>2171</v>
      </c>
      <c r="I1" s="162" t="s">
        <v>2172</v>
      </c>
      <c r="J1" s="162" t="s">
        <v>11</v>
      </c>
      <c r="K1" s="163" t="s">
        <v>2503</v>
      </c>
      <c r="L1" s="162" t="s">
        <v>2504</v>
      </c>
      <c r="M1" s="162" t="s">
        <v>2505</v>
      </c>
      <c r="N1" s="162" t="s">
        <v>2506</v>
      </c>
      <c r="O1" s="162" t="s">
        <v>2507</v>
      </c>
      <c r="P1" s="162" t="s">
        <v>2508</v>
      </c>
      <c r="Q1" s="163" t="s">
        <v>2509</v>
      </c>
    </row>
    <row r="2" spans="1:17" ht="14.1" customHeight="1" x14ac:dyDescent="0.2">
      <c r="A2" s="164">
        <v>512362914</v>
      </c>
      <c r="B2" s="164">
        <v>556</v>
      </c>
      <c r="C2" s="164" t="s">
        <v>2510</v>
      </c>
      <c r="D2" s="186" t="s">
        <v>2202</v>
      </c>
      <c r="E2" s="164" t="s">
        <v>2203</v>
      </c>
      <c r="F2" s="165" t="s">
        <v>2511</v>
      </c>
      <c r="G2" s="164" t="s">
        <v>2512</v>
      </c>
      <c r="H2" s="164" t="s">
        <v>2513</v>
      </c>
      <c r="I2" s="165" t="s">
        <v>33</v>
      </c>
      <c r="J2" s="164" t="s">
        <v>34</v>
      </c>
      <c r="K2" s="166">
        <v>41990</v>
      </c>
      <c r="L2" s="167">
        <v>662625.15</v>
      </c>
      <c r="M2" s="170">
        <v>662.62515000000008</v>
      </c>
      <c r="N2" s="167">
        <v>58995.3</v>
      </c>
      <c r="O2" s="170">
        <v>58.995299999999993</v>
      </c>
      <c r="P2" s="169">
        <v>8.9032690654738955E-2</v>
      </c>
      <c r="Q2" s="161">
        <v>45658</v>
      </c>
    </row>
    <row r="3" spans="1:17" ht="14.1" customHeight="1" x14ac:dyDescent="0.2">
      <c r="A3" s="164">
        <v>512362914</v>
      </c>
      <c r="B3" s="164">
        <v>556</v>
      </c>
      <c r="C3" s="164" t="s">
        <v>2514</v>
      </c>
      <c r="D3" s="164" t="s">
        <v>2515</v>
      </c>
      <c r="E3" s="164" t="s">
        <v>2199</v>
      </c>
      <c r="F3" s="165" t="s">
        <v>646</v>
      </c>
      <c r="G3" s="164" t="s">
        <v>2516</v>
      </c>
      <c r="H3" s="164" t="s">
        <v>2517</v>
      </c>
      <c r="I3" s="165" t="s">
        <v>33</v>
      </c>
      <c r="J3" s="164" t="s">
        <v>34</v>
      </c>
      <c r="K3" s="166">
        <v>42235</v>
      </c>
      <c r="L3" s="167">
        <v>1300000</v>
      </c>
      <c r="M3" s="170">
        <v>1300</v>
      </c>
      <c r="N3" s="167">
        <v>283812.09999999998</v>
      </c>
      <c r="O3" s="170">
        <v>283.81210000000004</v>
      </c>
      <c r="P3" s="169">
        <v>2.6220208911322328E-3</v>
      </c>
      <c r="Q3" s="161">
        <v>45657</v>
      </c>
    </row>
    <row r="4" spans="1:17" ht="13.7" customHeight="1" x14ac:dyDescent="0.2">
      <c r="A4" s="164">
        <v>512362914</v>
      </c>
      <c r="B4" s="164">
        <v>556</v>
      </c>
      <c r="C4" s="164" t="s">
        <v>2514</v>
      </c>
      <c r="D4" s="164" t="s">
        <v>2515</v>
      </c>
      <c r="E4" s="164" t="s">
        <v>2192</v>
      </c>
      <c r="F4" s="165" t="s">
        <v>646</v>
      </c>
      <c r="G4" s="164" t="s">
        <v>2518</v>
      </c>
      <c r="H4" s="164" t="s">
        <v>2519</v>
      </c>
      <c r="I4" s="165" t="s">
        <v>33</v>
      </c>
      <c r="J4" s="164" t="s">
        <v>34</v>
      </c>
      <c r="K4" s="166">
        <v>42235</v>
      </c>
      <c r="L4" s="167">
        <v>1300000</v>
      </c>
      <c r="M4" s="170">
        <v>1300</v>
      </c>
      <c r="N4" s="167">
        <v>500520.63</v>
      </c>
      <c r="O4" s="170">
        <v>500.52063750000002</v>
      </c>
      <c r="P4" s="169">
        <v>0.38501587500000001</v>
      </c>
      <c r="Q4" s="161">
        <v>45657</v>
      </c>
    </row>
    <row r="5" spans="1:17" ht="13.7" customHeight="1" x14ac:dyDescent="0.2">
      <c r="A5" s="164">
        <v>512362914</v>
      </c>
      <c r="B5" s="164">
        <v>556</v>
      </c>
      <c r="C5" s="164" t="s">
        <v>2510</v>
      </c>
      <c r="D5" s="164" t="s">
        <v>2206</v>
      </c>
      <c r="E5" s="164" t="s">
        <v>2207</v>
      </c>
      <c r="F5" s="165" t="s">
        <v>646</v>
      </c>
      <c r="G5" s="164" t="s">
        <v>2520</v>
      </c>
      <c r="H5" s="164" t="s">
        <v>2521</v>
      </c>
      <c r="I5" s="165" t="s">
        <v>33</v>
      </c>
      <c r="J5" s="164" t="s">
        <v>34</v>
      </c>
      <c r="K5" s="166">
        <v>42445</v>
      </c>
      <c r="L5" s="167">
        <v>780000</v>
      </c>
      <c r="M5" s="170">
        <v>780</v>
      </c>
      <c r="N5" s="167">
        <v>337777.2</v>
      </c>
      <c r="O5" s="170">
        <v>337.77719999999999</v>
      </c>
      <c r="P5" s="169">
        <v>0.4330476923076923</v>
      </c>
      <c r="Q5" s="161">
        <v>45366</v>
      </c>
    </row>
    <row r="6" spans="1:17" ht="14.1" customHeight="1" x14ac:dyDescent="0.2">
      <c r="A6" s="164">
        <v>512362914</v>
      </c>
      <c r="B6" s="164">
        <v>556</v>
      </c>
      <c r="C6" s="164" t="s">
        <v>2510</v>
      </c>
      <c r="D6" s="164" t="s">
        <v>2206</v>
      </c>
      <c r="E6" s="164" t="s">
        <v>2207</v>
      </c>
      <c r="F6" s="165" t="s">
        <v>646</v>
      </c>
      <c r="G6" s="164" t="s">
        <v>2522</v>
      </c>
      <c r="H6" s="164" t="s">
        <v>2523</v>
      </c>
      <c r="I6" s="165" t="s">
        <v>33</v>
      </c>
      <c r="J6" s="164" t="s">
        <v>34</v>
      </c>
      <c r="K6" s="166">
        <v>42445</v>
      </c>
      <c r="L6" s="167">
        <v>420000</v>
      </c>
      <c r="M6" s="170">
        <v>420</v>
      </c>
      <c r="N6" s="167">
        <v>420000</v>
      </c>
      <c r="O6" s="170">
        <v>420</v>
      </c>
      <c r="P6" s="169">
        <v>1</v>
      </c>
      <c r="Q6" s="161">
        <v>45664</v>
      </c>
    </row>
    <row r="7" spans="1:17" ht="14.1" customHeight="1" x14ac:dyDescent="0.2">
      <c r="A7" s="164">
        <v>512362914</v>
      </c>
      <c r="B7" s="164">
        <v>556</v>
      </c>
      <c r="C7" s="164" t="s">
        <v>2510</v>
      </c>
      <c r="D7" s="164" t="s">
        <v>2265</v>
      </c>
      <c r="E7" s="164" t="s">
        <v>2524</v>
      </c>
      <c r="F7" s="165" t="s">
        <v>426</v>
      </c>
      <c r="G7" s="164" t="s">
        <v>2525</v>
      </c>
      <c r="H7" s="164" t="s">
        <v>2526</v>
      </c>
      <c r="I7" s="165" t="s">
        <v>33</v>
      </c>
      <c r="J7" s="164" t="s">
        <v>152</v>
      </c>
      <c r="K7" s="166">
        <v>42354</v>
      </c>
      <c r="L7" s="167">
        <v>225000</v>
      </c>
      <c r="M7" s="170">
        <v>717.75</v>
      </c>
      <c r="N7" s="167">
        <v>2371.35</v>
      </c>
      <c r="O7" s="170">
        <v>7.5646065</v>
      </c>
      <c r="P7" s="169">
        <v>1.0539333333333333E-2</v>
      </c>
      <c r="Q7" s="161">
        <v>46752</v>
      </c>
    </row>
    <row r="8" spans="1:17" ht="14.1" customHeight="1" x14ac:dyDescent="0.2">
      <c r="A8" s="164">
        <v>512362914</v>
      </c>
      <c r="B8" s="164">
        <v>556</v>
      </c>
      <c r="C8" s="164" t="s">
        <v>2510</v>
      </c>
      <c r="D8" s="164" t="s">
        <v>2178</v>
      </c>
      <c r="E8" s="164" t="s">
        <v>2179</v>
      </c>
      <c r="F8" s="165" t="s">
        <v>287</v>
      </c>
      <c r="G8" s="164" t="s">
        <v>2527</v>
      </c>
      <c r="H8" s="164" t="s">
        <v>2528</v>
      </c>
      <c r="I8" s="165" t="s">
        <v>33</v>
      </c>
      <c r="J8" s="164" t="s">
        <v>34</v>
      </c>
      <c r="K8" s="166">
        <v>43125</v>
      </c>
      <c r="L8" s="167">
        <v>1800000</v>
      </c>
      <c r="M8" s="170">
        <v>1800</v>
      </c>
      <c r="N8" s="167">
        <v>138682.65</v>
      </c>
      <c r="O8" s="170">
        <v>138.68265</v>
      </c>
      <c r="P8" s="169">
        <v>7.7045916666666672E-2</v>
      </c>
      <c r="Q8" s="161">
        <v>47143</v>
      </c>
    </row>
    <row r="9" spans="1:17" ht="14.1" customHeight="1" x14ac:dyDescent="0.2">
      <c r="A9" s="164">
        <v>512362914</v>
      </c>
      <c r="B9" s="164">
        <v>556</v>
      </c>
      <c r="C9" s="164" t="s">
        <v>2510</v>
      </c>
      <c r="D9" s="164" t="s">
        <v>2254</v>
      </c>
      <c r="E9" s="164" t="s">
        <v>2251</v>
      </c>
      <c r="F9" s="165" t="s">
        <v>426</v>
      </c>
      <c r="G9" s="164" t="s">
        <v>2529</v>
      </c>
      <c r="H9" s="164" t="s">
        <v>2530</v>
      </c>
      <c r="I9" s="165" t="s">
        <v>33</v>
      </c>
      <c r="J9" s="164" t="s">
        <v>152</v>
      </c>
      <c r="K9" s="166">
        <v>43272</v>
      </c>
      <c r="L9" s="167">
        <v>750000</v>
      </c>
      <c r="M9" s="170">
        <v>2392.5</v>
      </c>
      <c r="N9" s="167">
        <v>97093.05</v>
      </c>
      <c r="O9" s="170">
        <v>309.72682950000001</v>
      </c>
      <c r="P9" s="169">
        <v>0.1294574</v>
      </c>
      <c r="Q9" s="161">
        <v>45749</v>
      </c>
    </row>
    <row r="10" spans="1:17" ht="14.1" customHeight="1" x14ac:dyDescent="0.2">
      <c r="A10" s="164">
        <v>512362914</v>
      </c>
      <c r="B10" s="164">
        <v>556</v>
      </c>
      <c r="C10" s="164" t="s">
        <v>2510</v>
      </c>
      <c r="D10" s="164" t="s">
        <v>2254</v>
      </c>
      <c r="E10" s="164" t="s">
        <v>2255</v>
      </c>
      <c r="F10" s="165" t="s">
        <v>426</v>
      </c>
      <c r="G10" s="164" t="s">
        <v>2531</v>
      </c>
      <c r="H10" s="164" t="s">
        <v>2532</v>
      </c>
      <c r="I10" s="165" t="s">
        <v>33</v>
      </c>
      <c r="J10" s="164" t="s">
        <v>152</v>
      </c>
      <c r="K10" s="166">
        <v>43272</v>
      </c>
      <c r="L10" s="167">
        <v>560000</v>
      </c>
      <c r="M10" s="170">
        <v>1786.4</v>
      </c>
      <c r="N10" s="167">
        <v>133565.32</v>
      </c>
      <c r="O10" s="170">
        <v>426.07337080000002</v>
      </c>
      <c r="P10" s="169">
        <v>0.23850950000000001</v>
      </c>
      <c r="Q10" s="161">
        <v>46989</v>
      </c>
    </row>
    <row r="11" spans="1:17" ht="14.1" customHeight="1" x14ac:dyDescent="0.2">
      <c r="A11" s="164">
        <v>512362914</v>
      </c>
      <c r="B11" s="164">
        <v>556</v>
      </c>
      <c r="C11" s="164" t="s">
        <v>2510</v>
      </c>
      <c r="D11" s="164" t="s">
        <v>2254</v>
      </c>
      <c r="E11" s="164" t="s">
        <v>2258</v>
      </c>
      <c r="F11" s="165" t="s">
        <v>426</v>
      </c>
      <c r="G11" s="164" t="s">
        <v>2533</v>
      </c>
      <c r="H11" s="164" t="s">
        <v>2534</v>
      </c>
      <c r="I11" s="165" t="s">
        <v>33</v>
      </c>
      <c r="J11" s="164" t="s">
        <v>152</v>
      </c>
      <c r="K11" s="166">
        <v>43272</v>
      </c>
      <c r="L11" s="167">
        <v>330000</v>
      </c>
      <c r="M11" s="170">
        <v>1052.7</v>
      </c>
      <c r="N11" s="167">
        <v>99830</v>
      </c>
      <c r="O11" s="170">
        <v>318.45770893200017</v>
      </c>
      <c r="P11" s="169">
        <v>0.30251516000000017</v>
      </c>
      <c r="Q11" s="161">
        <v>47856</v>
      </c>
    </row>
    <row r="12" spans="1:17" ht="14.1" customHeight="1" x14ac:dyDescent="0.2">
      <c r="A12" s="164">
        <v>512362914</v>
      </c>
      <c r="B12" s="164">
        <v>556</v>
      </c>
      <c r="C12" s="164" t="s">
        <v>2510</v>
      </c>
      <c r="D12" s="164" t="s">
        <v>2185</v>
      </c>
      <c r="E12" s="164" t="s">
        <v>2186</v>
      </c>
      <c r="F12" s="165" t="s">
        <v>426</v>
      </c>
      <c r="G12" s="164" t="s">
        <v>2535</v>
      </c>
      <c r="H12" s="164" t="s">
        <v>2536</v>
      </c>
      <c r="I12" s="165" t="s">
        <v>33</v>
      </c>
      <c r="J12" s="164" t="s">
        <v>152</v>
      </c>
      <c r="K12" s="166">
        <v>44679</v>
      </c>
      <c r="L12" s="167">
        <v>420000</v>
      </c>
      <c r="M12" s="170">
        <v>1339.8000000000002</v>
      </c>
      <c r="N12" s="167">
        <v>0</v>
      </c>
      <c r="O12" s="170">
        <v>0</v>
      </c>
      <c r="P12" s="169">
        <v>0</v>
      </c>
      <c r="Q12" s="161">
        <v>47784</v>
      </c>
    </row>
    <row r="13" spans="1:17" ht="14.1" customHeight="1" x14ac:dyDescent="0.2">
      <c r="A13" s="164">
        <v>512362914</v>
      </c>
      <c r="B13" s="164">
        <v>556</v>
      </c>
      <c r="C13" s="164" t="s">
        <v>2510</v>
      </c>
      <c r="D13" s="164" t="s">
        <v>2245</v>
      </c>
      <c r="E13" s="164" t="s">
        <v>2186</v>
      </c>
      <c r="F13" s="165" t="s">
        <v>426</v>
      </c>
      <c r="G13" s="164" t="s">
        <v>2537</v>
      </c>
      <c r="H13" s="164" t="s">
        <v>2538</v>
      </c>
      <c r="I13" s="165" t="s">
        <v>33</v>
      </c>
      <c r="J13" s="164" t="s">
        <v>152</v>
      </c>
      <c r="K13" s="166">
        <v>44679</v>
      </c>
      <c r="L13" s="167">
        <v>420000</v>
      </c>
      <c r="M13" s="170">
        <v>1339.8000000000002</v>
      </c>
      <c r="N13" s="167">
        <v>29400</v>
      </c>
      <c r="O13" s="170">
        <v>93.786000000000016</v>
      </c>
      <c r="P13" s="169">
        <v>7.0000000000000007E-2</v>
      </c>
      <c r="Q13" s="161">
        <v>47784</v>
      </c>
    </row>
    <row r="14" spans="1:17" ht="14.1" customHeight="1" x14ac:dyDescent="0.2">
      <c r="A14" s="164">
        <v>512362914</v>
      </c>
      <c r="B14" s="164">
        <v>556</v>
      </c>
      <c r="C14" s="164" t="s">
        <v>2510</v>
      </c>
      <c r="D14" s="164" t="s">
        <v>2223</v>
      </c>
      <c r="E14" s="164" t="s">
        <v>2224</v>
      </c>
      <c r="F14" s="165" t="s">
        <v>287</v>
      </c>
      <c r="G14" s="164" t="s">
        <v>2539</v>
      </c>
      <c r="H14" s="164" t="s">
        <v>2540</v>
      </c>
      <c r="I14" s="165" t="s">
        <v>33</v>
      </c>
      <c r="J14" s="164" t="s">
        <v>152</v>
      </c>
      <c r="K14" s="166">
        <v>42730</v>
      </c>
      <c r="L14" s="167">
        <v>450000</v>
      </c>
      <c r="M14" s="170">
        <v>1435.5</v>
      </c>
      <c r="N14" s="167">
        <v>22500</v>
      </c>
      <c r="O14" s="170">
        <v>71.775000000000006</v>
      </c>
      <c r="P14" s="169">
        <v>0.05</v>
      </c>
      <c r="Q14" s="161">
        <v>46025</v>
      </c>
    </row>
    <row r="15" spans="1:17" ht="14.1" customHeight="1" x14ac:dyDescent="0.2">
      <c r="A15" s="164">
        <v>512362914</v>
      </c>
      <c r="B15" s="164">
        <v>556</v>
      </c>
      <c r="C15" s="164" t="s">
        <v>2510</v>
      </c>
      <c r="D15" s="164" t="s">
        <v>2214</v>
      </c>
      <c r="E15" s="164" t="s">
        <v>2215</v>
      </c>
      <c r="F15" s="165" t="s">
        <v>287</v>
      </c>
      <c r="G15" s="164" t="s">
        <v>2541</v>
      </c>
      <c r="H15" s="164" t="s">
        <v>2542</v>
      </c>
      <c r="I15" s="165" t="s">
        <v>33</v>
      </c>
      <c r="J15" s="164" t="s">
        <v>34</v>
      </c>
      <c r="K15" s="166">
        <v>43730</v>
      </c>
      <c r="L15" s="167">
        <v>4500000</v>
      </c>
      <c r="M15" s="170">
        <v>4500</v>
      </c>
      <c r="N15" s="167">
        <v>873110.1</v>
      </c>
      <c r="O15" s="170">
        <v>873.11009999999999</v>
      </c>
      <c r="P15" s="169">
        <v>0.19402446666666667</v>
      </c>
      <c r="Q15" s="161">
        <v>46415</v>
      </c>
    </row>
    <row r="16" spans="1:17" ht="14.1" customHeight="1" x14ac:dyDescent="0.2">
      <c r="A16" s="164">
        <v>512362914</v>
      </c>
      <c r="B16" s="164">
        <v>556</v>
      </c>
      <c r="C16" s="164" t="s">
        <v>2510</v>
      </c>
      <c r="D16" s="164" t="s">
        <v>2543</v>
      </c>
      <c r="E16" s="164" t="s">
        <v>2544</v>
      </c>
      <c r="F16" s="165" t="s">
        <v>426</v>
      </c>
      <c r="G16" s="164" t="s">
        <v>2545</v>
      </c>
      <c r="H16" s="164" t="s">
        <v>2546</v>
      </c>
      <c r="I16" s="165" t="s">
        <v>33</v>
      </c>
      <c r="J16" s="164" t="s">
        <v>152</v>
      </c>
      <c r="K16" s="161" t="s">
        <v>2292</v>
      </c>
      <c r="L16" s="167">
        <v>360000</v>
      </c>
      <c r="M16" s="170">
        <v>1148.4000000000001</v>
      </c>
      <c r="N16" s="167">
        <v>0</v>
      </c>
      <c r="O16" s="170">
        <v>0</v>
      </c>
      <c r="P16" s="169">
        <v>0</v>
      </c>
      <c r="Q16" s="161">
        <v>47027</v>
      </c>
    </row>
    <row r="17" spans="1:17" ht="14.1" customHeight="1" x14ac:dyDescent="0.2">
      <c r="A17" s="164">
        <v>512362914</v>
      </c>
      <c r="B17" s="164">
        <v>556</v>
      </c>
      <c r="C17" s="164" t="s">
        <v>2510</v>
      </c>
      <c r="D17" s="164" t="s">
        <v>2228</v>
      </c>
      <c r="E17" s="164" t="s">
        <v>2547</v>
      </c>
      <c r="F17" s="165" t="s">
        <v>426</v>
      </c>
      <c r="G17" s="164" t="s">
        <v>2548</v>
      </c>
      <c r="H17" s="164" t="s">
        <v>2549</v>
      </c>
      <c r="I17" s="165" t="s">
        <v>33</v>
      </c>
      <c r="J17" s="164" t="s">
        <v>193</v>
      </c>
      <c r="K17" s="166">
        <v>44448</v>
      </c>
      <c r="L17" s="167">
        <v>250000</v>
      </c>
      <c r="M17" s="170">
        <v>936.375</v>
      </c>
      <c r="N17" s="167">
        <v>12500</v>
      </c>
      <c r="O17" s="170">
        <v>46.818750000000001</v>
      </c>
      <c r="P17" s="169">
        <v>0.05</v>
      </c>
      <c r="Q17" s="161">
        <v>47410</v>
      </c>
    </row>
    <row r="18" spans="1:17" ht="14.1" customHeight="1" x14ac:dyDescent="0.2">
      <c r="A18" s="164">
        <v>512362914</v>
      </c>
      <c r="B18" s="164">
        <v>556</v>
      </c>
      <c r="C18" s="164" t="s">
        <v>2510</v>
      </c>
      <c r="D18" s="164" t="s">
        <v>2274</v>
      </c>
      <c r="E18" s="164" t="s">
        <v>2550</v>
      </c>
      <c r="F18" s="165" t="s">
        <v>1062</v>
      </c>
      <c r="G18" s="164" t="s">
        <v>2551</v>
      </c>
      <c r="H18" s="164" t="s">
        <v>2552</v>
      </c>
      <c r="I18" s="165" t="s">
        <v>33</v>
      </c>
      <c r="J18" s="164" t="s">
        <v>152</v>
      </c>
      <c r="K18" s="166">
        <v>44545</v>
      </c>
      <c r="L18" s="167">
        <v>360000</v>
      </c>
      <c r="M18" s="170">
        <v>1148.4000000000001</v>
      </c>
      <c r="N18" s="167">
        <v>75143.399999999994</v>
      </c>
      <c r="O18" s="170">
        <v>239.70744599999998</v>
      </c>
      <c r="P18" s="169">
        <v>0.20873166666666668</v>
      </c>
      <c r="Q18" s="161">
        <v>48333</v>
      </c>
    </row>
    <row r="19" spans="1:17" ht="14.1" customHeight="1" x14ac:dyDescent="0.2">
      <c r="A19" s="164">
        <v>512362914</v>
      </c>
      <c r="B19" s="164">
        <v>556</v>
      </c>
      <c r="C19" s="164" t="s">
        <v>2510</v>
      </c>
      <c r="D19" s="164" t="s">
        <v>2553</v>
      </c>
      <c r="E19" s="164" t="s">
        <v>2220</v>
      </c>
      <c r="F19" s="165" t="s">
        <v>287</v>
      </c>
      <c r="G19" s="164" t="s">
        <v>2554</v>
      </c>
      <c r="H19" s="164" t="s">
        <v>2555</v>
      </c>
      <c r="I19" s="165" t="s">
        <v>33</v>
      </c>
      <c r="J19" s="164" t="s">
        <v>34</v>
      </c>
      <c r="K19" s="166">
        <v>44560</v>
      </c>
      <c r="L19" s="167">
        <v>1500000</v>
      </c>
      <c r="M19" s="170">
        <v>1500</v>
      </c>
      <c r="N19" s="167">
        <v>771688</v>
      </c>
      <c r="O19" s="170">
        <v>771.68799999999999</v>
      </c>
      <c r="P19" s="169">
        <v>0.51445866666666662</v>
      </c>
      <c r="Q19" s="161">
        <v>46021</v>
      </c>
    </row>
    <row r="20" spans="1:17" ht="14.1" customHeight="1" x14ac:dyDescent="0.2">
      <c r="A20" s="164">
        <v>512362914</v>
      </c>
      <c r="B20" s="164">
        <v>556</v>
      </c>
      <c r="C20" s="164" t="s">
        <v>2510</v>
      </c>
      <c r="D20" s="164" t="s">
        <v>2234</v>
      </c>
      <c r="E20" s="164" t="s">
        <v>2235</v>
      </c>
      <c r="F20" s="165" t="s">
        <v>426</v>
      </c>
      <c r="G20" s="164" t="s">
        <v>2556</v>
      </c>
      <c r="H20" s="164" t="s">
        <v>2557</v>
      </c>
      <c r="I20" s="165" t="s">
        <v>33</v>
      </c>
      <c r="J20" s="164" t="s">
        <v>152</v>
      </c>
      <c r="K20" s="166">
        <v>44680</v>
      </c>
      <c r="L20" s="167">
        <v>240000</v>
      </c>
      <c r="M20" s="170">
        <v>765.6</v>
      </c>
      <c r="N20" s="167">
        <v>30068.52</v>
      </c>
      <c r="O20" s="170">
        <v>95.918578800000006</v>
      </c>
      <c r="P20" s="169">
        <v>0.12528549999999999</v>
      </c>
      <c r="Q20" s="161">
        <v>46640</v>
      </c>
    </row>
    <row r="21" spans="1:17" ht="14.1" customHeight="1" x14ac:dyDescent="0.2">
      <c r="A21" s="164">
        <v>512362914</v>
      </c>
      <c r="B21" s="164">
        <v>556</v>
      </c>
      <c r="C21" s="164" t="s">
        <v>2510</v>
      </c>
      <c r="D21" s="164" t="s">
        <v>2247</v>
      </c>
      <c r="E21" s="164" t="s">
        <v>2248</v>
      </c>
      <c r="F21" s="164" t="s">
        <v>1062</v>
      </c>
      <c r="G21" s="164" t="s">
        <v>2249</v>
      </c>
      <c r="H21" s="164" t="s">
        <v>2558</v>
      </c>
      <c r="I21" s="164" t="s">
        <v>33</v>
      </c>
      <c r="J21" s="164" t="s">
        <v>152</v>
      </c>
      <c r="K21" s="166">
        <v>44559</v>
      </c>
      <c r="L21" s="167">
        <v>250000</v>
      </c>
      <c r="M21" s="170">
        <v>797.5</v>
      </c>
      <c r="N21" s="167">
        <v>189250</v>
      </c>
      <c r="O21" s="170">
        <v>603.70749999999998</v>
      </c>
      <c r="P21" s="169">
        <v>0.75700000000000001</v>
      </c>
      <c r="Q21" s="161">
        <v>47666</v>
      </c>
    </row>
    <row r="22" spans="1:17" ht="14.1" customHeight="1" x14ac:dyDescent="0.2">
      <c r="A22" s="164">
        <v>512362914</v>
      </c>
      <c r="B22" s="164">
        <v>556</v>
      </c>
      <c r="C22" s="164" t="s">
        <v>2510</v>
      </c>
      <c r="D22" s="164" t="s">
        <v>2270</v>
      </c>
      <c r="E22" s="164" t="s">
        <v>2271</v>
      </c>
      <c r="F22" s="164" t="s">
        <v>426</v>
      </c>
      <c r="G22" s="164" t="s">
        <v>2559</v>
      </c>
      <c r="H22" s="164" t="s">
        <v>2560</v>
      </c>
      <c r="I22" s="164" t="s">
        <v>33</v>
      </c>
      <c r="J22" s="164" t="s">
        <v>152</v>
      </c>
      <c r="K22" s="166">
        <v>44796</v>
      </c>
      <c r="L22" s="167">
        <v>350000</v>
      </c>
      <c r="M22" s="170">
        <v>1116.5000000000002</v>
      </c>
      <c r="N22" s="167">
        <v>245984.76</v>
      </c>
      <c r="O22" s="170">
        <v>784.69138439999995</v>
      </c>
      <c r="P22" s="169">
        <v>0.70281360000000004</v>
      </c>
      <c r="Q22" s="161">
        <v>48519</v>
      </c>
    </row>
    <row r="23" spans="1:17" ht="14.1" customHeight="1" x14ac:dyDescent="0.2">
      <c r="A23" s="164">
        <v>512362914</v>
      </c>
      <c r="B23" s="164">
        <v>556</v>
      </c>
      <c r="C23" s="164" t="s">
        <v>2510</v>
      </c>
      <c r="D23" s="164" t="s">
        <v>2239</v>
      </c>
      <c r="E23" s="164" t="s">
        <v>2240</v>
      </c>
      <c r="F23" s="164" t="s">
        <v>426</v>
      </c>
      <c r="G23" s="164" t="s">
        <v>2241</v>
      </c>
      <c r="H23" s="164" t="s">
        <v>2561</v>
      </c>
      <c r="I23" s="164" t="s">
        <v>33</v>
      </c>
      <c r="J23" s="164" t="s">
        <v>152</v>
      </c>
      <c r="K23" s="166">
        <v>44893</v>
      </c>
      <c r="L23" s="167">
        <v>350000</v>
      </c>
      <c r="M23" s="170">
        <v>1116.5</v>
      </c>
      <c r="N23" s="167">
        <v>234500</v>
      </c>
      <c r="O23" s="170">
        <v>748.05499999999995</v>
      </c>
      <c r="P23" s="169">
        <v>0.67</v>
      </c>
      <c r="Q23" s="161">
        <v>49457</v>
      </c>
    </row>
    <row r="24" spans="1:17" ht="14.1" customHeight="1" x14ac:dyDescent="0.2">
      <c r="A24" s="164">
        <v>512362914</v>
      </c>
      <c r="B24" s="164">
        <v>556</v>
      </c>
      <c r="C24" s="164" t="s">
        <v>2510</v>
      </c>
      <c r="D24" s="164" t="s">
        <v>2284</v>
      </c>
      <c r="E24" s="164" t="s">
        <v>2285</v>
      </c>
      <c r="F24" s="164" t="s">
        <v>426</v>
      </c>
      <c r="G24" s="164" t="s">
        <v>2286</v>
      </c>
      <c r="H24" s="164" t="s">
        <v>2562</v>
      </c>
      <c r="I24" s="164" t="s">
        <v>33</v>
      </c>
      <c r="J24" s="164" t="s">
        <v>152</v>
      </c>
      <c r="K24" s="166">
        <v>45007</v>
      </c>
      <c r="L24" s="167">
        <v>400000</v>
      </c>
      <c r="M24" s="170">
        <v>1276</v>
      </c>
      <c r="N24" s="167">
        <v>283652.53000000003</v>
      </c>
      <c r="O24" s="170">
        <v>904.85158133333323</v>
      </c>
      <c r="P24" s="169">
        <v>0.70913133333333334</v>
      </c>
      <c r="Q24" s="161">
        <v>48304</v>
      </c>
    </row>
    <row r="25" spans="1:17" ht="14.1" customHeight="1" x14ac:dyDescent="0.2">
      <c r="A25" s="164">
        <v>512362914</v>
      </c>
      <c r="B25" s="164">
        <v>556</v>
      </c>
      <c r="C25" s="164" t="s">
        <v>2510</v>
      </c>
      <c r="D25" s="164" t="s">
        <v>2274</v>
      </c>
      <c r="E25" s="164" t="s">
        <v>2275</v>
      </c>
      <c r="F25" s="164" t="s">
        <v>1062</v>
      </c>
      <c r="G25" s="164" t="s">
        <v>2563</v>
      </c>
      <c r="H25" s="164" t="s">
        <v>2564</v>
      </c>
      <c r="I25" s="164" t="s">
        <v>33</v>
      </c>
      <c r="J25" s="164" t="s">
        <v>152</v>
      </c>
      <c r="K25" s="161" t="s">
        <v>3465</v>
      </c>
      <c r="L25" s="167">
        <v>390000</v>
      </c>
      <c r="M25" s="170">
        <v>1244.0999999999999</v>
      </c>
      <c r="N25" s="167">
        <v>224621.02</v>
      </c>
      <c r="O25" s="170">
        <v>716.54105379999999</v>
      </c>
      <c r="P25" s="169">
        <v>0.57595133333333337</v>
      </c>
      <c r="Q25" s="161">
        <v>46758</v>
      </c>
    </row>
    <row r="26" spans="1:17" ht="14.1" customHeight="1" x14ac:dyDescent="0.2">
      <c r="A26" s="164">
        <v>512362914</v>
      </c>
      <c r="B26" s="164">
        <v>556</v>
      </c>
      <c r="C26" s="164" t="s">
        <v>2510</v>
      </c>
      <c r="D26" s="164" t="s">
        <v>2543</v>
      </c>
      <c r="E26" s="164" t="s">
        <v>2544</v>
      </c>
      <c r="F26" s="164" t="s">
        <v>426</v>
      </c>
      <c r="G26" s="164" t="s">
        <v>2565</v>
      </c>
      <c r="H26" s="164" t="s">
        <v>2566</v>
      </c>
      <c r="I26" s="164" t="s">
        <v>33</v>
      </c>
      <c r="J26" s="164" t="s">
        <v>152</v>
      </c>
      <c r="K26" s="161" t="s">
        <v>2292</v>
      </c>
      <c r="L26" s="167">
        <v>360000</v>
      </c>
      <c r="M26" s="170">
        <v>1148.4000000000001</v>
      </c>
      <c r="N26" s="167">
        <v>194400</v>
      </c>
      <c r="O26" s="170">
        <v>620.13599999999997</v>
      </c>
      <c r="P26" s="169">
        <v>0.54</v>
      </c>
      <c r="Q26" s="161">
        <v>47027</v>
      </c>
    </row>
    <row r="27" spans="1:17" ht="14.1" customHeight="1" x14ac:dyDescent="0.2">
      <c r="A27" s="164">
        <v>512362914</v>
      </c>
      <c r="B27" s="164">
        <v>556</v>
      </c>
      <c r="C27" s="164" t="s">
        <v>2510</v>
      </c>
      <c r="D27" s="164" t="s">
        <v>2567</v>
      </c>
      <c r="E27" s="164" t="s">
        <v>2278</v>
      </c>
      <c r="F27" s="164" t="s">
        <v>426</v>
      </c>
      <c r="G27" s="164" t="s">
        <v>2568</v>
      </c>
      <c r="H27" s="164" t="s">
        <v>2569</v>
      </c>
      <c r="I27" s="164" t="s">
        <v>33</v>
      </c>
      <c r="J27" s="164" t="s">
        <v>193</v>
      </c>
      <c r="K27" s="161" t="s">
        <v>3466</v>
      </c>
      <c r="L27" s="167">
        <v>260000</v>
      </c>
      <c r="M27" s="170">
        <v>973.83</v>
      </c>
      <c r="N27" s="167">
        <v>203962.72</v>
      </c>
      <c r="O27" s="170">
        <v>763.94236775999991</v>
      </c>
      <c r="P27" s="169">
        <v>0.78447199999999995</v>
      </c>
      <c r="Q27" s="161">
        <v>47701</v>
      </c>
    </row>
    <row r="28" spans="1:17" ht="14.1" customHeight="1" x14ac:dyDescent="0.2">
      <c r="A28" s="164">
        <v>512362914</v>
      </c>
      <c r="B28" s="164">
        <v>556</v>
      </c>
      <c r="C28" s="164" t="s">
        <v>2510</v>
      </c>
      <c r="D28" s="164" t="s">
        <v>2570</v>
      </c>
      <c r="E28" s="164" t="s">
        <v>2229</v>
      </c>
      <c r="F28" s="164" t="s">
        <v>426</v>
      </c>
      <c r="G28" s="164" t="s">
        <v>2571</v>
      </c>
      <c r="H28" s="164" t="s">
        <v>2572</v>
      </c>
      <c r="I28" s="164" t="s">
        <v>33</v>
      </c>
      <c r="J28" s="164" t="s">
        <v>193</v>
      </c>
      <c r="K28" s="161">
        <v>45846</v>
      </c>
      <c r="L28" s="167">
        <v>270000</v>
      </c>
      <c r="M28" s="170">
        <v>1011.285</v>
      </c>
      <c r="N28" s="167">
        <v>99900</v>
      </c>
      <c r="O28" s="170">
        <v>374.17545000000001</v>
      </c>
      <c r="P28" s="169">
        <v>0.37</v>
      </c>
      <c r="Q28" s="161">
        <v>48488</v>
      </c>
    </row>
    <row r="29" spans="1:17" ht="14.1" customHeight="1" x14ac:dyDescent="0.2">
      <c r="A29" s="164">
        <v>512362914</v>
      </c>
      <c r="B29" s="164">
        <v>7205</v>
      </c>
      <c r="C29" s="164" t="s">
        <v>2510</v>
      </c>
      <c r="D29" s="186" t="s">
        <v>2202</v>
      </c>
      <c r="E29" s="164" t="s">
        <v>2203</v>
      </c>
      <c r="F29" s="164" t="s">
        <v>2511</v>
      </c>
      <c r="G29" s="164" t="s">
        <v>2512</v>
      </c>
      <c r="H29" s="164" t="s">
        <v>2513</v>
      </c>
      <c r="I29" s="164" t="s">
        <v>33</v>
      </c>
      <c r="J29" s="164" t="s">
        <v>34</v>
      </c>
      <c r="K29" s="161">
        <v>41990</v>
      </c>
      <c r="L29" s="167">
        <v>3754876</v>
      </c>
      <c r="M29" s="170">
        <v>3754.8758499999999</v>
      </c>
      <c r="N29" s="167">
        <v>334306.7</v>
      </c>
      <c r="O29" s="170">
        <v>334.30670000000003</v>
      </c>
      <c r="P29" s="169">
        <v>8.9032690654738955E-2</v>
      </c>
      <c r="Q29" s="161">
        <v>45658</v>
      </c>
    </row>
    <row r="30" spans="1:17" ht="14.1" customHeight="1" x14ac:dyDescent="0.2">
      <c r="A30" s="164">
        <v>512362914</v>
      </c>
      <c r="B30" s="164">
        <v>7205</v>
      </c>
      <c r="C30" s="164" t="s">
        <v>2514</v>
      </c>
      <c r="D30" s="164" t="s">
        <v>2515</v>
      </c>
      <c r="E30" s="164" t="s">
        <v>2199</v>
      </c>
      <c r="F30" s="164" t="s">
        <v>646</v>
      </c>
      <c r="G30" s="164" t="s">
        <v>2516</v>
      </c>
      <c r="H30" s="164" t="s">
        <v>2517</v>
      </c>
      <c r="I30" s="164" t="s">
        <v>33</v>
      </c>
      <c r="J30" s="164" t="s">
        <v>34</v>
      </c>
      <c r="K30" s="161">
        <v>42235</v>
      </c>
      <c r="L30" s="167">
        <v>6700000</v>
      </c>
      <c r="M30" s="170">
        <v>6700</v>
      </c>
      <c r="N30" s="167">
        <v>1462723.9</v>
      </c>
      <c r="O30" s="170">
        <v>1462.7239000000002</v>
      </c>
      <c r="P30" s="169">
        <v>2.6220208911322328E-3</v>
      </c>
      <c r="Q30" s="161">
        <v>45657</v>
      </c>
    </row>
    <row r="31" spans="1:17" ht="14.1" customHeight="1" x14ac:dyDescent="0.2">
      <c r="A31" s="164">
        <v>512362914</v>
      </c>
      <c r="B31" s="164">
        <v>7205</v>
      </c>
      <c r="C31" s="164" t="s">
        <v>2514</v>
      </c>
      <c r="D31" s="164" t="s">
        <v>2515</v>
      </c>
      <c r="E31" s="164" t="s">
        <v>2192</v>
      </c>
      <c r="F31" s="164" t="s">
        <v>646</v>
      </c>
      <c r="G31" s="164" t="s">
        <v>2518</v>
      </c>
      <c r="H31" s="164" t="s">
        <v>2519</v>
      </c>
      <c r="I31" s="164" t="s">
        <v>33</v>
      </c>
      <c r="J31" s="164" t="s">
        <v>34</v>
      </c>
      <c r="K31" s="161">
        <v>42235</v>
      </c>
      <c r="L31" s="167">
        <v>6700000</v>
      </c>
      <c r="M31" s="170">
        <v>6700</v>
      </c>
      <c r="N31" s="167">
        <v>2579606.36</v>
      </c>
      <c r="O31" s="170">
        <v>2579.6063625000002</v>
      </c>
      <c r="P31" s="169">
        <v>0.38501587500000001</v>
      </c>
      <c r="Q31" s="161">
        <v>45657</v>
      </c>
    </row>
    <row r="32" spans="1:17" ht="14.1" customHeight="1" x14ac:dyDescent="0.2">
      <c r="A32" s="164">
        <v>512362914</v>
      </c>
      <c r="B32" s="164">
        <v>7205</v>
      </c>
      <c r="C32" s="164" t="s">
        <v>2510</v>
      </c>
      <c r="D32" s="164" t="s">
        <v>2206</v>
      </c>
      <c r="E32" s="164" t="s">
        <v>2207</v>
      </c>
      <c r="F32" s="164" t="s">
        <v>646</v>
      </c>
      <c r="G32" s="164" t="s">
        <v>2520</v>
      </c>
      <c r="H32" s="164" t="s">
        <v>2521</v>
      </c>
      <c r="I32" s="164" t="s">
        <v>33</v>
      </c>
      <c r="J32" s="164" t="s">
        <v>34</v>
      </c>
      <c r="K32" s="161">
        <v>42445</v>
      </c>
      <c r="L32" s="167">
        <v>4420000</v>
      </c>
      <c r="M32" s="170">
        <v>4420</v>
      </c>
      <c r="N32" s="167">
        <v>1914070.8</v>
      </c>
      <c r="O32" s="170">
        <v>1914.0708</v>
      </c>
      <c r="P32" s="169">
        <v>0.4330476923076923</v>
      </c>
      <c r="Q32" s="161">
        <v>45366</v>
      </c>
    </row>
    <row r="33" spans="1:17" ht="14.25" x14ac:dyDescent="0.2">
      <c r="A33" s="164">
        <v>512362914</v>
      </c>
      <c r="B33" s="164">
        <v>7205</v>
      </c>
      <c r="C33" s="164" t="s">
        <v>2510</v>
      </c>
      <c r="D33" s="164" t="s">
        <v>2206</v>
      </c>
      <c r="E33" s="164" t="s">
        <v>2207</v>
      </c>
      <c r="F33" s="164" t="s">
        <v>646</v>
      </c>
      <c r="G33" s="164" t="s">
        <v>2522</v>
      </c>
      <c r="H33" s="164" t="s">
        <v>2523</v>
      </c>
      <c r="I33" s="164" t="s">
        <v>33</v>
      </c>
      <c r="J33" s="164" t="s">
        <v>34</v>
      </c>
      <c r="K33" s="161">
        <v>42445</v>
      </c>
      <c r="L33" s="167">
        <v>2380000</v>
      </c>
      <c r="M33" s="170">
        <v>2380</v>
      </c>
      <c r="N33" s="167">
        <v>2380000</v>
      </c>
      <c r="O33" s="170">
        <v>2380</v>
      </c>
      <c r="P33" s="169">
        <v>1</v>
      </c>
      <c r="Q33" s="168">
        <v>45664</v>
      </c>
    </row>
    <row r="34" spans="1:17" ht="14.25" x14ac:dyDescent="0.2">
      <c r="A34" s="164">
        <v>512362914</v>
      </c>
      <c r="B34" s="164">
        <v>7205</v>
      </c>
      <c r="C34" s="164" t="s">
        <v>2510</v>
      </c>
      <c r="D34" s="164" t="s">
        <v>2265</v>
      </c>
      <c r="E34" s="164" t="s">
        <v>2524</v>
      </c>
      <c r="F34" s="164" t="s">
        <v>426</v>
      </c>
      <c r="G34" s="164" t="s">
        <v>2525</v>
      </c>
      <c r="H34" s="164" t="s">
        <v>2526</v>
      </c>
      <c r="I34" s="164" t="s">
        <v>33</v>
      </c>
      <c r="J34" s="164" t="s">
        <v>152</v>
      </c>
      <c r="K34" s="161">
        <v>42354</v>
      </c>
      <c r="L34" s="167">
        <v>1275000</v>
      </c>
      <c r="M34" s="170">
        <v>4067.25</v>
      </c>
      <c r="N34" s="167">
        <v>13437.65</v>
      </c>
      <c r="O34" s="170">
        <v>42.866103499999994</v>
      </c>
      <c r="P34" s="169">
        <v>1.0539333333333333E-2</v>
      </c>
      <c r="Q34" s="161">
        <v>46752</v>
      </c>
    </row>
    <row r="35" spans="1:17" ht="14.25" x14ac:dyDescent="0.2">
      <c r="A35" s="164">
        <v>512362914</v>
      </c>
      <c r="B35" s="164">
        <v>7205</v>
      </c>
      <c r="C35" s="164" t="s">
        <v>2510</v>
      </c>
      <c r="D35" s="164" t="s">
        <v>2178</v>
      </c>
      <c r="E35" s="164" t="s">
        <v>2179</v>
      </c>
      <c r="F35" s="164" t="s">
        <v>287</v>
      </c>
      <c r="G35" s="164" t="s">
        <v>2527</v>
      </c>
      <c r="H35" s="164" t="s">
        <v>2528</v>
      </c>
      <c r="I35" s="164" t="s">
        <v>33</v>
      </c>
      <c r="J35" s="164" t="s">
        <v>34</v>
      </c>
      <c r="K35" s="161">
        <v>43125</v>
      </c>
      <c r="L35" s="167">
        <v>10200000</v>
      </c>
      <c r="M35" s="170">
        <v>10200</v>
      </c>
      <c r="N35" s="167">
        <v>785868.35</v>
      </c>
      <c r="O35" s="170">
        <v>785.86834999999996</v>
      </c>
      <c r="P35" s="169">
        <v>7.7045916666666672E-2</v>
      </c>
      <c r="Q35" s="161">
        <v>47143</v>
      </c>
    </row>
    <row r="36" spans="1:17" ht="14.25" x14ac:dyDescent="0.2">
      <c r="A36" s="164">
        <v>512362914</v>
      </c>
      <c r="B36" s="164">
        <v>7205</v>
      </c>
      <c r="C36" s="164" t="s">
        <v>2510</v>
      </c>
      <c r="D36" s="164" t="s">
        <v>2254</v>
      </c>
      <c r="E36" s="164" t="s">
        <v>2251</v>
      </c>
      <c r="F36" s="164" t="s">
        <v>426</v>
      </c>
      <c r="G36" s="164" t="s">
        <v>2529</v>
      </c>
      <c r="H36" s="164" t="s">
        <v>2530</v>
      </c>
      <c r="I36" s="164" t="s">
        <v>33</v>
      </c>
      <c r="J36" s="164" t="s">
        <v>152</v>
      </c>
      <c r="K36" s="161">
        <v>43272</v>
      </c>
      <c r="L36" s="167">
        <v>4250000</v>
      </c>
      <c r="M36" s="170">
        <v>13557.5</v>
      </c>
      <c r="N36" s="167">
        <v>550193.94999999995</v>
      </c>
      <c r="O36" s="170">
        <v>1755.1187004999997</v>
      </c>
      <c r="P36" s="169">
        <v>0.1294574</v>
      </c>
      <c r="Q36" s="161">
        <v>45749</v>
      </c>
    </row>
    <row r="37" spans="1:17" ht="14.25" x14ac:dyDescent="0.2">
      <c r="A37" s="164">
        <v>512362914</v>
      </c>
      <c r="B37" s="164">
        <v>7205</v>
      </c>
      <c r="C37" s="164" t="s">
        <v>2510</v>
      </c>
      <c r="D37" s="164" t="s">
        <v>2254</v>
      </c>
      <c r="E37" s="164" t="s">
        <v>2255</v>
      </c>
      <c r="F37" s="164" t="s">
        <v>426</v>
      </c>
      <c r="G37" s="164" t="s">
        <v>2531</v>
      </c>
      <c r="H37" s="164" t="s">
        <v>2532</v>
      </c>
      <c r="I37" s="164" t="s">
        <v>33</v>
      </c>
      <c r="J37" s="164" t="s">
        <v>152</v>
      </c>
      <c r="K37" s="161">
        <v>43272</v>
      </c>
      <c r="L37" s="167">
        <v>3333000</v>
      </c>
      <c r="M37" s="170">
        <v>10632.27</v>
      </c>
      <c r="N37" s="167">
        <v>794952.16</v>
      </c>
      <c r="O37" s="170">
        <v>2535.8974015650001</v>
      </c>
      <c r="P37" s="169">
        <v>0.23850950000000001</v>
      </c>
      <c r="Q37" s="161">
        <v>46989</v>
      </c>
    </row>
    <row r="38" spans="1:17" ht="14.25" x14ac:dyDescent="0.2">
      <c r="A38" s="164">
        <v>512362914</v>
      </c>
      <c r="B38" s="164">
        <v>7205</v>
      </c>
      <c r="C38" s="164" t="s">
        <v>2510</v>
      </c>
      <c r="D38" s="164" t="s">
        <v>2254</v>
      </c>
      <c r="E38" s="164" t="s">
        <v>2258</v>
      </c>
      <c r="F38" s="164" t="s">
        <v>426</v>
      </c>
      <c r="G38" s="164" t="s">
        <v>2533</v>
      </c>
      <c r="H38" s="164" t="s">
        <v>2534</v>
      </c>
      <c r="I38" s="164" t="s">
        <v>33</v>
      </c>
      <c r="J38" s="164" t="s">
        <v>152</v>
      </c>
      <c r="K38" s="161">
        <v>43272</v>
      </c>
      <c r="L38" s="167">
        <v>2450000</v>
      </c>
      <c r="M38" s="170">
        <v>7815.5</v>
      </c>
      <c r="N38" s="167">
        <v>741162.14</v>
      </c>
      <c r="O38" s="170">
        <v>2364.3072329800011</v>
      </c>
      <c r="P38" s="169">
        <v>0.30251516000000017</v>
      </c>
      <c r="Q38" s="161">
        <v>47856</v>
      </c>
    </row>
    <row r="39" spans="1:17" ht="14.25" x14ac:dyDescent="0.2">
      <c r="A39" s="164">
        <v>512362914</v>
      </c>
      <c r="B39" s="164">
        <v>7205</v>
      </c>
      <c r="C39" s="164" t="s">
        <v>2510</v>
      </c>
      <c r="D39" s="164" t="s">
        <v>2185</v>
      </c>
      <c r="E39" s="164" t="s">
        <v>2186</v>
      </c>
      <c r="F39" s="164" t="s">
        <v>426</v>
      </c>
      <c r="G39" s="164" t="s">
        <v>2535</v>
      </c>
      <c r="H39" s="164" t="s">
        <v>2536</v>
      </c>
      <c r="I39" s="164" t="s">
        <v>33</v>
      </c>
      <c r="J39" s="164" t="s">
        <v>152</v>
      </c>
      <c r="K39" s="161">
        <v>44679</v>
      </c>
      <c r="L39" s="167">
        <v>2490000</v>
      </c>
      <c r="M39" s="170">
        <v>7943.1</v>
      </c>
      <c r="N39" s="167">
        <v>0</v>
      </c>
      <c r="O39" s="170">
        <v>0</v>
      </c>
      <c r="P39" s="169">
        <v>0</v>
      </c>
      <c r="Q39" s="161">
        <v>47784</v>
      </c>
    </row>
    <row r="40" spans="1:17" ht="14.25" x14ac:dyDescent="0.2">
      <c r="A40" s="164">
        <v>512362914</v>
      </c>
      <c r="B40" s="164">
        <v>7205</v>
      </c>
      <c r="C40" s="164" t="s">
        <v>2510</v>
      </c>
      <c r="D40" s="164" t="s">
        <v>2245</v>
      </c>
      <c r="E40" s="164" t="s">
        <v>2186</v>
      </c>
      <c r="F40" s="164" t="s">
        <v>426</v>
      </c>
      <c r="G40" s="164" t="s">
        <v>2537</v>
      </c>
      <c r="H40" s="164" t="s">
        <v>2538</v>
      </c>
      <c r="I40" s="164" t="s">
        <v>33</v>
      </c>
      <c r="J40" s="164" t="s">
        <v>152</v>
      </c>
      <c r="K40" s="161">
        <v>44679</v>
      </c>
      <c r="L40" s="167">
        <v>2490000</v>
      </c>
      <c r="M40" s="170">
        <v>7943.1</v>
      </c>
      <c r="N40" s="167">
        <v>174300</v>
      </c>
      <c r="O40" s="170">
        <v>556.01700000000005</v>
      </c>
      <c r="P40" s="169">
        <v>7.0000000000000007E-2</v>
      </c>
      <c r="Q40" s="161">
        <v>47784</v>
      </c>
    </row>
    <row r="41" spans="1:17" ht="14.25" x14ac:dyDescent="0.2">
      <c r="A41" s="164">
        <v>512362914</v>
      </c>
      <c r="B41" s="164">
        <v>7205</v>
      </c>
      <c r="C41" s="164" t="s">
        <v>2510</v>
      </c>
      <c r="D41" s="164" t="s">
        <v>2223</v>
      </c>
      <c r="E41" s="164" t="s">
        <v>2224</v>
      </c>
      <c r="F41" s="164" t="s">
        <v>287</v>
      </c>
      <c r="G41" s="164" t="s">
        <v>2539</v>
      </c>
      <c r="H41" s="164" t="s">
        <v>2540</v>
      </c>
      <c r="I41" s="164" t="s">
        <v>33</v>
      </c>
      <c r="J41" s="164" t="s">
        <v>152</v>
      </c>
      <c r="K41" s="161">
        <v>42730</v>
      </c>
      <c r="L41" s="167">
        <v>2550000</v>
      </c>
      <c r="M41" s="170">
        <v>8134.5</v>
      </c>
      <c r="N41" s="167">
        <v>127500</v>
      </c>
      <c r="O41" s="170">
        <v>406.72500000000002</v>
      </c>
      <c r="P41" s="169">
        <v>0.05</v>
      </c>
      <c r="Q41" s="161">
        <v>46025</v>
      </c>
    </row>
    <row r="42" spans="1:17" ht="14.25" x14ac:dyDescent="0.2">
      <c r="A42" s="164">
        <v>512362914</v>
      </c>
      <c r="B42" s="164">
        <v>7205</v>
      </c>
      <c r="C42" s="164" t="s">
        <v>2510</v>
      </c>
      <c r="D42" s="164" t="s">
        <v>2214</v>
      </c>
      <c r="E42" s="164" t="s">
        <v>2215</v>
      </c>
      <c r="F42" s="164" t="s">
        <v>287</v>
      </c>
      <c r="G42" s="164" t="s">
        <v>2541</v>
      </c>
      <c r="H42" s="164" t="s">
        <v>2542</v>
      </c>
      <c r="I42" s="164" t="s">
        <v>33</v>
      </c>
      <c r="J42" s="164" t="s">
        <v>34</v>
      </c>
      <c r="K42" s="161">
        <v>43730</v>
      </c>
      <c r="L42" s="167">
        <v>24600000</v>
      </c>
      <c r="M42" s="170">
        <v>24600</v>
      </c>
      <c r="N42" s="167">
        <v>4773001.88</v>
      </c>
      <c r="O42" s="170">
        <v>4773.0018799999998</v>
      </c>
      <c r="P42" s="169">
        <v>0.19402446666666667</v>
      </c>
      <c r="Q42" s="161">
        <v>46415</v>
      </c>
    </row>
    <row r="43" spans="1:17" ht="14.25" x14ac:dyDescent="0.2">
      <c r="A43" s="164">
        <v>512362914</v>
      </c>
      <c r="B43" s="164">
        <v>7205</v>
      </c>
      <c r="C43" s="164" t="s">
        <v>2510</v>
      </c>
      <c r="D43" s="164" t="s">
        <v>2543</v>
      </c>
      <c r="E43" s="164" t="s">
        <v>2544</v>
      </c>
      <c r="F43" s="164" t="s">
        <v>426</v>
      </c>
      <c r="G43" s="164" t="s">
        <v>2545</v>
      </c>
      <c r="H43" s="164" t="s">
        <v>2546</v>
      </c>
      <c r="I43" s="164" t="s">
        <v>33</v>
      </c>
      <c r="J43" s="164" t="s">
        <v>152</v>
      </c>
      <c r="K43" s="161" t="s">
        <v>2292</v>
      </c>
      <c r="L43" s="167">
        <v>2520000</v>
      </c>
      <c r="M43" s="170">
        <v>8038.8</v>
      </c>
      <c r="N43" s="167">
        <v>0</v>
      </c>
      <c r="O43" s="170">
        <v>0</v>
      </c>
      <c r="P43" s="169">
        <v>0</v>
      </c>
      <c r="Q43" s="161">
        <v>47027</v>
      </c>
    </row>
    <row r="44" spans="1:17" ht="14.25" x14ac:dyDescent="0.2">
      <c r="A44" s="164">
        <v>512362914</v>
      </c>
      <c r="B44" s="164">
        <v>7205</v>
      </c>
      <c r="C44" s="164" t="s">
        <v>2510</v>
      </c>
      <c r="D44" s="164" t="s">
        <v>2228</v>
      </c>
      <c r="E44" s="164" t="s">
        <v>2547</v>
      </c>
      <c r="F44" s="164" t="s">
        <v>426</v>
      </c>
      <c r="G44" s="164" t="s">
        <v>2548</v>
      </c>
      <c r="H44" s="164" t="s">
        <v>2549</v>
      </c>
      <c r="I44" s="164" t="s">
        <v>33</v>
      </c>
      <c r="J44" s="164" t="s">
        <v>193</v>
      </c>
      <c r="K44" s="161">
        <v>44448</v>
      </c>
      <c r="L44" s="167">
        <v>1650000</v>
      </c>
      <c r="M44" s="170">
        <v>6180.0749999999998</v>
      </c>
      <c r="N44" s="167">
        <v>82500</v>
      </c>
      <c r="O44" s="170">
        <v>309.00375000000003</v>
      </c>
      <c r="P44" s="169">
        <v>0.05</v>
      </c>
      <c r="Q44" s="161">
        <v>47410</v>
      </c>
    </row>
    <row r="45" spans="1:17" ht="14.25" x14ac:dyDescent="0.2">
      <c r="A45" s="164">
        <v>512362914</v>
      </c>
      <c r="B45" s="164">
        <v>7205</v>
      </c>
      <c r="C45" s="164" t="s">
        <v>2510</v>
      </c>
      <c r="D45" s="164" t="s">
        <v>2274</v>
      </c>
      <c r="E45" s="164" t="s">
        <v>2550</v>
      </c>
      <c r="F45" s="164" t="s">
        <v>1062</v>
      </c>
      <c r="G45" s="164" t="s">
        <v>2551</v>
      </c>
      <c r="H45" s="164" t="s">
        <v>2552</v>
      </c>
      <c r="I45" s="164" t="s">
        <v>33</v>
      </c>
      <c r="J45" s="164" t="s">
        <v>152</v>
      </c>
      <c r="K45" s="161">
        <v>44545</v>
      </c>
      <c r="L45" s="167">
        <v>2520000</v>
      </c>
      <c r="M45" s="170">
        <v>8038.8</v>
      </c>
      <c r="N45" s="167">
        <v>526003.80000000005</v>
      </c>
      <c r="O45" s="170">
        <v>1677.9521219999997</v>
      </c>
      <c r="P45" s="169">
        <v>0.20873166666666668</v>
      </c>
      <c r="Q45" s="161">
        <v>48333</v>
      </c>
    </row>
    <row r="46" spans="1:17" ht="14.25" x14ac:dyDescent="0.2">
      <c r="A46" s="164">
        <v>512362914</v>
      </c>
      <c r="B46" s="164">
        <v>7205</v>
      </c>
      <c r="C46" s="164" t="s">
        <v>2510</v>
      </c>
      <c r="D46" s="164" t="s">
        <v>2553</v>
      </c>
      <c r="E46" s="164" t="s">
        <v>2220</v>
      </c>
      <c r="F46" s="164" t="s">
        <v>287</v>
      </c>
      <c r="G46" s="164" t="s">
        <v>2554</v>
      </c>
      <c r="H46" s="164" t="s">
        <v>2555</v>
      </c>
      <c r="I46" s="164" t="s">
        <v>33</v>
      </c>
      <c r="J46" s="164" t="s">
        <v>34</v>
      </c>
      <c r="K46" s="161">
        <v>44560</v>
      </c>
      <c r="L46" s="167">
        <v>12700000</v>
      </c>
      <c r="M46" s="170">
        <v>12700</v>
      </c>
      <c r="N46" s="167">
        <v>6533625.0599999996</v>
      </c>
      <c r="O46" s="170">
        <v>6533.6250666666665</v>
      </c>
      <c r="P46" s="169">
        <v>0.51445866666666662</v>
      </c>
      <c r="Q46" s="161">
        <v>46021</v>
      </c>
    </row>
    <row r="47" spans="1:17" ht="14.25" x14ac:dyDescent="0.2">
      <c r="A47" s="164">
        <v>512362914</v>
      </c>
      <c r="B47" s="164">
        <v>7205</v>
      </c>
      <c r="C47" s="164" t="s">
        <v>2510</v>
      </c>
      <c r="D47" s="164" t="s">
        <v>2234</v>
      </c>
      <c r="E47" s="164" t="s">
        <v>2235</v>
      </c>
      <c r="F47" s="164" t="s">
        <v>426</v>
      </c>
      <c r="G47" s="164" t="s">
        <v>2556</v>
      </c>
      <c r="H47" s="164" t="s">
        <v>2557</v>
      </c>
      <c r="I47" s="164" t="s">
        <v>33</v>
      </c>
      <c r="J47" s="164" t="s">
        <v>152</v>
      </c>
      <c r="K47" s="161">
        <v>44680</v>
      </c>
      <c r="L47" s="167">
        <v>1670000</v>
      </c>
      <c r="M47" s="170">
        <v>5327.3</v>
      </c>
      <c r="N47" s="167">
        <v>209226.78</v>
      </c>
      <c r="O47" s="170">
        <v>667.43344415000001</v>
      </c>
      <c r="P47" s="169">
        <v>0.12528549999999999</v>
      </c>
      <c r="Q47" s="161">
        <v>46640</v>
      </c>
    </row>
    <row r="48" spans="1:17" ht="14.25" x14ac:dyDescent="0.2">
      <c r="A48" s="164">
        <v>512362914</v>
      </c>
      <c r="B48" s="164">
        <v>7205</v>
      </c>
      <c r="C48" s="164" t="s">
        <v>2510</v>
      </c>
      <c r="D48" s="164" t="s">
        <v>2247</v>
      </c>
      <c r="E48" s="164" t="s">
        <v>2248</v>
      </c>
      <c r="F48" s="164" t="s">
        <v>1062</v>
      </c>
      <c r="G48" s="164" t="s">
        <v>2249</v>
      </c>
      <c r="H48" s="164" t="s">
        <v>2558</v>
      </c>
      <c r="I48" s="164" t="s">
        <v>33</v>
      </c>
      <c r="J48" s="164" t="s">
        <v>152</v>
      </c>
      <c r="K48" s="161">
        <v>44559</v>
      </c>
      <c r="L48" s="167">
        <v>1650000</v>
      </c>
      <c r="M48" s="170">
        <v>5263.5</v>
      </c>
      <c r="N48" s="167">
        <v>1249050</v>
      </c>
      <c r="O48" s="170">
        <v>3984.4695000000002</v>
      </c>
      <c r="P48" s="169">
        <v>0.75700000000000001</v>
      </c>
      <c r="Q48" s="161">
        <v>47666</v>
      </c>
    </row>
    <row r="49" spans="1:17" ht="14.25" x14ac:dyDescent="0.2">
      <c r="A49" s="164">
        <v>512362914</v>
      </c>
      <c r="B49" s="164">
        <v>7205</v>
      </c>
      <c r="C49" s="164" t="s">
        <v>2510</v>
      </c>
      <c r="D49" s="164" t="s">
        <v>2270</v>
      </c>
      <c r="E49" s="164" t="s">
        <v>2271</v>
      </c>
      <c r="F49" s="164" t="s">
        <v>426</v>
      </c>
      <c r="G49" s="164" t="s">
        <v>2559</v>
      </c>
      <c r="H49" s="164" t="s">
        <v>2560</v>
      </c>
      <c r="I49" s="164" t="s">
        <v>33</v>
      </c>
      <c r="J49" s="164" t="s">
        <v>152</v>
      </c>
      <c r="K49" s="161">
        <v>44796</v>
      </c>
      <c r="L49" s="167">
        <v>2000000</v>
      </c>
      <c r="M49" s="170">
        <v>6380</v>
      </c>
      <c r="N49" s="167">
        <v>1405627.2</v>
      </c>
      <c r="O49" s="170">
        <v>4483.9507680000006</v>
      </c>
      <c r="P49" s="169">
        <v>0.70281360000000004</v>
      </c>
      <c r="Q49" s="161">
        <v>48519</v>
      </c>
    </row>
    <row r="50" spans="1:17" ht="14.25" x14ac:dyDescent="0.2">
      <c r="A50" s="164">
        <v>512362914</v>
      </c>
      <c r="B50" s="164">
        <v>7205</v>
      </c>
      <c r="C50" s="164" t="s">
        <v>2510</v>
      </c>
      <c r="D50" s="164" t="s">
        <v>2239</v>
      </c>
      <c r="E50" s="164" t="s">
        <v>2240</v>
      </c>
      <c r="F50" s="164" t="s">
        <v>426</v>
      </c>
      <c r="G50" s="164" t="s">
        <v>2241</v>
      </c>
      <c r="H50" s="164" t="s">
        <v>2561</v>
      </c>
      <c r="I50" s="164" t="s">
        <v>33</v>
      </c>
      <c r="J50" s="164" t="s">
        <v>152</v>
      </c>
      <c r="K50" s="161">
        <v>44893</v>
      </c>
      <c r="L50" s="167">
        <v>2400000</v>
      </c>
      <c r="M50" s="170">
        <v>7656</v>
      </c>
      <c r="N50" s="167">
        <v>1608000</v>
      </c>
      <c r="O50" s="170">
        <v>5129.5200000000004</v>
      </c>
      <c r="P50" s="169">
        <v>0.67</v>
      </c>
      <c r="Q50" s="161">
        <v>49457</v>
      </c>
    </row>
    <row r="51" spans="1:17" ht="14.25" x14ac:dyDescent="0.2">
      <c r="A51" s="164">
        <v>512362914</v>
      </c>
      <c r="B51" s="164">
        <v>7205</v>
      </c>
      <c r="C51" s="164" t="s">
        <v>2510</v>
      </c>
      <c r="D51" s="164" t="s">
        <v>2284</v>
      </c>
      <c r="E51" s="164" t="s">
        <v>2285</v>
      </c>
      <c r="F51" s="164" t="s">
        <v>426</v>
      </c>
      <c r="G51" s="164" t="s">
        <v>2286</v>
      </c>
      <c r="H51" s="164" t="s">
        <v>2562</v>
      </c>
      <c r="I51" s="164" t="s">
        <v>33</v>
      </c>
      <c r="J51" s="164" t="s">
        <v>152</v>
      </c>
      <c r="K51" s="161">
        <v>45007</v>
      </c>
      <c r="L51" s="167">
        <v>2380000</v>
      </c>
      <c r="M51" s="170">
        <v>7592.2</v>
      </c>
      <c r="N51" s="167">
        <v>1687732.57</v>
      </c>
      <c r="O51" s="170">
        <v>5383.8669089333334</v>
      </c>
      <c r="P51" s="169">
        <v>0.70913133333333334</v>
      </c>
      <c r="Q51" s="161">
        <v>48304</v>
      </c>
    </row>
    <row r="52" spans="1:17" ht="14.25" x14ac:dyDescent="0.2">
      <c r="A52" s="164">
        <v>512362914</v>
      </c>
      <c r="B52" s="164">
        <v>7205</v>
      </c>
      <c r="C52" s="164" t="s">
        <v>2510</v>
      </c>
      <c r="D52" s="164" t="s">
        <v>2274</v>
      </c>
      <c r="E52" s="164" t="s">
        <v>2275</v>
      </c>
      <c r="F52" s="164" t="s">
        <v>1062</v>
      </c>
      <c r="G52" s="164" t="s">
        <v>2563</v>
      </c>
      <c r="H52" s="164" t="s">
        <v>2564</v>
      </c>
      <c r="I52" s="164" t="s">
        <v>33</v>
      </c>
      <c r="J52" s="164" t="s">
        <v>152</v>
      </c>
      <c r="K52" s="161" t="s">
        <v>3465</v>
      </c>
      <c r="L52" s="167">
        <v>2370000</v>
      </c>
      <c r="M52" s="170">
        <v>7560.3</v>
      </c>
      <c r="N52" s="167">
        <v>1365004.66</v>
      </c>
      <c r="O52" s="170">
        <v>4354.3648654000008</v>
      </c>
      <c r="P52" s="169">
        <v>0.57595133333333337</v>
      </c>
      <c r="Q52" s="161">
        <v>46758</v>
      </c>
    </row>
    <row r="53" spans="1:17" ht="14.25" x14ac:dyDescent="0.2">
      <c r="A53" s="164">
        <v>512362914</v>
      </c>
      <c r="B53" s="164">
        <v>7205</v>
      </c>
      <c r="C53" s="164" t="s">
        <v>2510</v>
      </c>
      <c r="D53" s="164" t="s">
        <v>2543</v>
      </c>
      <c r="E53" s="164" t="s">
        <v>2544</v>
      </c>
      <c r="F53" s="164" t="s">
        <v>426</v>
      </c>
      <c r="G53" s="164" t="s">
        <v>2565</v>
      </c>
      <c r="H53" s="164" t="s">
        <v>2566</v>
      </c>
      <c r="I53" s="164" t="s">
        <v>33</v>
      </c>
      <c r="J53" s="164" t="s">
        <v>152</v>
      </c>
      <c r="K53" s="161" t="s">
        <v>2292</v>
      </c>
      <c r="L53" s="167">
        <v>2370000</v>
      </c>
      <c r="M53" s="170">
        <v>7560.3</v>
      </c>
      <c r="N53" s="167">
        <v>1279800</v>
      </c>
      <c r="O53" s="170">
        <v>4082.5619999999999</v>
      </c>
      <c r="P53" s="169">
        <v>0.54</v>
      </c>
      <c r="Q53" s="161">
        <v>47027</v>
      </c>
    </row>
    <row r="54" spans="1:17" ht="14.25" x14ac:dyDescent="0.2">
      <c r="A54" s="164">
        <v>512362914</v>
      </c>
      <c r="B54" s="164">
        <v>7205</v>
      </c>
      <c r="C54" s="164" t="s">
        <v>2510</v>
      </c>
      <c r="D54" s="164" t="s">
        <v>2567</v>
      </c>
      <c r="E54" s="164" t="s">
        <v>2278</v>
      </c>
      <c r="F54" s="164" t="s">
        <v>426</v>
      </c>
      <c r="G54" s="164" t="s">
        <v>2568</v>
      </c>
      <c r="H54" s="164" t="s">
        <v>2569</v>
      </c>
      <c r="I54" s="164" t="s">
        <v>33</v>
      </c>
      <c r="J54" s="164" t="s">
        <v>193</v>
      </c>
      <c r="K54" s="161" t="s">
        <v>3466</v>
      </c>
      <c r="L54" s="167">
        <v>1570000</v>
      </c>
      <c r="M54" s="170">
        <v>5880.4350000000004</v>
      </c>
      <c r="N54" s="167">
        <v>1231621.04</v>
      </c>
      <c r="O54" s="170">
        <v>4613.0366053200005</v>
      </c>
      <c r="P54" s="169">
        <v>0.78447199999999995</v>
      </c>
      <c r="Q54" s="161">
        <v>47701</v>
      </c>
    </row>
    <row r="55" spans="1:17" ht="14.25" x14ac:dyDescent="0.2">
      <c r="A55" s="164">
        <v>512362914</v>
      </c>
      <c r="B55" s="164">
        <v>7205</v>
      </c>
      <c r="C55" s="164" t="s">
        <v>2510</v>
      </c>
      <c r="D55" s="164" t="s">
        <v>2570</v>
      </c>
      <c r="E55" s="164" t="s">
        <v>2229</v>
      </c>
      <c r="F55" s="164" t="s">
        <v>426</v>
      </c>
      <c r="G55" s="164" t="s">
        <v>2571</v>
      </c>
      <c r="H55" s="164" t="s">
        <v>2572</v>
      </c>
      <c r="I55" s="164" t="s">
        <v>33</v>
      </c>
      <c r="J55" s="164" t="s">
        <v>193</v>
      </c>
      <c r="K55" s="161">
        <v>45846</v>
      </c>
      <c r="L55" s="167">
        <v>1550000</v>
      </c>
      <c r="M55" s="170">
        <v>5805.5249999999996</v>
      </c>
      <c r="N55" s="167">
        <v>573500</v>
      </c>
      <c r="O55" s="170">
        <v>2148.0442499999999</v>
      </c>
      <c r="P55" s="169">
        <v>0.37</v>
      </c>
      <c r="Q55" s="161">
        <v>48488</v>
      </c>
    </row>
    <row r="56" spans="1:17" ht="14.25" x14ac:dyDescent="0.2">
      <c r="A56" s="164">
        <v>512362914</v>
      </c>
      <c r="B56" s="164">
        <v>7206</v>
      </c>
      <c r="C56" s="164" t="s">
        <v>2510</v>
      </c>
      <c r="D56" s="164" t="s">
        <v>2254</v>
      </c>
      <c r="E56" s="164" t="s">
        <v>2255</v>
      </c>
      <c r="F56" s="164" t="s">
        <v>426</v>
      </c>
      <c r="G56" s="164" t="s">
        <v>2531</v>
      </c>
      <c r="H56" s="164" t="s">
        <v>2532</v>
      </c>
      <c r="I56" s="164" t="s">
        <v>33</v>
      </c>
      <c r="J56" s="164" t="s">
        <v>152</v>
      </c>
      <c r="K56" s="161">
        <v>43272</v>
      </c>
      <c r="L56" s="167">
        <v>40000</v>
      </c>
      <c r="M56" s="170">
        <v>127.6</v>
      </c>
      <c r="N56" s="167">
        <v>9540.3799999999992</v>
      </c>
      <c r="O56" s="170">
        <v>30.433812200000006</v>
      </c>
      <c r="P56" s="169">
        <v>0.23850950000000001</v>
      </c>
      <c r="Q56" s="161">
        <v>46989</v>
      </c>
    </row>
    <row r="57" spans="1:17" ht="14.25" x14ac:dyDescent="0.2">
      <c r="A57" s="164">
        <v>512362914</v>
      </c>
      <c r="B57" s="164">
        <v>7206</v>
      </c>
      <c r="C57" s="164" t="s">
        <v>2510</v>
      </c>
      <c r="D57" s="164" t="s">
        <v>2254</v>
      </c>
      <c r="E57" s="164" t="s">
        <v>2258</v>
      </c>
      <c r="F57" s="164" t="s">
        <v>426</v>
      </c>
      <c r="G57" s="164" t="s">
        <v>2533</v>
      </c>
      <c r="H57" s="164" t="s">
        <v>2534</v>
      </c>
      <c r="I57" s="164" t="s">
        <v>33</v>
      </c>
      <c r="J57" s="164" t="s">
        <v>152</v>
      </c>
      <c r="K57" s="161">
        <v>43272</v>
      </c>
      <c r="L57" s="167">
        <v>80000</v>
      </c>
      <c r="M57" s="170">
        <v>255.2</v>
      </c>
      <c r="N57" s="167">
        <v>24201.21</v>
      </c>
      <c r="O57" s="170">
        <v>77.201868832000031</v>
      </c>
      <c r="P57" s="169">
        <v>0.30251516000000017</v>
      </c>
      <c r="Q57" s="161">
        <v>47856</v>
      </c>
    </row>
    <row r="58" spans="1:17" ht="14.25" x14ac:dyDescent="0.2">
      <c r="A58" s="164">
        <v>512362914</v>
      </c>
      <c r="B58" s="164">
        <v>7206</v>
      </c>
      <c r="C58" s="164" t="s">
        <v>2510</v>
      </c>
      <c r="D58" s="164" t="s">
        <v>2185</v>
      </c>
      <c r="E58" s="164" t="s">
        <v>2186</v>
      </c>
      <c r="F58" s="164" t="s">
        <v>426</v>
      </c>
      <c r="G58" s="164" t="s">
        <v>2535</v>
      </c>
      <c r="H58" s="164" t="s">
        <v>2536</v>
      </c>
      <c r="I58" s="164" t="s">
        <v>33</v>
      </c>
      <c r="J58" s="164" t="s">
        <v>152</v>
      </c>
      <c r="K58" s="161">
        <v>44679</v>
      </c>
      <c r="L58" s="167">
        <v>30000</v>
      </c>
      <c r="M58" s="170">
        <v>95.7</v>
      </c>
      <c r="N58" s="167">
        <v>0</v>
      </c>
      <c r="O58" s="170">
        <v>0</v>
      </c>
      <c r="P58" s="169">
        <v>0</v>
      </c>
      <c r="Q58" s="161">
        <v>47784</v>
      </c>
    </row>
    <row r="59" spans="1:17" ht="14.25" x14ac:dyDescent="0.2">
      <c r="A59" s="164">
        <v>512362914</v>
      </c>
      <c r="B59" s="164">
        <v>7206</v>
      </c>
      <c r="C59" s="164" t="s">
        <v>2510</v>
      </c>
      <c r="D59" s="164" t="s">
        <v>2245</v>
      </c>
      <c r="E59" s="164" t="s">
        <v>2186</v>
      </c>
      <c r="F59" s="164" t="s">
        <v>426</v>
      </c>
      <c r="G59" s="164" t="s">
        <v>2537</v>
      </c>
      <c r="H59" s="164" t="s">
        <v>2538</v>
      </c>
      <c r="I59" s="164" t="s">
        <v>33</v>
      </c>
      <c r="J59" s="164" t="s">
        <v>152</v>
      </c>
      <c r="K59" s="161">
        <v>44679</v>
      </c>
      <c r="L59" s="167">
        <v>30000</v>
      </c>
      <c r="M59" s="170">
        <v>95.7</v>
      </c>
      <c r="N59" s="167">
        <v>2100</v>
      </c>
      <c r="O59" s="170">
        <v>6.6989999999999998</v>
      </c>
      <c r="P59" s="169">
        <v>7.0000000000000007E-2</v>
      </c>
      <c r="Q59" s="161">
        <v>47784</v>
      </c>
    </row>
    <row r="60" spans="1:17" ht="14.25" x14ac:dyDescent="0.2">
      <c r="A60" s="164">
        <v>512362914</v>
      </c>
      <c r="B60" s="164">
        <v>7206</v>
      </c>
      <c r="C60" s="164" t="s">
        <v>2510</v>
      </c>
      <c r="D60" s="164" t="s">
        <v>2214</v>
      </c>
      <c r="E60" s="164" t="s">
        <v>2215</v>
      </c>
      <c r="F60" s="164" t="s">
        <v>287</v>
      </c>
      <c r="G60" s="164" t="s">
        <v>2541</v>
      </c>
      <c r="H60" s="164" t="s">
        <v>2542</v>
      </c>
      <c r="I60" s="164" t="s">
        <v>33</v>
      </c>
      <c r="J60" s="164" t="s">
        <v>34</v>
      </c>
      <c r="K60" s="161">
        <v>43730</v>
      </c>
      <c r="L60" s="167">
        <v>300000</v>
      </c>
      <c r="M60" s="170">
        <v>300</v>
      </c>
      <c r="N60" s="167">
        <v>58207.34</v>
      </c>
      <c r="O60" s="170">
        <v>58.207340000000002</v>
      </c>
      <c r="P60" s="169">
        <v>0.19402446666666667</v>
      </c>
      <c r="Q60" s="161">
        <v>46415</v>
      </c>
    </row>
    <row r="61" spans="1:17" ht="14.25" x14ac:dyDescent="0.2">
      <c r="A61" s="164">
        <v>512362914</v>
      </c>
      <c r="B61" s="164">
        <v>7206</v>
      </c>
      <c r="C61" s="164" t="s">
        <v>2510</v>
      </c>
      <c r="D61" s="164" t="s">
        <v>2543</v>
      </c>
      <c r="E61" s="164" t="s">
        <v>2544</v>
      </c>
      <c r="F61" s="164" t="s">
        <v>426</v>
      </c>
      <c r="G61" s="164" t="s">
        <v>2545</v>
      </c>
      <c r="H61" s="164" t="s">
        <v>2546</v>
      </c>
      <c r="I61" s="164" t="s">
        <v>33</v>
      </c>
      <c r="J61" s="164" t="s">
        <v>152</v>
      </c>
      <c r="K61" s="161" t="s">
        <v>2292</v>
      </c>
      <c r="L61" s="167">
        <v>40000</v>
      </c>
      <c r="M61" s="170">
        <v>127.6</v>
      </c>
      <c r="N61" s="167">
        <v>0</v>
      </c>
      <c r="O61" s="170">
        <v>0</v>
      </c>
      <c r="P61" s="169">
        <v>0</v>
      </c>
      <c r="Q61" s="161">
        <v>47027</v>
      </c>
    </row>
    <row r="62" spans="1:17" ht="14.25" x14ac:dyDescent="0.2">
      <c r="A62" s="164">
        <v>512362914</v>
      </c>
      <c r="B62" s="164">
        <v>7206</v>
      </c>
      <c r="C62" s="164" t="s">
        <v>2510</v>
      </c>
      <c r="D62" s="164" t="s">
        <v>2228</v>
      </c>
      <c r="E62" s="164" t="s">
        <v>2547</v>
      </c>
      <c r="F62" s="164" t="s">
        <v>426</v>
      </c>
      <c r="G62" s="164" t="s">
        <v>2548</v>
      </c>
      <c r="H62" s="164" t="s">
        <v>2549</v>
      </c>
      <c r="I62" s="164" t="s">
        <v>33</v>
      </c>
      <c r="J62" s="164" t="s">
        <v>193</v>
      </c>
      <c r="K62" s="161">
        <v>44448</v>
      </c>
      <c r="L62" s="167">
        <v>40000</v>
      </c>
      <c r="M62" s="170">
        <v>149.82</v>
      </c>
      <c r="N62" s="167">
        <v>2000</v>
      </c>
      <c r="O62" s="170">
        <v>7.4909999999999997</v>
      </c>
      <c r="P62" s="169">
        <v>0.05</v>
      </c>
      <c r="Q62" s="161">
        <v>47410</v>
      </c>
    </row>
    <row r="63" spans="1:17" ht="14.25" x14ac:dyDescent="0.2">
      <c r="A63" s="164">
        <v>512362914</v>
      </c>
      <c r="B63" s="164">
        <v>7206</v>
      </c>
      <c r="C63" s="164" t="s">
        <v>2510</v>
      </c>
      <c r="D63" s="164" t="s">
        <v>2274</v>
      </c>
      <c r="E63" s="164" t="s">
        <v>2550</v>
      </c>
      <c r="F63" s="164" t="s">
        <v>1062</v>
      </c>
      <c r="G63" s="164" t="s">
        <v>2551</v>
      </c>
      <c r="H63" s="164" t="s">
        <v>2552</v>
      </c>
      <c r="I63" s="164" t="s">
        <v>33</v>
      </c>
      <c r="J63" s="164" t="s">
        <v>152</v>
      </c>
      <c r="K63" s="161">
        <v>44545</v>
      </c>
      <c r="L63" s="167">
        <v>40000</v>
      </c>
      <c r="M63" s="170">
        <v>127.6</v>
      </c>
      <c r="N63" s="167">
        <v>8349.26</v>
      </c>
      <c r="O63" s="170">
        <v>26.634160666666666</v>
      </c>
      <c r="P63" s="169">
        <v>0.20873166666666668</v>
      </c>
      <c r="Q63" s="161">
        <v>48333</v>
      </c>
    </row>
    <row r="64" spans="1:17" ht="14.25" x14ac:dyDescent="0.2">
      <c r="A64" s="164">
        <v>512362914</v>
      </c>
      <c r="B64" s="164">
        <v>7206</v>
      </c>
      <c r="C64" s="164" t="s">
        <v>2510</v>
      </c>
      <c r="D64" s="164" t="s">
        <v>2553</v>
      </c>
      <c r="E64" s="164" t="s">
        <v>2220</v>
      </c>
      <c r="F64" s="164" t="s">
        <v>287</v>
      </c>
      <c r="G64" s="164" t="s">
        <v>2554</v>
      </c>
      <c r="H64" s="164" t="s">
        <v>2555</v>
      </c>
      <c r="I64" s="164" t="s">
        <v>33</v>
      </c>
      <c r="J64" s="164" t="s">
        <v>34</v>
      </c>
      <c r="K64" s="161">
        <v>44560</v>
      </c>
      <c r="L64" s="167">
        <v>300000</v>
      </c>
      <c r="M64" s="170">
        <v>300</v>
      </c>
      <c r="N64" s="167">
        <v>154337.60000000001</v>
      </c>
      <c r="O64" s="170">
        <v>154.33760000000001</v>
      </c>
      <c r="P64" s="169">
        <v>0.51445866666666662</v>
      </c>
      <c r="Q64" s="161">
        <v>46021</v>
      </c>
    </row>
    <row r="65" spans="1:17" ht="14.25" x14ac:dyDescent="0.2">
      <c r="A65" s="164">
        <v>512362914</v>
      </c>
      <c r="B65" s="164">
        <v>7206</v>
      </c>
      <c r="C65" s="164" t="s">
        <v>2510</v>
      </c>
      <c r="D65" s="164" t="s">
        <v>2234</v>
      </c>
      <c r="E65" s="164" t="s">
        <v>2235</v>
      </c>
      <c r="F65" s="164" t="s">
        <v>426</v>
      </c>
      <c r="G65" s="164" t="s">
        <v>2556</v>
      </c>
      <c r="H65" s="164" t="s">
        <v>2557</v>
      </c>
      <c r="I65" s="164" t="s">
        <v>33</v>
      </c>
      <c r="J65" s="164" t="s">
        <v>152</v>
      </c>
      <c r="K65" s="161">
        <v>44680</v>
      </c>
      <c r="L65" s="167">
        <v>30000</v>
      </c>
      <c r="M65" s="170">
        <v>95.7</v>
      </c>
      <c r="N65" s="167">
        <v>3758.56</v>
      </c>
      <c r="O65" s="170">
        <v>11.989822350000001</v>
      </c>
      <c r="P65" s="169">
        <v>0.12528549999999999</v>
      </c>
      <c r="Q65" s="161">
        <v>46640</v>
      </c>
    </row>
    <row r="66" spans="1:17" ht="14.25" x14ac:dyDescent="0.2">
      <c r="A66" s="164">
        <v>512362914</v>
      </c>
      <c r="B66" s="164">
        <v>7206</v>
      </c>
      <c r="C66" s="164" t="s">
        <v>2510</v>
      </c>
      <c r="D66" s="164" t="s">
        <v>2247</v>
      </c>
      <c r="E66" s="164" t="s">
        <v>2248</v>
      </c>
      <c r="F66" s="164" t="s">
        <v>1062</v>
      </c>
      <c r="G66" s="164" t="s">
        <v>2249</v>
      </c>
      <c r="H66" s="164" t="s">
        <v>2558</v>
      </c>
      <c r="I66" s="164" t="s">
        <v>33</v>
      </c>
      <c r="J66" s="164" t="s">
        <v>152</v>
      </c>
      <c r="K66" s="161">
        <v>44559</v>
      </c>
      <c r="L66" s="167">
        <v>40000</v>
      </c>
      <c r="M66" s="170">
        <v>127.6</v>
      </c>
      <c r="N66" s="167">
        <v>30280</v>
      </c>
      <c r="O66" s="170">
        <v>96.593199999999996</v>
      </c>
      <c r="P66" s="169">
        <v>0.75700000000000001</v>
      </c>
      <c r="Q66" s="161">
        <v>47666</v>
      </c>
    </row>
    <row r="67" spans="1:17" ht="14.25" x14ac:dyDescent="0.2">
      <c r="A67" s="164">
        <v>512362914</v>
      </c>
      <c r="B67" s="164">
        <v>7206</v>
      </c>
      <c r="C67" s="164" t="s">
        <v>2510</v>
      </c>
      <c r="D67" s="164" t="s">
        <v>2270</v>
      </c>
      <c r="E67" s="164" t="s">
        <v>2271</v>
      </c>
      <c r="F67" s="164" t="s">
        <v>426</v>
      </c>
      <c r="G67" s="164" t="s">
        <v>2559</v>
      </c>
      <c r="H67" s="164" t="s">
        <v>2560</v>
      </c>
      <c r="I67" s="164" t="s">
        <v>33</v>
      </c>
      <c r="J67" s="164" t="s">
        <v>152</v>
      </c>
      <c r="K67" s="161">
        <v>44796</v>
      </c>
      <c r="L67" s="167">
        <v>50000</v>
      </c>
      <c r="M67" s="170">
        <v>159.5</v>
      </c>
      <c r="N67" s="167">
        <v>35140.68</v>
      </c>
      <c r="O67" s="170">
        <v>112.09876919999999</v>
      </c>
      <c r="P67" s="169">
        <v>0.70281360000000004</v>
      </c>
      <c r="Q67" s="161">
        <v>48519</v>
      </c>
    </row>
    <row r="68" spans="1:17" ht="14.25" x14ac:dyDescent="0.2">
      <c r="A68" s="164">
        <v>512362914</v>
      </c>
      <c r="B68" s="164">
        <v>7206</v>
      </c>
      <c r="C68" s="164" t="s">
        <v>2510</v>
      </c>
      <c r="D68" s="164" t="s">
        <v>2239</v>
      </c>
      <c r="E68" s="164" t="s">
        <v>2240</v>
      </c>
      <c r="F68" s="164" t="s">
        <v>426</v>
      </c>
      <c r="G68" s="164" t="s">
        <v>2241</v>
      </c>
      <c r="H68" s="164" t="s">
        <v>2561</v>
      </c>
      <c r="I68" s="164" t="s">
        <v>33</v>
      </c>
      <c r="J68" s="164" t="s">
        <v>152</v>
      </c>
      <c r="K68" s="161">
        <v>44893</v>
      </c>
      <c r="L68" s="167">
        <v>100000</v>
      </c>
      <c r="M68" s="170">
        <v>318.99999999999989</v>
      </c>
      <c r="N68" s="167">
        <v>67000</v>
      </c>
      <c r="O68" s="170">
        <v>213.72999999999993</v>
      </c>
      <c r="P68" s="169">
        <v>0.67</v>
      </c>
      <c r="Q68" s="161">
        <v>49457</v>
      </c>
    </row>
    <row r="69" spans="1:17" ht="14.25" x14ac:dyDescent="0.2">
      <c r="A69" s="164">
        <v>512362914</v>
      </c>
      <c r="B69" s="164">
        <v>7206</v>
      </c>
      <c r="C69" s="164" t="s">
        <v>2510</v>
      </c>
      <c r="D69" s="164" t="s">
        <v>2284</v>
      </c>
      <c r="E69" s="164" t="s">
        <v>2285</v>
      </c>
      <c r="F69" s="164" t="s">
        <v>426</v>
      </c>
      <c r="G69" s="164" t="s">
        <v>2286</v>
      </c>
      <c r="H69" s="164" t="s">
        <v>2562</v>
      </c>
      <c r="I69" s="164" t="s">
        <v>33</v>
      </c>
      <c r="J69" s="164" t="s">
        <v>152</v>
      </c>
      <c r="K69" s="161">
        <v>45007</v>
      </c>
      <c r="L69" s="167">
        <v>80000</v>
      </c>
      <c r="M69" s="170">
        <v>255.2</v>
      </c>
      <c r="N69" s="167">
        <v>56730.5</v>
      </c>
      <c r="O69" s="170">
        <v>180.97031626666666</v>
      </c>
      <c r="P69" s="169">
        <v>0.70913133333333334</v>
      </c>
      <c r="Q69" s="161">
        <v>48304</v>
      </c>
    </row>
    <row r="70" spans="1:17" ht="14.25" x14ac:dyDescent="0.2">
      <c r="A70" s="164">
        <v>512362914</v>
      </c>
      <c r="B70" s="164">
        <v>7206</v>
      </c>
      <c r="C70" s="164" t="s">
        <v>2510</v>
      </c>
      <c r="D70" s="164" t="s">
        <v>2274</v>
      </c>
      <c r="E70" s="164" t="s">
        <v>2275</v>
      </c>
      <c r="F70" s="164" t="s">
        <v>1062</v>
      </c>
      <c r="G70" s="164" t="s">
        <v>2563</v>
      </c>
      <c r="H70" s="164" t="s">
        <v>2564</v>
      </c>
      <c r="I70" s="164" t="s">
        <v>33</v>
      </c>
      <c r="J70" s="164" t="s">
        <v>152</v>
      </c>
      <c r="K70" s="161" t="s">
        <v>3465</v>
      </c>
      <c r="L70" s="167">
        <v>110000</v>
      </c>
      <c r="M70" s="170">
        <v>350.9</v>
      </c>
      <c r="N70" s="167">
        <v>63354.64</v>
      </c>
      <c r="O70" s="170">
        <v>202.10132286666666</v>
      </c>
      <c r="P70" s="169">
        <v>0.57595133333333337</v>
      </c>
      <c r="Q70" s="161">
        <v>46758</v>
      </c>
    </row>
    <row r="71" spans="1:17" ht="14.25" x14ac:dyDescent="0.2">
      <c r="A71" s="164">
        <v>512362914</v>
      </c>
      <c r="B71" s="164">
        <v>7206</v>
      </c>
      <c r="C71" s="164" t="s">
        <v>2510</v>
      </c>
      <c r="D71" s="164" t="s">
        <v>2543</v>
      </c>
      <c r="E71" s="164" t="s">
        <v>2544</v>
      </c>
      <c r="F71" s="164" t="s">
        <v>426</v>
      </c>
      <c r="G71" s="164" t="s">
        <v>2565</v>
      </c>
      <c r="H71" s="164" t="s">
        <v>2566</v>
      </c>
      <c r="I71" s="164" t="s">
        <v>33</v>
      </c>
      <c r="J71" s="164" t="s">
        <v>152</v>
      </c>
      <c r="K71" s="161" t="s">
        <v>2292</v>
      </c>
      <c r="L71" s="167">
        <v>120000</v>
      </c>
      <c r="M71" s="170">
        <v>382.8</v>
      </c>
      <c r="N71" s="167">
        <v>64800</v>
      </c>
      <c r="O71" s="170">
        <v>206.71199999999999</v>
      </c>
      <c r="P71" s="169">
        <v>0.54</v>
      </c>
      <c r="Q71" s="161">
        <v>47027</v>
      </c>
    </row>
    <row r="72" spans="1:17" ht="14.25" x14ac:dyDescent="0.2">
      <c r="A72" s="164">
        <v>512362914</v>
      </c>
      <c r="B72" s="164">
        <v>7206</v>
      </c>
      <c r="C72" s="164" t="s">
        <v>2510</v>
      </c>
      <c r="D72" s="164" t="s">
        <v>2567</v>
      </c>
      <c r="E72" s="164" t="s">
        <v>2278</v>
      </c>
      <c r="F72" s="164" t="s">
        <v>426</v>
      </c>
      <c r="G72" s="164" t="s">
        <v>2568</v>
      </c>
      <c r="H72" s="164" t="s">
        <v>2569</v>
      </c>
      <c r="I72" s="164" t="s">
        <v>33</v>
      </c>
      <c r="J72" s="164" t="s">
        <v>193</v>
      </c>
      <c r="K72" s="161" t="s">
        <v>3466</v>
      </c>
      <c r="L72" s="167">
        <v>80000</v>
      </c>
      <c r="M72" s="170">
        <v>299.64</v>
      </c>
      <c r="N72" s="167">
        <v>62757.760000000002</v>
      </c>
      <c r="O72" s="170">
        <v>235.05919008000001</v>
      </c>
      <c r="P72" s="169">
        <v>0.78447199999999995</v>
      </c>
      <c r="Q72" s="161">
        <v>47701</v>
      </c>
    </row>
    <row r="73" spans="1:17" ht="14.25" x14ac:dyDescent="0.2">
      <c r="A73" s="164">
        <v>512362914</v>
      </c>
      <c r="B73" s="164">
        <v>7206</v>
      </c>
      <c r="C73" s="164" t="s">
        <v>2510</v>
      </c>
      <c r="D73" s="164" t="s">
        <v>2570</v>
      </c>
      <c r="E73" s="164" t="s">
        <v>2229</v>
      </c>
      <c r="F73" s="164" t="s">
        <v>426</v>
      </c>
      <c r="G73" s="164" t="s">
        <v>2571</v>
      </c>
      <c r="H73" s="164" t="s">
        <v>2572</v>
      </c>
      <c r="I73" s="164" t="s">
        <v>33</v>
      </c>
      <c r="J73" s="164" t="s">
        <v>193</v>
      </c>
      <c r="K73" s="161">
        <v>45846</v>
      </c>
      <c r="L73" s="167">
        <v>80000</v>
      </c>
      <c r="M73" s="170">
        <v>299.64</v>
      </c>
      <c r="N73" s="167">
        <v>29600</v>
      </c>
      <c r="O73" s="170">
        <v>110.86679999999998</v>
      </c>
      <c r="P73" s="169">
        <v>0.37</v>
      </c>
      <c r="Q73" s="161">
        <v>48488</v>
      </c>
    </row>
    <row r="74" spans="1:17" ht="14.25" x14ac:dyDescent="0.2">
      <c r="A74" s="164">
        <v>512362914</v>
      </c>
      <c r="B74" s="164">
        <v>7207</v>
      </c>
      <c r="C74" s="164" t="s">
        <v>2510</v>
      </c>
      <c r="D74" s="164" t="s">
        <v>2254</v>
      </c>
      <c r="E74" s="164" t="s">
        <v>2255</v>
      </c>
      <c r="F74" s="164" t="s">
        <v>426</v>
      </c>
      <c r="G74" s="164" t="s">
        <v>2531</v>
      </c>
      <c r="H74" s="164" t="s">
        <v>2532</v>
      </c>
      <c r="I74" s="164" t="s">
        <v>33</v>
      </c>
      <c r="J74" s="164" t="s">
        <v>152</v>
      </c>
      <c r="K74" s="161">
        <v>43272</v>
      </c>
      <c r="L74" s="167">
        <v>67000</v>
      </c>
      <c r="M74" s="170">
        <v>213.73</v>
      </c>
      <c r="N74" s="167">
        <v>15980.13</v>
      </c>
      <c r="O74" s="170">
        <v>50.976635435000006</v>
      </c>
      <c r="P74" s="169">
        <v>0.23850950000000001</v>
      </c>
      <c r="Q74" s="161">
        <v>46989</v>
      </c>
    </row>
    <row r="75" spans="1:17" ht="14.25" x14ac:dyDescent="0.2">
      <c r="A75" s="164">
        <v>512362914</v>
      </c>
      <c r="B75" s="164">
        <v>7207</v>
      </c>
      <c r="C75" s="164" t="s">
        <v>2510</v>
      </c>
      <c r="D75" s="164" t="s">
        <v>2254</v>
      </c>
      <c r="E75" s="164" t="s">
        <v>2258</v>
      </c>
      <c r="F75" s="164" t="s">
        <v>426</v>
      </c>
      <c r="G75" s="164" t="s">
        <v>2533</v>
      </c>
      <c r="H75" s="164" t="s">
        <v>2534</v>
      </c>
      <c r="I75" s="164" t="s">
        <v>33</v>
      </c>
      <c r="J75" s="164" t="s">
        <v>152</v>
      </c>
      <c r="K75" s="161">
        <v>43272</v>
      </c>
      <c r="L75" s="167">
        <v>140000</v>
      </c>
      <c r="M75" s="170">
        <v>446.6</v>
      </c>
      <c r="N75" s="167">
        <v>42352.12</v>
      </c>
      <c r="O75" s="170">
        <v>135.10327045600005</v>
      </c>
      <c r="P75" s="169">
        <v>0.30251516000000017</v>
      </c>
      <c r="Q75" s="161">
        <v>47856</v>
      </c>
    </row>
    <row r="76" spans="1:17" ht="14.25" x14ac:dyDescent="0.2">
      <c r="A76" s="164">
        <v>512362914</v>
      </c>
      <c r="B76" s="164">
        <v>7207</v>
      </c>
      <c r="C76" s="164" t="s">
        <v>2510</v>
      </c>
      <c r="D76" s="164" t="s">
        <v>2185</v>
      </c>
      <c r="E76" s="164" t="s">
        <v>2186</v>
      </c>
      <c r="F76" s="164" t="s">
        <v>426</v>
      </c>
      <c r="G76" s="164" t="s">
        <v>2535</v>
      </c>
      <c r="H76" s="164" t="s">
        <v>2536</v>
      </c>
      <c r="I76" s="164" t="s">
        <v>33</v>
      </c>
      <c r="J76" s="164" t="s">
        <v>152</v>
      </c>
      <c r="K76" s="161">
        <v>44679</v>
      </c>
      <c r="L76" s="167">
        <v>60000</v>
      </c>
      <c r="M76" s="170">
        <v>191.4</v>
      </c>
      <c r="N76" s="167">
        <v>0</v>
      </c>
      <c r="O76" s="170">
        <v>0</v>
      </c>
      <c r="P76" s="169">
        <v>0</v>
      </c>
      <c r="Q76" s="161">
        <v>47784</v>
      </c>
    </row>
    <row r="77" spans="1:17" ht="14.25" x14ac:dyDescent="0.2">
      <c r="A77" s="164">
        <v>512362914</v>
      </c>
      <c r="B77" s="164">
        <v>7207</v>
      </c>
      <c r="C77" s="164" t="s">
        <v>2510</v>
      </c>
      <c r="D77" s="164" t="s">
        <v>2245</v>
      </c>
      <c r="E77" s="164" t="s">
        <v>2186</v>
      </c>
      <c r="F77" s="164" t="s">
        <v>426</v>
      </c>
      <c r="G77" s="164" t="s">
        <v>2537</v>
      </c>
      <c r="H77" s="164" t="s">
        <v>2538</v>
      </c>
      <c r="I77" s="164" t="s">
        <v>33</v>
      </c>
      <c r="J77" s="164" t="s">
        <v>152</v>
      </c>
      <c r="K77" s="161">
        <v>44679</v>
      </c>
      <c r="L77" s="167">
        <v>60000</v>
      </c>
      <c r="M77" s="170">
        <v>191.4</v>
      </c>
      <c r="N77" s="167">
        <v>4200</v>
      </c>
      <c r="O77" s="170">
        <v>13.398</v>
      </c>
      <c r="P77" s="169">
        <v>7.0000000000000007E-2</v>
      </c>
      <c r="Q77" s="161">
        <v>47784</v>
      </c>
    </row>
    <row r="78" spans="1:17" ht="14.25" x14ac:dyDescent="0.2">
      <c r="A78" s="164">
        <v>512362914</v>
      </c>
      <c r="B78" s="164">
        <v>7207</v>
      </c>
      <c r="C78" s="164" t="s">
        <v>2510</v>
      </c>
      <c r="D78" s="164" t="s">
        <v>2214</v>
      </c>
      <c r="E78" s="164" t="s">
        <v>2215</v>
      </c>
      <c r="F78" s="164" t="s">
        <v>287</v>
      </c>
      <c r="G78" s="164" t="s">
        <v>2541</v>
      </c>
      <c r="H78" s="164" t="s">
        <v>2542</v>
      </c>
      <c r="I78" s="164" t="s">
        <v>33</v>
      </c>
      <c r="J78" s="164" t="s">
        <v>34</v>
      </c>
      <c r="K78" s="161">
        <v>43730</v>
      </c>
      <c r="L78" s="167">
        <v>600000</v>
      </c>
      <c r="M78" s="170">
        <v>600</v>
      </c>
      <c r="N78" s="167">
        <v>116414.68</v>
      </c>
      <c r="O78" s="170">
        <v>116.41468</v>
      </c>
      <c r="P78" s="169">
        <v>0.19402446666666667</v>
      </c>
      <c r="Q78" s="161">
        <v>46415</v>
      </c>
    </row>
    <row r="79" spans="1:17" ht="14.25" x14ac:dyDescent="0.2">
      <c r="A79" s="164">
        <v>512362914</v>
      </c>
      <c r="B79" s="164">
        <v>7207</v>
      </c>
      <c r="C79" s="164" t="s">
        <v>2510</v>
      </c>
      <c r="D79" s="164" t="s">
        <v>2543</v>
      </c>
      <c r="E79" s="164" t="s">
        <v>2544</v>
      </c>
      <c r="F79" s="164" t="s">
        <v>426</v>
      </c>
      <c r="G79" s="164" t="s">
        <v>2545</v>
      </c>
      <c r="H79" s="164" t="s">
        <v>2546</v>
      </c>
      <c r="I79" s="164" t="s">
        <v>33</v>
      </c>
      <c r="J79" s="164" t="s">
        <v>152</v>
      </c>
      <c r="K79" s="161" t="s">
        <v>2292</v>
      </c>
      <c r="L79" s="167">
        <v>80000</v>
      </c>
      <c r="M79" s="170">
        <v>255.20000000000061</v>
      </c>
      <c r="N79" s="167">
        <v>0</v>
      </c>
      <c r="O79" s="170">
        <v>0</v>
      </c>
      <c r="P79" s="169">
        <v>0</v>
      </c>
      <c r="Q79" s="161">
        <v>47027</v>
      </c>
    </row>
    <row r="80" spans="1:17" ht="14.25" x14ac:dyDescent="0.2">
      <c r="A80" s="164">
        <v>512362914</v>
      </c>
      <c r="B80" s="164">
        <v>7207</v>
      </c>
      <c r="C80" s="164" t="s">
        <v>2510</v>
      </c>
      <c r="D80" s="164" t="s">
        <v>2228</v>
      </c>
      <c r="E80" s="164" t="s">
        <v>2547</v>
      </c>
      <c r="F80" s="164" t="s">
        <v>426</v>
      </c>
      <c r="G80" s="164" t="s">
        <v>2548</v>
      </c>
      <c r="H80" s="164" t="s">
        <v>2549</v>
      </c>
      <c r="I80" s="164" t="s">
        <v>33</v>
      </c>
      <c r="J80" s="164" t="s">
        <v>193</v>
      </c>
      <c r="K80" s="161">
        <v>44448</v>
      </c>
      <c r="L80" s="167">
        <v>60000</v>
      </c>
      <c r="M80" s="170">
        <v>224.73000000000019</v>
      </c>
      <c r="N80" s="167">
        <v>3000</v>
      </c>
      <c r="O80" s="170">
        <v>11.236500000000008</v>
      </c>
      <c r="P80" s="169">
        <v>0.05</v>
      </c>
      <c r="Q80" s="161">
        <v>47410</v>
      </c>
    </row>
    <row r="81" spans="1:17" ht="14.25" x14ac:dyDescent="0.2">
      <c r="A81" s="164">
        <v>512362914</v>
      </c>
      <c r="B81" s="164">
        <v>7207</v>
      </c>
      <c r="C81" s="164" t="s">
        <v>2510</v>
      </c>
      <c r="D81" s="164" t="s">
        <v>2274</v>
      </c>
      <c r="E81" s="164" t="s">
        <v>2550</v>
      </c>
      <c r="F81" s="164" t="s">
        <v>1062</v>
      </c>
      <c r="G81" s="164" t="s">
        <v>2551</v>
      </c>
      <c r="H81" s="164" t="s">
        <v>2552</v>
      </c>
      <c r="I81" s="164" t="s">
        <v>33</v>
      </c>
      <c r="J81" s="164" t="s">
        <v>152</v>
      </c>
      <c r="K81" s="161">
        <v>44545</v>
      </c>
      <c r="L81" s="167">
        <v>80000</v>
      </c>
      <c r="M81" s="170">
        <v>255.2</v>
      </c>
      <c r="N81" s="167">
        <v>16698.53</v>
      </c>
      <c r="O81" s="170">
        <v>53.268321333333333</v>
      </c>
      <c r="P81" s="169">
        <v>0.20873166666666668</v>
      </c>
      <c r="Q81" s="161">
        <v>48333</v>
      </c>
    </row>
    <row r="82" spans="1:17" ht="14.25" x14ac:dyDescent="0.2">
      <c r="A82" s="164">
        <v>512362914</v>
      </c>
      <c r="B82" s="164">
        <v>7207</v>
      </c>
      <c r="C82" s="164" t="s">
        <v>2510</v>
      </c>
      <c r="D82" s="164" t="s">
        <v>2553</v>
      </c>
      <c r="E82" s="164" t="s">
        <v>2220</v>
      </c>
      <c r="F82" s="164" t="s">
        <v>287</v>
      </c>
      <c r="G82" s="164" t="s">
        <v>2554</v>
      </c>
      <c r="H82" s="164" t="s">
        <v>2555</v>
      </c>
      <c r="I82" s="164" t="s">
        <v>33</v>
      </c>
      <c r="J82" s="164" t="s">
        <v>34</v>
      </c>
      <c r="K82" s="161">
        <v>44560</v>
      </c>
      <c r="L82" s="167">
        <v>500000</v>
      </c>
      <c r="M82" s="170">
        <v>500</v>
      </c>
      <c r="N82" s="167">
        <v>257229.33</v>
      </c>
      <c r="O82" s="170">
        <v>257.22933333333333</v>
      </c>
      <c r="P82" s="169">
        <v>0.51445866666666662</v>
      </c>
      <c r="Q82" s="161">
        <v>46021</v>
      </c>
    </row>
    <row r="83" spans="1:17" ht="14.25" x14ac:dyDescent="0.2">
      <c r="A83" s="164">
        <v>512362914</v>
      </c>
      <c r="B83" s="164">
        <v>7207</v>
      </c>
      <c r="C83" s="164" t="s">
        <v>2510</v>
      </c>
      <c r="D83" s="164" t="s">
        <v>2234</v>
      </c>
      <c r="E83" s="164" t="s">
        <v>2235</v>
      </c>
      <c r="F83" s="164" t="s">
        <v>426</v>
      </c>
      <c r="G83" s="164" t="s">
        <v>2556</v>
      </c>
      <c r="H83" s="164" t="s">
        <v>2557</v>
      </c>
      <c r="I83" s="164" t="s">
        <v>33</v>
      </c>
      <c r="J83" s="164" t="s">
        <v>152</v>
      </c>
      <c r="K83" s="161">
        <v>44680</v>
      </c>
      <c r="L83" s="167">
        <v>60000</v>
      </c>
      <c r="M83" s="170">
        <v>191.4</v>
      </c>
      <c r="N83" s="167">
        <v>7517.13</v>
      </c>
      <c r="O83" s="170">
        <v>23.979644700000001</v>
      </c>
      <c r="P83" s="169">
        <v>0.12528549999999999</v>
      </c>
      <c r="Q83" s="161">
        <v>46640</v>
      </c>
    </row>
    <row r="84" spans="1:17" ht="14.25" x14ac:dyDescent="0.2">
      <c r="A84" s="164">
        <v>512362914</v>
      </c>
      <c r="B84" s="164">
        <v>7207</v>
      </c>
      <c r="C84" s="164" t="s">
        <v>2510</v>
      </c>
      <c r="D84" s="164" t="s">
        <v>2247</v>
      </c>
      <c r="E84" s="164" t="s">
        <v>2248</v>
      </c>
      <c r="F84" s="164" t="s">
        <v>1062</v>
      </c>
      <c r="G84" s="164" t="s">
        <v>2249</v>
      </c>
      <c r="H84" s="164" t="s">
        <v>2558</v>
      </c>
      <c r="I84" s="164" t="s">
        <v>33</v>
      </c>
      <c r="J84" s="164" t="s">
        <v>152</v>
      </c>
      <c r="K84" s="161">
        <v>44559</v>
      </c>
      <c r="L84" s="167">
        <v>60000</v>
      </c>
      <c r="M84" s="170">
        <v>191.4</v>
      </c>
      <c r="N84" s="167">
        <v>45420</v>
      </c>
      <c r="O84" s="170">
        <v>144.88979999999998</v>
      </c>
      <c r="P84" s="169">
        <v>0.75700000000000001</v>
      </c>
      <c r="Q84" s="161">
        <v>47666</v>
      </c>
    </row>
    <row r="85" spans="1:17" ht="14.25" x14ac:dyDescent="0.2">
      <c r="A85" s="164">
        <v>512362914</v>
      </c>
      <c r="B85" s="164">
        <v>7207</v>
      </c>
      <c r="C85" s="164" t="s">
        <v>2510</v>
      </c>
      <c r="D85" s="164" t="s">
        <v>2270</v>
      </c>
      <c r="E85" s="164" t="s">
        <v>2271</v>
      </c>
      <c r="F85" s="164" t="s">
        <v>426</v>
      </c>
      <c r="G85" s="164" t="s">
        <v>2559</v>
      </c>
      <c r="H85" s="164" t="s">
        <v>2560</v>
      </c>
      <c r="I85" s="164" t="s">
        <v>33</v>
      </c>
      <c r="J85" s="164" t="s">
        <v>152</v>
      </c>
      <c r="K85" s="161">
        <v>44796</v>
      </c>
      <c r="L85" s="167">
        <v>100000</v>
      </c>
      <c r="M85" s="170">
        <v>319</v>
      </c>
      <c r="N85" s="167">
        <v>70281.36</v>
      </c>
      <c r="O85" s="170">
        <v>224.19753839999998</v>
      </c>
      <c r="P85" s="169">
        <v>0.70281360000000004</v>
      </c>
      <c r="Q85" s="161">
        <v>48519</v>
      </c>
    </row>
    <row r="86" spans="1:17" ht="14.25" x14ac:dyDescent="0.2">
      <c r="A86" s="164">
        <v>512362914</v>
      </c>
      <c r="B86" s="164">
        <v>7207</v>
      </c>
      <c r="C86" s="164" t="s">
        <v>2510</v>
      </c>
      <c r="D86" s="164" t="s">
        <v>2239</v>
      </c>
      <c r="E86" s="164" t="s">
        <v>2240</v>
      </c>
      <c r="F86" s="164" t="s">
        <v>426</v>
      </c>
      <c r="G86" s="164" t="s">
        <v>2241</v>
      </c>
      <c r="H86" s="164" t="s">
        <v>2561</v>
      </c>
      <c r="I86" s="164" t="s">
        <v>33</v>
      </c>
      <c r="J86" s="164" t="s">
        <v>152</v>
      </c>
      <c r="K86" s="161">
        <v>44893</v>
      </c>
      <c r="L86" s="167">
        <v>150000</v>
      </c>
      <c r="M86" s="170">
        <v>478.5</v>
      </c>
      <c r="N86" s="167">
        <v>100500</v>
      </c>
      <c r="O86" s="170">
        <v>320.59500000000003</v>
      </c>
      <c r="P86" s="169">
        <v>0.67</v>
      </c>
      <c r="Q86" s="161">
        <v>49457</v>
      </c>
    </row>
    <row r="87" spans="1:17" ht="14.25" x14ac:dyDescent="0.2">
      <c r="A87" s="164">
        <v>512362914</v>
      </c>
      <c r="B87" s="164">
        <v>7207</v>
      </c>
      <c r="C87" s="164" t="s">
        <v>2510</v>
      </c>
      <c r="D87" s="164" t="s">
        <v>2284</v>
      </c>
      <c r="E87" s="164" t="s">
        <v>2285</v>
      </c>
      <c r="F87" s="164" t="s">
        <v>426</v>
      </c>
      <c r="G87" s="164" t="s">
        <v>2286</v>
      </c>
      <c r="H87" s="164" t="s">
        <v>2562</v>
      </c>
      <c r="I87" s="164" t="s">
        <v>33</v>
      </c>
      <c r="J87" s="164" t="s">
        <v>152</v>
      </c>
      <c r="K87" s="161">
        <v>45007</v>
      </c>
      <c r="L87" s="167">
        <v>140000</v>
      </c>
      <c r="M87" s="170">
        <v>446.6</v>
      </c>
      <c r="N87" s="167">
        <v>99278.38</v>
      </c>
      <c r="O87" s="170">
        <v>316.69805346666669</v>
      </c>
      <c r="P87" s="169">
        <v>0.70913133333333334</v>
      </c>
      <c r="Q87" s="161">
        <v>48304</v>
      </c>
    </row>
    <row r="88" spans="1:17" ht="14.25" x14ac:dyDescent="0.2">
      <c r="A88" s="164">
        <v>512362914</v>
      </c>
      <c r="B88" s="164">
        <v>7207</v>
      </c>
      <c r="C88" s="164" t="s">
        <v>2510</v>
      </c>
      <c r="D88" s="164" t="s">
        <v>2274</v>
      </c>
      <c r="E88" s="164" t="s">
        <v>2275</v>
      </c>
      <c r="F88" s="164" t="s">
        <v>1062</v>
      </c>
      <c r="G88" s="164" t="s">
        <v>2563</v>
      </c>
      <c r="H88" s="164" t="s">
        <v>2564</v>
      </c>
      <c r="I88" s="164" t="s">
        <v>33</v>
      </c>
      <c r="J88" s="164" t="s">
        <v>152</v>
      </c>
      <c r="K88" s="161" t="s">
        <v>3465</v>
      </c>
      <c r="L88" s="167">
        <v>130000</v>
      </c>
      <c r="M88" s="170">
        <v>414.7</v>
      </c>
      <c r="N88" s="167">
        <v>74873.67</v>
      </c>
      <c r="O88" s="170">
        <v>238.84701793333335</v>
      </c>
      <c r="P88" s="169">
        <v>0.57595133333333337</v>
      </c>
      <c r="Q88" s="161">
        <v>46758</v>
      </c>
    </row>
    <row r="89" spans="1:17" ht="14.25" x14ac:dyDescent="0.2">
      <c r="A89" s="164">
        <v>512362914</v>
      </c>
      <c r="B89" s="164">
        <v>7207</v>
      </c>
      <c r="C89" s="164" t="s">
        <v>2510</v>
      </c>
      <c r="D89" s="164" t="s">
        <v>2543</v>
      </c>
      <c r="E89" s="164" t="s">
        <v>2544</v>
      </c>
      <c r="F89" s="164" t="s">
        <v>426</v>
      </c>
      <c r="G89" s="164" t="s">
        <v>2565</v>
      </c>
      <c r="H89" s="164" t="s">
        <v>2566</v>
      </c>
      <c r="I89" s="164" t="s">
        <v>33</v>
      </c>
      <c r="J89" s="164" t="s">
        <v>152</v>
      </c>
      <c r="K89" s="161" t="s">
        <v>2292</v>
      </c>
      <c r="L89" s="167">
        <v>150000</v>
      </c>
      <c r="M89" s="170">
        <v>478.5</v>
      </c>
      <c r="N89" s="167">
        <v>81000</v>
      </c>
      <c r="O89" s="170">
        <v>258.39</v>
      </c>
      <c r="P89" s="169">
        <v>0.54</v>
      </c>
      <c r="Q89" s="161">
        <v>47027</v>
      </c>
    </row>
    <row r="90" spans="1:17" ht="14.25" x14ac:dyDescent="0.2">
      <c r="A90" s="164">
        <v>512362914</v>
      </c>
      <c r="B90" s="164">
        <v>7207</v>
      </c>
      <c r="C90" s="164" t="s">
        <v>2510</v>
      </c>
      <c r="D90" s="164" t="s">
        <v>2567</v>
      </c>
      <c r="E90" s="164" t="s">
        <v>2278</v>
      </c>
      <c r="F90" s="164" t="s">
        <v>426</v>
      </c>
      <c r="G90" s="164" t="s">
        <v>2568</v>
      </c>
      <c r="H90" s="164" t="s">
        <v>2569</v>
      </c>
      <c r="I90" s="164" t="s">
        <v>33</v>
      </c>
      <c r="J90" s="164" t="s">
        <v>193</v>
      </c>
      <c r="K90" s="161" t="s">
        <v>3466</v>
      </c>
      <c r="L90" s="167">
        <v>90000</v>
      </c>
      <c r="M90" s="170">
        <v>337.09500000000003</v>
      </c>
      <c r="N90" s="167">
        <v>70602.48</v>
      </c>
      <c r="O90" s="170">
        <v>264.44158884000001</v>
      </c>
      <c r="P90" s="169">
        <v>0.78447199999999995</v>
      </c>
      <c r="Q90" s="161">
        <v>47701</v>
      </c>
    </row>
    <row r="91" spans="1:17" ht="14.25" x14ac:dyDescent="0.2">
      <c r="A91" s="164">
        <v>512362914</v>
      </c>
      <c r="B91" s="164">
        <v>7207</v>
      </c>
      <c r="C91" s="164" t="s">
        <v>2510</v>
      </c>
      <c r="D91" s="164" t="s">
        <v>2570</v>
      </c>
      <c r="E91" s="164" t="s">
        <v>2229</v>
      </c>
      <c r="F91" s="164" t="s">
        <v>426</v>
      </c>
      <c r="G91" s="164" t="s">
        <v>2571</v>
      </c>
      <c r="H91" s="164" t="s">
        <v>2572</v>
      </c>
      <c r="I91" s="164" t="s">
        <v>33</v>
      </c>
      <c r="J91" s="164" t="s">
        <v>193</v>
      </c>
      <c r="K91" s="161">
        <v>45846</v>
      </c>
      <c r="L91" s="167">
        <v>100000</v>
      </c>
      <c r="M91" s="170">
        <v>374.55</v>
      </c>
      <c r="N91" s="167">
        <v>37000</v>
      </c>
      <c r="O91" s="170">
        <v>138.58349999999999</v>
      </c>
      <c r="P91" s="169">
        <v>0.37</v>
      </c>
      <c r="Q91" s="161">
        <v>48488</v>
      </c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0" customWidth="1"/>
    <col min="4" max="4" width="68.875" style="7" customWidth="1"/>
    <col min="5" max="5" width="29.75" bestFit="1" customWidth="1"/>
    <col min="6" max="6" width="9" hidden="1" customWidth="1"/>
    <col min="7" max="16384" width="9" hidden="1"/>
  </cols>
  <sheetData>
    <row r="1" spans="1:5" s="39" customFormat="1" ht="45" x14ac:dyDescent="0.2">
      <c r="A1" s="38" t="s">
        <v>2573</v>
      </c>
      <c r="B1" s="38" t="s">
        <v>2574</v>
      </c>
      <c r="C1" s="38" t="s">
        <v>2575</v>
      </c>
      <c r="D1" s="38" t="s">
        <v>2576</v>
      </c>
      <c r="E1"/>
    </row>
    <row r="2" spans="1:5" x14ac:dyDescent="0.2">
      <c r="A2" s="73"/>
      <c r="B2" s="73" t="s">
        <v>2577</v>
      </c>
      <c r="C2" s="16" t="s">
        <v>30</v>
      </c>
      <c r="D2" s="16"/>
    </row>
    <row r="3" spans="1:5" x14ac:dyDescent="0.2">
      <c r="A3" s="74"/>
      <c r="B3" s="74"/>
      <c r="C3" s="16" t="s">
        <v>147</v>
      </c>
      <c r="D3" s="16"/>
    </row>
    <row r="4" spans="1:5" ht="42.75" x14ac:dyDescent="0.2">
      <c r="A4" s="66"/>
      <c r="B4" s="87" t="s">
        <v>2578</v>
      </c>
      <c r="C4" s="17" t="s">
        <v>30</v>
      </c>
      <c r="D4" s="17"/>
    </row>
    <row r="5" spans="1:5" x14ac:dyDescent="0.2">
      <c r="A5" s="67"/>
      <c r="B5" s="88"/>
      <c r="C5" s="17" t="s">
        <v>2579</v>
      </c>
      <c r="D5" s="17"/>
    </row>
    <row r="6" spans="1:5" x14ac:dyDescent="0.2">
      <c r="A6" s="67"/>
      <c r="B6" s="88"/>
      <c r="C6" s="17" t="s">
        <v>1867</v>
      </c>
      <c r="D6" s="17"/>
    </row>
    <row r="7" spans="1:5" x14ac:dyDescent="0.2">
      <c r="A7" s="67"/>
      <c r="B7" s="88"/>
      <c r="C7" s="17" t="s">
        <v>2580</v>
      </c>
      <c r="D7" s="17"/>
    </row>
    <row r="8" spans="1:5" x14ac:dyDescent="0.2">
      <c r="A8" s="67"/>
      <c r="B8" s="88"/>
      <c r="C8" s="17" t="s">
        <v>2581</v>
      </c>
      <c r="D8" s="17"/>
    </row>
    <row r="9" spans="1:5" x14ac:dyDescent="0.2">
      <c r="A9" s="67"/>
      <c r="B9" s="88"/>
      <c r="C9" s="17" t="s">
        <v>2582</v>
      </c>
      <c r="D9" s="17"/>
    </row>
    <row r="10" spans="1:5" x14ac:dyDescent="0.2">
      <c r="A10" s="67"/>
      <c r="B10" s="88"/>
      <c r="C10" s="17" t="s">
        <v>2583</v>
      </c>
      <c r="D10" s="17"/>
    </row>
    <row r="11" spans="1:5" x14ac:dyDescent="0.2">
      <c r="A11" s="67"/>
      <c r="B11" s="88"/>
      <c r="C11" s="17" t="s">
        <v>2584</v>
      </c>
      <c r="D11" s="17"/>
      <c r="E11" t="s">
        <v>2585</v>
      </c>
    </row>
    <row r="12" spans="1:5" x14ac:dyDescent="0.2">
      <c r="A12" s="67"/>
      <c r="B12" s="88"/>
      <c r="C12" s="17" t="s">
        <v>2586</v>
      </c>
      <c r="D12" s="17"/>
      <c r="E12" t="s">
        <v>2585</v>
      </c>
    </row>
    <row r="13" spans="1:5" x14ac:dyDescent="0.2">
      <c r="A13" s="67"/>
      <c r="B13" s="88"/>
      <c r="C13" s="17" t="s">
        <v>2587</v>
      </c>
      <c r="D13" s="17"/>
    </row>
    <row r="14" spans="1:5" x14ac:dyDescent="0.2">
      <c r="A14" s="67"/>
      <c r="B14" s="88"/>
      <c r="C14" s="17" t="s">
        <v>2588</v>
      </c>
      <c r="D14" s="17"/>
    </row>
    <row r="15" spans="1:5" x14ac:dyDescent="0.2">
      <c r="A15" s="67"/>
      <c r="B15" s="88"/>
      <c r="C15" s="17" t="s">
        <v>2589</v>
      </c>
      <c r="D15" s="17"/>
    </row>
    <row r="16" spans="1:5" x14ac:dyDescent="0.2">
      <c r="A16" s="67"/>
      <c r="B16" s="88"/>
      <c r="C16" s="17" t="s">
        <v>2590</v>
      </c>
      <c r="D16" s="17"/>
    </row>
    <row r="17" spans="1:4" x14ac:dyDescent="0.2">
      <c r="A17" s="67"/>
      <c r="B17" s="88"/>
      <c r="C17" s="17" t="s">
        <v>2591</v>
      </c>
      <c r="D17" s="17"/>
    </row>
    <row r="18" spans="1:4" x14ac:dyDescent="0.2">
      <c r="A18" s="67"/>
      <c r="B18" s="88"/>
      <c r="C18" s="17" t="s">
        <v>2592</v>
      </c>
      <c r="D18" s="17"/>
    </row>
    <row r="19" spans="1:4" x14ac:dyDescent="0.2">
      <c r="A19" s="67"/>
      <c r="B19" s="88"/>
      <c r="C19" s="17" t="s">
        <v>2593</v>
      </c>
      <c r="D19" s="17"/>
    </row>
    <row r="20" spans="1:4" x14ac:dyDescent="0.2">
      <c r="A20" s="67"/>
      <c r="B20" s="88"/>
      <c r="C20" s="17" t="s">
        <v>2594</v>
      </c>
      <c r="D20" s="17"/>
    </row>
    <row r="21" spans="1:4" x14ac:dyDescent="0.2">
      <c r="A21" s="67"/>
      <c r="B21" s="88"/>
      <c r="C21" s="17" t="s">
        <v>148</v>
      </c>
      <c r="D21" s="17"/>
    </row>
    <row r="22" spans="1:4" x14ac:dyDescent="0.2">
      <c r="A22" s="67"/>
      <c r="B22" s="88"/>
      <c r="C22" s="17" t="s">
        <v>2595</v>
      </c>
      <c r="D22" s="17"/>
    </row>
    <row r="23" spans="1:4" x14ac:dyDescent="0.2">
      <c r="A23" s="67"/>
      <c r="B23" s="88"/>
      <c r="C23" s="17" t="s">
        <v>2596</v>
      </c>
      <c r="D23" s="17"/>
    </row>
    <row r="24" spans="1:4" x14ac:dyDescent="0.2">
      <c r="A24" s="67"/>
      <c r="B24" s="88"/>
      <c r="C24" s="17" t="s">
        <v>2597</v>
      </c>
      <c r="D24" s="17"/>
    </row>
    <row r="25" spans="1:4" x14ac:dyDescent="0.2">
      <c r="A25" s="67"/>
      <c r="B25" s="88"/>
      <c r="C25" s="17" t="s">
        <v>2598</v>
      </c>
      <c r="D25" s="17"/>
    </row>
    <row r="26" spans="1:4" x14ac:dyDescent="0.2">
      <c r="A26" s="67"/>
      <c r="B26" s="88"/>
      <c r="C26" s="17" t="s">
        <v>2599</v>
      </c>
      <c r="D26" s="17"/>
    </row>
    <row r="27" spans="1:4" x14ac:dyDescent="0.2">
      <c r="A27" s="67"/>
      <c r="B27" s="88"/>
      <c r="C27" s="17" t="s">
        <v>2600</v>
      </c>
      <c r="D27" s="17"/>
    </row>
    <row r="28" spans="1:4" x14ac:dyDescent="0.2">
      <c r="A28" s="67"/>
      <c r="B28" s="88"/>
      <c r="C28" s="17" t="s">
        <v>2601</v>
      </c>
      <c r="D28" s="17"/>
    </row>
    <row r="29" spans="1:4" x14ac:dyDescent="0.2">
      <c r="A29" s="67"/>
      <c r="B29" s="88"/>
      <c r="C29" s="17" t="s">
        <v>2602</v>
      </c>
      <c r="D29" s="17"/>
    </row>
    <row r="30" spans="1:4" x14ac:dyDescent="0.2">
      <c r="A30" s="67"/>
      <c r="B30" s="88"/>
      <c r="C30" s="17" t="s">
        <v>1045</v>
      </c>
      <c r="D30" s="17"/>
    </row>
    <row r="31" spans="1:4" x14ac:dyDescent="0.2">
      <c r="A31" s="67"/>
      <c r="B31" s="88"/>
      <c r="C31" s="17" t="s">
        <v>2603</v>
      </c>
      <c r="D31" s="17"/>
    </row>
    <row r="32" spans="1:4" x14ac:dyDescent="0.2">
      <c r="A32" s="67"/>
      <c r="B32" s="88"/>
      <c r="C32" s="17" t="s">
        <v>2604</v>
      </c>
      <c r="D32" s="17"/>
    </row>
    <row r="33" spans="1:5" x14ac:dyDescent="0.2">
      <c r="A33" s="67"/>
      <c r="B33" s="88"/>
      <c r="C33" s="17" t="s">
        <v>2605</v>
      </c>
      <c r="D33" s="17"/>
    </row>
    <row r="34" spans="1:5" x14ac:dyDescent="0.2">
      <c r="A34" s="67"/>
      <c r="B34" s="88"/>
      <c r="C34" s="17" t="s">
        <v>2606</v>
      </c>
      <c r="D34" s="17"/>
    </row>
    <row r="35" spans="1:5" x14ac:dyDescent="0.2">
      <c r="A35" s="67"/>
      <c r="B35" s="88"/>
      <c r="C35" s="17" t="s">
        <v>1114</v>
      </c>
      <c r="D35" s="17"/>
    </row>
    <row r="36" spans="1:5" x14ac:dyDescent="0.2">
      <c r="A36" s="67"/>
      <c r="B36" s="88"/>
      <c r="C36" s="17" t="s">
        <v>2607</v>
      </c>
      <c r="D36" s="17"/>
      <c r="E36" t="s">
        <v>2585</v>
      </c>
    </row>
    <row r="37" spans="1:5" x14ac:dyDescent="0.2">
      <c r="A37" s="67"/>
      <c r="B37" s="88"/>
      <c r="C37" s="7" t="s">
        <v>2608</v>
      </c>
      <c r="D37" s="17"/>
      <c r="E37" t="s">
        <v>2585</v>
      </c>
    </row>
    <row r="38" spans="1:5" x14ac:dyDescent="0.2">
      <c r="A38" s="67"/>
      <c r="B38" s="88"/>
      <c r="C38" s="17" t="s">
        <v>2609</v>
      </c>
      <c r="D38" s="17"/>
    </row>
    <row r="39" spans="1:5" x14ac:dyDescent="0.2">
      <c r="A39" s="67"/>
      <c r="B39" s="88"/>
      <c r="C39" s="17" t="s">
        <v>2610</v>
      </c>
      <c r="D39" s="17"/>
    </row>
    <row r="40" spans="1:5" x14ac:dyDescent="0.2">
      <c r="A40" s="67"/>
      <c r="B40" s="88"/>
      <c r="C40" s="17" t="s">
        <v>2611</v>
      </c>
      <c r="D40" s="17"/>
      <c r="E40" t="s">
        <v>2585</v>
      </c>
    </row>
    <row r="41" spans="1:5" x14ac:dyDescent="0.2">
      <c r="A41" s="67"/>
      <c r="B41" s="88"/>
      <c r="C41" s="17" t="s">
        <v>2612</v>
      </c>
      <c r="D41" s="17"/>
    </row>
    <row r="42" spans="1:5" x14ac:dyDescent="0.2">
      <c r="A42" s="67"/>
      <c r="B42" s="88"/>
      <c r="C42" s="17" t="s">
        <v>1810</v>
      </c>
      <c r="D42" s="17"/>
    </row>
    <row r="43" spans="1:5" x14ac:dyDescent="0.2">
      <c r="A43" s="67"/>
      <c r="B43" s="88"/>
      <c r="C43" s="17" t="s">
        <v>2406</v>
      </c>
      <c r="D43" s="17"/>
    </row>
    <row r="44" spans="1:5" x14ac:dyDescent="0.2">
      <c r="A44" s="67"/>
      <c r="B44" s="88"/>
      <c r="C44" s="17" t="s">
        <v>2613</v>
      </c>
      <c r="D44" s="17"/>
    </row>
    <row r="45" spans="1:5" x14ac:dyDescent="0.2">
      <c r="A45" s="67"/>
      <c r="B45" s="88"/>
      <c r="C45" s="17" t="s">
        <v>2614</v>
      </c>
      <c r="D45" s="17"/>
    </row>
    <row r="46" spans="1:5" x14ac:dyDescent="0.2">
      <c r="A46" s="67"/>
      <c r="B46" s="88"/>
      <c r="C46" s="17" t="s">
        <v>2615</v>
      </c>
      <c r="D46" s="17"/>
      <c r="E46" t="s">
        <v>2585</v>
      </c>
    </row>
    <row r="47" spans="1:5" x14ac:dyDescent="0.2">
      <c r="A47" s="67"/>
      <c r="B47" s="88"/>
      <c r="C47" s="17" t="s">
        <v>2616</v>
      </c>
      <c r="D47" s="17"/>
    </row>
    <row r="48" spans="1:5" x14ac:dyDescent="0.2">
      <c r="A48" s="67"/>
      <c r="B48" s="88"/>
      <c r="C48" s="17" t="s">
        <v>2617</v>
      </c>
      <c r="D48" s="17"/>
    </row>
    <row r="49" spans="1:5" x14ac:dyDescent="0.2">
      <c r="A49" s="67"/>
      <c r="B49" s="88"/>
      <c r="C49" s="17" t="s">
        <v>2618</v>
      </c>
      <c r="D49" s="17"/>
    </row>
    <row r="50" spans="1:5" x14ac:dyDescent="0.2">
      <c r="A50" s="67"/>
      <c r="B50" s="88"/>
      <c r="C50" s="17" t="s">
        <v>1162</v>
      </c>
      <c r="D50" s="17"/>
    </row>
    <row r="51" spans="1:5" x14ac:dyDescent="0.2">
      <c r="A51" s="67"/>
      <c r="B51" s="88"/>
      <c r="C51" s="17" t="s">
        <v>2619</v>
      </c>
      <c r="D51" s="17"/>
    </row>
    <row r="52" spans="1:5" x14ac:dyDescent="0.2">
      <c r="A52" s="67"/>
      <c r="B52" s="88"/>
      <c r="C52" s="17" t="s">
        <v>2620</v>
      </c>
      <c r="D52" s="17"/>
    </row>
    <row r="53" spans="1:5" x14ac:dyDescent="0.2">
      <c r="A53" s="67"/>
      <c r="B53" s="88"/>
      <c r="C53" s="17" t="s">
        <v>2621</v>
      </c>
      <c r="D53" s="17"/>
    </row>
    <row r="54" spans="1:5" x14ac:dyDescent="0.2">
      <c r="A54" s="67"/>
      <c r="B54" s="88"/>
      <c r="C54" s="17" t="s">
        <v>2622</v>
      </c>
      <c r="D54" s="17"/>
    </row>
    <row r="55" spans="1:5" x14ac:dyDescent="0.2">
      <c r="A55" s="67"/>
      <c r="B55" s="88"/>
      <c r="C55" s="17" t="s">
        <v>2623</v>
      </c>
      <c r="D55" s="17"/>
    </row>
    <row r="56" spans="1:5" x14ac:dyDescent="0.2">
      <c r="A56" s="67"/>
      <c r="B56" s="88"/>
      <c r="C56" s="17" t="s">
        <v>2624</v>
      </c>
      <c r="D56" s="17"/>
    </row>
    <row r="57" spans="1:5" x14ac:dyDescent="0.2">
      <c r="A57" s="67"/>
      <c r="B57" s="88"/>
      <c r="C57" s="17" t="s">
        <v>2625</v>
      </c>
      <c r="D57" s="17"/>
    </row>
    <row r="58" spans="1:5" x14ac:dyDescent="0.2">
      <c r="A58" s="67"/>
      <c r="B58" s="88"/>
      <c r="C58" s="17" t="s">
        <v>2626</v>
      </c>
      <c r="D58" s="17"/>
    </row>
    <row r="59" spans="1:5" x14ac:dyDescent="0.2">
      <c r="A59" s="67"/>
      <c r="B59" s="88"/>
      <c r="C59" s="17" t="s">
        <v>2627</v>
      </c>
      <c r="D59" s="17"/>
    </row>
    <row r="60" spans="1:5" x14ac:dyDescent="0.2">
      <c r="A60" s="67"/>
      <c r="B60" s="88"/>
      <c r="C60" s="17" t="s">
        <v>2628</v>
      </c>
      <c r="D60" s="17"/>
    </row>
    <row r="61" spans="1:5" x14ac:dyDescent="0.2">
      <c r="A61" s="67"/>
      <c r="B61" s="88"/>
      <c r="C61" s="17" t="s">
        <v>2629</v>
      </c>
      <c r="D61" s="17"/>
    </row>
    <row r="62" spans="1:5" x14ac:dyDescent="0.2">
      <c r="A62" s="67"/>
      <c r="B62" s="88"/>
      <c r="C62" s="17" t="s">
        <v>2630</v>
      </c>
      <c r="D62" s="17"/>
    </row>
    <row r="63" spans="1:5" x14ac:dyDescent="0.2">
      <c r="A63" s="67"/>
      <c r="B63" s="88"/>
      <c r="C63" s="17" t="s">
        <v>2631</v>
      </c>
      <c r="D63" s="17"/>
      <c r="E63" t="s">
        <v>2585</v>
      </c>
    </row>
    <row r="64" spans="1:5" x14ac:dyDescent="0.2">
      <c r="A64" s="67"/>
      <c r="B64" s="88"/>
      <c r="C64" s="17" t="s">
        <v>2632</v>
      </c>
      <c r="D64" s="17"/>
    </row>
    <row r="65" spans="1:4" x14ac:dyDescent="0.2">
      <c r="A65" s="67"/>
      <c r="B65" s="88"/>
      <c r="C65" s="17" t="s">
        <v>1931</v>
      </c>
      <c r="D65" s="17"/>
    </row>
    <row r="66" spans="1:4" x14ac:dyDescent="0.2">
      <c r="A66" s="67"/>
      <c r="B66" s="88"/>
      <c r="C66" s="17" t="s">
        <v>2633</v>
      </c>
      <c r="D66" s="17"/>
    </row>
    <row r="67" spans="1:4" x14ac:dyDescent="0.2">
      <c r="A67" s="67"/>
      <c r="B67" s="88"/>
      <c r="C67" s="17" t="s">
        <v>2634</v>
      </c>
      <c r="D67" s="17"/>
    </row>
    <row r="68" spans="1:4" x14ac:dyDescent="0.2">
      <c r="A68" s="67"/>
      <c r="B68" s="88"/>
      <c r="C68" s="17" t="s">
        <v>2635</v>
      </c>
      <c r="D68" s="17"/>
    </row>
    <row r="69" spans="1:4" x14ac:dyDescent="0.2">
      <c r="A69" s="67"/>
      <c r="B69" s="88"/>
      <c r="C69" s="17" t="s">
        <v>2283</v>
      </c>
      <c r="D69" s="17"/>
    </row>
    <row r="70" spans="1:4" x14ac:dyDescent="0.2">
      <c r="A70" s="67"/>
      <c r="B70" s="88"/>
      <c r="C70" s="17" t="s">
        <v>2636</v>
      </c>
      <c r="D70" s="17"/>
    </row>
    <row r="71" spans="1:4" x14ac:dyDescent="0.2">
      <c r="A71" s="67"/>
      <c r="B71" s="88"/>
      <c r="C71" s="17" t="s">
        <v>2637</v>
      </c>
      <c r="D71" s="17"/>
    </row>
    <row r="72" spans="1:4" x14ac:dyDescent="0.2">
      <c r="A72" s="67"/>
      <c r="B72" s="88"/>
      <c r="C72" s="17" t="s">
        <v>2638</v>
      </c>
      <c r="D72" s="17"/>
    </row>
    <row r="73" spans="1:4" x14ac:dyDescent="0.2">
      <c r="A73" s="67"/>
      <c r="B73" s="88"/>
      <c r="C73" s="17" t="s">
        <v>2639</v>
      </c>
      <c r="D73" s="17"/>
    </row>
    <row r="74" spans="1:4" x14ac:dyDescent="0.2">
      <c r="A74" s="67"/>
      <c r="B74" s="88"/>
      <c r="C74" s="17" t="s">
        <v>1261</v>
      </c>
      <c r="D74" s="17"/>
    </row>
    <row r="75" spans="1:4" x14ac:dyDescent="0.2">
      <c r="A75" s="67"/>
      <c r="B75" s="88"/>
      <c r="C75" s="17" t="s">
        <v>2640</v>
      </c>
      <c r="D75" s="17"/>
    </row>
    <row r="76" spans="1:4" x14ac:dyDescent="0.2">
      <c r="A76" s="67"/>
      <c r="B76" s="88"/>
      <c r="C76" s="17" t="s">
        <v>2641</v>
      </c>
      <c r="D76" s="17"/>
    </row>
    <row r="77" spans="1:4" x14ac:dyDescent="0.2">
      <c r="A77" s="67"/>
      <c r="B77" s="88"/>
      <c r="C77" s="17" t="s">
        <v>2642</v>
      </c>
      <c r="D77" s="17"/>
    </row>
    <row r="78" spans="1:4" x14ac:dyDescent="0.2">
      <c r="A78" s="67"/>
      <c r="B78" s="88"/>
      <c r="C78" s="17" t="s">
        <v>1138</v>
      </c>
      <c r="D78" s="17"/>
    </row>
    <row r="79" spans="1:4" x14ac:dyDescent="0.2">
      <c r="A79" s="67"/>
      <c r="B79" s="88"/>
      <c r="C79" s="17" t="s">
        <v>2014</v>
      </c>
      <c r="D79" s="17"/>
    </row>
    <row r="80" spans="1:4" x14ac:dyDescent="0.2">
      <c r="A80" s="67"/>
      <c r="B80" s="88"/>
      <c r="C80" s="17" t="s">
        <v>2643</v>
      </c>
      <c r="D80" s="17"/>
    </row>
    <row r="81" spans="1:5" x14ac:dyDescent="0.2">
      <c r="A81" s="67"/>
      <c r="B81" s="88"/>
      <c r="C81" s="17" t="s">
        <v>2644</v>
      </c>
      <c r="D81" s="17"/>
    </row>
    <row r="82" spans="1:5" x14ac:dyDescent="0.2">
      <c r="A82" s="67"/>
      <c r="B82" s="88"/>
      <c r="C82" s="17" t="s">
        <v>2645</v>
      </c>
      <c r="D82" s="17"/>
    </row>
    <row r="83" spans="1:5" x14ac:dyDescent="0.2">
      <c r="A83" s="67"/>
      <c r="B83" s="88"/>
      <c r="C83" s="17" t="s">
        <v>2646</v>
      </c>
      <c r="D83" s="17"/>
    </row>
    <row r="84" spans="1:5" x14ac:dyDescent="0.2">
      <c r="A84" s="67"/>
      <c r="B84" s="88"/>
      <c r="C84" s="17" t="s">
        <v>2647</v>
      </c>
      <c r="D84" s="17"/>
    </row>
    <row r="85" spans="1:5" x14ac:dyDescent="0.2">
      <c r="A85" s="67"/>
      <c r="B85" s="88"/>
      <c r="C85" s="17" t="s">
        <v>2648</v>
      </c>
      <c r="D85" s="17"/>
    </row>
    <row r="86" spans="1:5" x14ac:dyDescent="0.2">
      <c r="A86" s="67"/>
      <c r="B86" s="88"/>
      <c r="C86" s="17" t="s">
        <v>2649</v>
      </c>
      <c r="D86" s="17"/>
    </row>
    <row r="87" spans="1:5" x14ac:dyDescent="0.2">
      <c r="A87" s="67"/>
      <c r="B87" s="88"/>
      <c r="C87" s="17" t="s">
        <v>2650</v>
      </c>
      <c r="D87" s="17"/>
    </row>
    <row r="88" spans="1:5" x14ac:dyDescent="0.2">
      <c r="A88" s="67"/>
      <c r="B88" s="88"/>
      <c r="C88" s="17" t="s">
        <v>2651</v>
      </c>
      <c r="D88" s="17"/>
    </row>
    <row r="89" spans="1:5" x14ac:dyDescent="0.2">
      <c r="A89" s="67"/>
      <c r="B89" s="88"/>
      <c r="C89" s="17" t="s">
        <v>2652</v>
      </c>
      <c r="D89" s="17"/>
    </row>
    <row r="90" spans="1:5" x14ac:dyDescent="0.2">
      <c r="A90" s="67"/>
      <c r="B90" s="88"/>
      <c r="C90" s="17" t="s">
        <v>1083</v>
      </c>
      <c r="D90" s="17"/>
    </row>
    <row r="91" spans="1:5" x14ac:dyDescent="0.2">
      <c r="A91" s="67"/>
      <c r="B91" s="88"/>
      <c r="C91" s="17" t="s">
        <v>2653</v>
      </c>
      <c r="D91" s="17"/>
    </row>
    <row r="92" spans="1:5" x14ac:dyDescent="0.2">
      <c r="A92" s="67"/>
      <c r="B92" s="88"/>
      <c r="C92" s="17" t="s">
        <v>2654</v>
      </c>
      <c r="D92" s="17"/>
    </row>
    <row r="93" spans="1:5" x14ac:dyDescent="0.2">
      <c r="A93" s="67"/>
      <c r="B93" s="88"/>
      <c r="C93" s="17" t="s">
        <v>360</v>
      </c>
      <c r="D93" s="17"/>
    </row>
    <row r="94" spans="1:5" x14ac:dyDescent="0.2">
      <c r="A94" s="67"/>
      <c r="B94" s="88"/>
      <c r="C94" s="17" t="s">
        <v>2655</v>
      </c>
      <c r="D94" s="17" t="s">
        <v>2656</v>
      </c>
      <c r="E94" t="s">
        <v>2585</v>
      </c>
    </row>
    <row r="95" spans="1:5" x14ac:dyDescent="0.2">
      <c r="A95" s="67"/>
      <c r="B95" s="88"/>
      <c r="C95" s="17" t="s">
        <v>2657</v>
      </c>
      <c r="D95" s="17" t="s">
        <v>2658</v>
      </c>
      <c r="E95" t="s">
        <v>2585</v>
      </c>
    </row>
    <row r="96" spans="1:5" x14ac:dyDescent="0.2">
      <c r="A96" s="67"/>
      <c r="B96" s="88"/>
      <c r="C96" s="17" t="s">
        <v>2659</v>
      </c>
      <c r="D96" s="17" t="s">
        <v>2658</v>
      </c>
      <c r="E96" t="s">
        <v>2585</v>
      </c>
    </row>
    <row r="97" spans="1:5" x14ac:dyDescent="0.2">
      <c r="A97" s="67"/>
      <c r="B97" s="88"/>
      <c r="C97" s="17" t="s">
        <v>2660</v>
      </c>
      <c r="D97" s="17" t="s">
        <v>2658</v>
      </c>
      <c r="E97" t="s">
        <v>2585</v>
      </c>
    </row>
    <row r="98" spans="1:5" x14ac:dyDescent="0.2">
      <c r="A98" s="67"/>
      <c r="B98" s="88"/>
      <c r="C98" s="17" t="s">
        <v>2661</v>
      </c>
      <c r="D98" s="17" t="s">
        <v>2658</v>
      </c>
      <c r="E98" t="s">
        <v>2585</v>
      </c>
    </row>
    <row r="99" spans="1:5" x14ac:dyDescent="0.2">
      <c r="A99" s="67"/>
      <c r="B99" s="88"/>
      <c r="C99" s="17" t="s">
        <v>2662</v>
      </c>
      <c r="D99" s="17" t="s">
        <v>2658</v>
      </c>
      <c r="E99" t="s">
        <v>2585</v>
      </c>
    </row>
    <row r="100" spans="1:5" x14ac:dyDescent="0.2">
      <c r="A100" s="67"/>
      <c r="B100" s="88"/>
      <c r="C100" s="17" t="s">
        <v>2663</v>
      </c>
      <c r="D100" s="17" t="s">
        <v>2658</v>
      </c>
      <c r="E100" t="s">
        <v>2585</v>
      </c>
    </row>
    <row r="101" spans="1:5" x14ac:dyDescent="0.2">
      <c r="A101" s="67"/>
      <c r="B101" s="88"/>
      <c r="C101" s="17" t="s">
        <v>2664</v>
      </c>
      <c r="D101" s="17" t="s">
        <v>2658</v>
      </c>
      <c r="E101" t="s">
        <v>2585</v>
      </c>
    </row>
    <row r="102" spans="1:5" x14ac:dyDescent="0.2">
      <c r="A102" s="67"/>
      <c r="B102" s="88"/>
      <c r="C102" s="17" t="s">
        <v>2665</v>
      </c>
      <c r="D102" s="17" t="s">
        <v>2658</v>
      </c>
      <c r="E102" t="s">
        <v>2585</v>
      </c>
    </row>
    <row r="103" spans="1:5" x14ac:dyDescent="0.2">
      <c r="A103" s="67"/>
      <c r="B103" s="88"/>
      <c r="C103" s="17" t="s">
        <v>2666</v>
      </c>
      <c r="D103" s="17" t="s">
        <v>2658</v>
      </c>
      <c r="E103" t="s">
        <v>2585</v>
      </c>
    </row>
    <row r="104" spans="1:5" x14ac:dyDescent="0.2">
      <c r="A104" s="62"/>
      <c r="B104" s="62" t="s">
        <v>276</v>
      </c>
      <c r="C104" s="16" t="s">
        <v>287</v>
      </c>
      <c r="D104" s="16"/>
    </row>
    <row r="105" spans="1:5" x14ac:dyDescent="0.2">
      <c r="A105" s="63"/>
      <c r="B105" s="63"/>
      <c r="C105" s="16" t="s">
        <v>275</v>
      </c>
      <c r="D105" s="16"/>
    </row>
    <row r="106" spans="1:5" x14ac:dyDescent="0.2">
      <c r="A106" s="63"/>
      <c r="B106" s="63"/>
      <c r="C106" s="16" t="s">
        <v>646</v>
      </c>
      <c r="D106" s="16"/>
    </row>
    <row r="107" spans="1:5" x14ac:dyDescent="0.2">
      <c r="A107" s="63"/>
      <c r="B107" s="63"/>
      <c r="C107" s="16" t="s">
        <v>426</v>
      </c>
      <c r="D107" s="16"/>
    </row>
    <row r="108" spans="1:5" x14ac:dyDescent="0.2">
      <c r="A108" s="63"/>
      <c r="B108" s="63"/>
      <c r="C108" s="16" t="s">
        <v>33</v>
      </c>
      <c r="D108" s="16"/>
    </row>
    <row r="109" spans="1:5" x14ac:dyDescent="0.2">
      <c r="A109" s="63"/>
      <c r="B109" s="63"/>
      <c r="C109" s="16" t="s">
        <v>1062</v>
      </c>
      <c r="D109" s="16"/>
    </row>
    <row r="110" spans="1:5" x14ac:dyDescent="0.2">
      <c r="A110" s="64"/>
      <c r="B110" s="64"/>
      <c r="C110" s="16" t="s">
        <v>191</v>
      </c>
      <c r="D110" s="16"/>
    </row>
    <row r="111" spans="1:5" x14ac:dyDescent="0.2">
      <c r="A111" s="67"/>
      <c r="B111" s="53" t="s">
        <v>2460</v>
      </c>
      <c r="C111" s="17" t="s">
        <v>287</v>
      </c>
      <c r="D111" s="17"/>
    </row>
    <row r="112" spans="1:5" x14ac:dyDescent="0.2">
      <c r="A112" s="67"/>
      <c r="B112" s="54"/>
      <c r="C112" s="17" t="s">
        <v>2467</v>
      </c>
      <c r="D112" s="17"/>
    </row>
    <row r="113" spans="1:4" x14ac:dyDescent="0.2">
      <c r="A113" s="67"/>
      <c r="B113" s="55"/>
      <c r="C113" s="17" t="s">
        <v>2667</v>
      </c>
      <c r="D113" s="17"/>
    </row>
    <row r="114" spans="1:4" x14ac:dyDescent="0.2">
      <c r="A114" s="80"/>
      <c r="B114" s="80" t="s">
        <v>2668</v>
      </c>
      <c r="C114" s="16" t="s">
        <v>287</v>
      </c>
      <c r="D114" s="16"/>
    </row>
    <row r="115" spans="1:4" x14ac:dyDescent="0.2">
      <c r="A115" s="80"/>
      <c r="B115" s="80"/>
      <c r="C115" s="16" t="s">
        <v>646</v>
      </c>
      <c r="D115" s="16"/>
    </row>
    <row r="116" spans="1:4" x14ac:dyDescent="0.2">
      <c r="A116" s="80"/>
      <c r="B116" s="80"/>
      <c r="C116" s="16" t="s">
        <v>426</v>
      </c>
      <c r="D116" s="16"/>
    </row>
    <row r="117" spans="1:4" x14ac:dyDescent="0.2">
      <c r="A117" s="80"/>
      <c r="B117" s="80"/>
      <c r="C117" s="16" t="s">
        <v>1062</v>
      </c>
      <c r="D117" s="16"/>
    </row>
    <row r="118" spans="1:4" x14ac:dyDescent="0.2">
      <c r="A118" s="66"/>
      <c r="B118" s="81" t="s">
        <v>2414</v>
      </c>
      <c r="C118" s="17" t="s">
        <v>287</v>
      </c>
      <c r="D118" s="17"/>
    </row>
    <row r="119" spans="1:4" x14ac:dyDescent="0.2">
      <c r="A119" s="102"/>
      <c r="B119" s="101"/>
      <c r="C119" s="17" t="s">
        <v>2669</v>
      </c>
      <c r="D119" s="17"/>
    </row>
    <row r="120" spans="1:4" x14ac:dyDescent="0.2">
      <c r="A120" s="102"/>
      <c r="B120" s="101"/>
      <c r="C120" s="17" t="s">
        <v>426</v>
      </c>
      <c r="D120" s="17"/>
    </row>
    <row r="121" spans="1:4" x14ac:dyDescent="0.2">
      <c r="A121" s="102"/>
      <c r="B121" s="101"/>
      <c r="C121" s="17" t="s">
        <v>33</v>
      </c>
      <c r="D121" s="17"/>
    </row>
    <row r="122" spans="1:4" x14ac:dyDescent="0.2">
      <c r="A122" s="102"/>
      <c r="B122" s="101"/>
      <c r="C122" s="17" t="s">
        <v>646</v>
      </c>
      <c r="D122" s="17"/>
    </row>
    <row r="123" spans="1:4" x14ac:dyDescent="0.2">
      <c r="A123" s="102"/>
      <c r="B123" s="101"/>
      <c r="C123" s="17" t="s">
        <v>2670</v>
      </c>
      <c r="D123" s="17"/>
    </row>
    <row r="124" spans="1:4" x14ac:dyDescent="0.2">
      <c r="A124" s="102"/>
      <c r="B124" s="101"/>
      <c r="C124" s="17" t="s">
        <v>2671</v>
      </c>
      <c r="D124" s="17"/>
    </row>
    <row r="125" spans="1:4" x14ac:dyDescent="0.2">
      <c r="A125" s="102"/>
      <c r="B125" s="101"/>
      <c r="C125" s="17" t="s">
        <v>1062</v>
      </c>
      <c r="D125" s="17"/>
    </row>
    <row r="126" spans="1:4" x14ac:dyDescent="0.2">
      <c r="A126" s="67"/>
      <c r="B126" s="82"/>
      <c r="C126" s="17" t="s">
        <v>191</v>
      </c>
      <c r="D126" s="17"/>
    </row>
    <row r="127" spans="1:4" x14ac:dyDescent="0.2">
      <c r="A127" s="62"/>
      <c r="B127" s="62" t="s">
        <v>277</v>
      </c>
      <c r="C127" s="16" t="s">
        <v>290</v>
      </c>
      <c r="D127" s="16"/>
    </row>
    <row r="128" spans="1:4" x14ac:dyDescent="0.2">
      <c r="A128" s="63"/>
      <c r="B128" s="63"/>
      <c r="C128" s="16" t="s">
        <v>2672</v>
      </c>
      <c r="D128" s="16"/>
    </row>
    <row r="129" spans="1:5" x14ac:dyDescent="0.2">
      <c r="A129" s="63"/>
      <c r="B129" s="63"/>
      <c r="C129" s="16" t="s">
        <v>2673</v>
      </c>
      <c r="D129" s="16"/>
    </row>
    <row r="130" spans="1:5" x14ac:dyDescent="0.2">
      <c r="A130" s="63"/>
      <c r="B130" s="63"/>
      <c r="C130" s="16" t="s">
        <v>1912</v>
      </c>
      <c r="D130" s="16"/>
    </row>
    <row r="131" spans="1:5" x14ac:dyDescent="0.2">
      <c r="A131" s="63"/>
      <c r="B131" s="63"/>
      <c r="C131" s="16" t="s">
        <v>33</v>
      </c>
      <c r="D131" s="16"/>
    </row>
    <row r="132" spans="1:5" x14ac:dyDescent="0.2">
      <c r="A132" s="67"/>
      <c r="B132" s="54" t="s">
        <v>2674</v>
      </c>
      <c r="C132" s="17" t="s">
        <v>290</v>
      </c>
      <c r="D132" s="17"/>
    </row>
    <row r="133" spans="1:5" x14ac:dyDescent="0.2">
      <c r="A133" s="67"/>
      <c r="B133" s="54"/>
      <c r="C133" s="17" t="s">
        <v>33</v>
      </c>
      <c r="D133" s="17"/>
    </row>
    <row r="134" spans="1:5" x14ac:dyDescent="0.2">
      <c r="A134" s="68"/>
      <c r="B134" s="55"/>
      <c r="C134" s="17" t="s">
        <v>191</v>
      </c>
      <c r="D134" s="17"/>
    </row>
    <row r="135" spans="1:5" x14ac:dyDescent="0.2">
      <c r="A135" s="69"/>
      <c r="B135" s="69" t="s">
        <v>305</v>
      </c>
      <c r="C135" s="16" t="s">
        <v>311</v>
      </c>
      <c r="D135" s="16"/>
    </row>
    <row r="136" spans="1:5" x14ac:dyDescent="0.2">
      <c r="A136" s="70"/>
      <c r="B136" s="70"/>
      <c r="C136" s="16" t="s">
        <v>1999</v>
      </c>
      <c r="D136" s="16"/>
      <c r="E136" t="s">
        <v>2585</v>
      </c>
    </row>
    <row r="137" spans="1:5" x14ac:dyDescent="0.2">
      <c r="A137" s="70"/>
      <c r="B137" s="70"/>
      <c r="C137" s="16" t="s">
        <v>392</v>
      </c>
      <c r="D137" s="16" t="s">
        <v>2675</v>
      </c>
    </row>
    <row r="138" spans="1:5" x14ac:dyDescent="0.2">
      <c r="A138" s="70"/>
      <c r="B138" s="70"/>
      <c r="C138" s="16" t="s">
        <v>1215</v>
      </c>
      <c r="D138" s="16" t="s">
        <v>2676</v>
      </c>
    </row>
    <row r="139" spans="1:5" x14ac:dyDescent="0.2">
      <c r="A139" s="70"/>
      <c r="B139" s="70"/>
      <c r="C139" s="16" t="s">
        <v>2677</v>
      </c>
      <c r="D139" s="16"/>
    </row>
    <row r="140" spans="1:5" x14ac:dyDescent="0.2">
      <c r="A140" s="70"/>
      <c r="B140" s="70"/>
      <c r="C140" s="16" t="s">
        <v>2678</v>
      </c>
      <c r="D140" s="16"/>
    </row>
    <row r="141" spans="1:5" x14ac:dyDescent="0.2">
      <c r="A141" s="70"/>
      <c r="B141" s="70"/>
      <c r="C141" s="16" t="s">
        <v>2679</v>
      </c>
      <c r="D141" s="16"/>
    </row>
    <row r="142" spans="1:5" x14ac:dyDescent="0.2">
      <c r="A142" s="70"/>
      <c r="B142" s="70"/>
      <c r="C142" s="16" t="s">
        <v>2680</v>
      </c>
      <c r="D142" s="16"/>
    </row>
    <row r="143" spans="1:5" x14ac:dyDescent="0.2">
      <c r="A143" s="70"/>
      <c r="B143" s="70"/>
      <c r="C143" s="16" t="s">
        <v>2681</v>
      </c>
      <c r="D143" s="16"/>
    </row>
    <row r="144" spans="1:5" x14ac:dyDescent="0.2">
      <c r="A144" s="70"/>
      <c r="B144" s="70"/>
      <c r="C144" s="16" t="s">
        <v>2682</v>
      </c>
      <c r="D144" s="16"/>
    </row>
    <row r="145" spans="1:4" x14ac:dyDescent="0.2">
      <c r="A145" s="70"/>
      <c r="B145" s="70"/>
      <c r="C145" s="16" t="s">
        <v>191</v>
      </c>
      <c r="D145" s="16"/>
    </row>
    <row r="146" spans="1:4" x14ac:dyDescent="0.2">
      <c r="A146" s="66"/>
      <c r="B146" s="59" t="s">
        <v>2683</v>
      </c>
      <c r="C146" s="17" t="s">
        <v>570</v>
      </c>
      <c r="D146" s="17"/>
    </row>
    <row r="147" spans="1:4" x14ac:dyDescent="0.2">
      <c r="A147" s="68"/>
      <c r="B147" s="61"/>
      <c r="C147" s="17" t="s">
        <v>292</v>
      </c>
      <c r="D147" s="17"/>
    </row>
    <row r="148" spans="1:4" x14ac:dyDescent="0.2">
      <c r="A148" s="48"/>
      <c r="B148" s="100" t="s">
        <v>8</v>
      </c>
      <c r="C148" s="16" t="s">
        <v>31</v>
      </c>
      <c r="D148" s="16" t="s">
        <v>2684</v>
      </c>
    </row>
    <row r="149" spans="1:4" x14ac:dyDescent="0.2">
      <c r="A149" s="49"/>
      <c r="B149" s="49"/>
      <c r="C149" s="16" t="s">
        <v>2685</v>
      </c>
      <c r="D149" s="16" t="s">
        <v>2686</v>
      </c>
    </row>
    <row r="150" spans="1:4" x14ac:dyDescent="0.2">
      <c r="A150" s="49"/>
      <c r="B150" s="49"/>
      <c r="C150" s="16" t="s">
        <v>1084</v>
      </c>
      <c r="D150" s="16" t="s">
        <v>2687</v>
      </c>
    </row>
    <row r="151" spans="1:4" x14ac:dyDescent="0.2">
      <c r="A151" s="49"/>
      <c r="B151" s="49"/>
      <c r="C151" s="16" t="s">
        <v>1252</v>
      </c>
      <c r="D151" s="16" t="s">
        <v>2688</v>
      </c>
    </row>
    <row r="152" spans="1:4" x14ac:dyDescent="0.2">
      <c r="A152" s="49"/>
      <c r="B152" s="49"/>
      <c r="C152" s="16" t="s">
        <v>2689</v>
      </c>
      <c r="D152" s="16" t="s">
        <v>2690</v>
      </c>
    </row>
    <row r="153" spans="1:4" x14ac:dyDescent="0.2">
      <c r="A153" s="49"/>
      <c r="B153" s="49"/>
      <c r="C153" s="16" t="s">
        <v>2691</v>
      </c>
      <c r="D153" s="16" t="s">
        <v>2692</v>
      </c>
    </row>
    <row r="154" spans="1:4" x14ac:dyDescent="0.2">
      <c r="A154" s="49"/>
      <c r="B154" s="49"/>
      <c r="C154" s="16" t="s">
        <v>2693</v>
      </c>
      <c r="D154" s="16" t="s">
        <v>2694</v>
      </c>
    </row>
    <row r="155" spans="1:4" x14ac:dyDescent="0.2">
      <c r="A155" s="49"/>
      <c r="B155" s="49"/>
      <c r="C155" s="16" t="s">
        <v>1928</v>
      </c>
      <c r="D155" s="16" t="s">
        <v>2695</v>
      </c>
    </row>
    <row r="156" spans="1:4" x14ac:dyDescent="0.2">
      <c r="A156" s="49"/>
      <c r="B156" s="49"/>
      <c r="C156" s="16" t="s">
        <v>2696</v>
      </c>
      <c r="D156" s="16" t="s">
        <v>2697</v>
      </c>
    </row>
    <row r="157" spans="1:4" x14ac:dyDescent="0.2">
      <c r="A157" s="49"/>
      <c r="B157" s="49"/>
      <c r="C157" s="16" t="s">
        <v>2698</v>
      </c>
      <c r="D157" s="16" t="s">
        <v>2699</v>
      </c>
    </row>
    <row r="158" spans="1:4" x14ac:dyDescent="0.2">
      <c r="A158" s="49"/>
      <c r="B158" s="49"/>
      <c r="C158" s="16" t="s">
        <v>1941</v>
      </c>
      <c r="D158" s="16" t="s">
        <v>2700</v>
      </c>
    </row>
    <row r="159" spans="1:4" x14ac:dyDescent="0.2">
      <c r="A159" s="49"/>
      <c r="B159" s="49"/>
      <c r="C159" s="16" t="s">
        <v>1916</v>
      </c>
      <c r="D159" s="16" t="s">
        <v>2701</v>
      </c>
    </row>
    <row r="160" spans="1:4" x14ac:dyDescent="0.2">
      <c r="A160" s="49"/>
      <c r="B160" s="49"/>
      <c r="C160" s="16" t="s">
        <v>1147</v>
      </c>
      <c r="D160" s="16" t="s">
        <v>2702</v>
      </c>
    </row>
    <row r="161" spans="1:4" x14ac:dyDescent="0.2">
      <c r="A161" s="49"/>
      <c r="B161" s="49"/>
      <c r="C161" s="16" t="s">
        <v>1919</v>
      </c>
      <c r="D161" s="16" t="s">
        <v>2703</v>
      </c>
    </row>
    <row r="162" spans="1:4" x14ac:dyDescent="0.2">
      <c r="A162" s="49"/>
      <c r="B162" s="49"/>
      <c r="C162" s="16" t="s">
        <v>1767</v>
      </c>
      <c r="D162" s="16" t="s">
        <v>2704</v>
      </c>
    </row>
    <row r="163" spans="1:4" x14ac:dyDescent="0.2">
      <c r="A163" s="49"/>
      <c r="B163" s="49"/>
      <c r="C163" s="16" t="s">
        <v>1932</v>
      </c>
      <c r="D163" s="16" t="s">
        <v>2705</v>
      </c>
    </row>
    <row r="164" spans="1:4" x14ac:dyDescent="0.2">
      <c r="A164" s="49"/>
      <c r="B164" s="49"/>
      <c r="C164" s="16" t="s">
        <v>2706</v>
      </c>
      <c r="D164" s="16" t="s">
        <v>2707</v>
      </c>
    </row>
    <row r="165" spans="1:4" x14ac:dyDescent="0.2">
      <c r="A165" s="49"/>
      <c r="B165" s="49"/>
      <c r="C165" s="16" t="s">
        <v>2708</v>
      </c>
      <c r="D165" s="16" t="s">
        <v>2709</v>
      </c>
    </row>
    <row r="166" spans="1:4" x14ac:dyDescent="0.2">
      <c r="A166" s="49"/>
      <c r="B166" s="49"/>
      <c r="C166" s="16" t="s">
        <v>2710</v>
      </c>
      <c r="D166" s="16" t="s">
        <v>2711</v>
      </c>
    </row>
    <row r="167" spans="1:4" x14ac:dyDescent="0.2">
      <c r="A167" s="49"/>
      <c r="B167" s="49"/>
      <c r="C167" s="16" t="s">
        <v>2712</v>
      </c>
      <c r="D167" s="16" t="s">
        <v>2713</v>
      </c>
    </row>
    <row r="168" spans="1:4" x14ac:dyDescent="0.2">
      <c r="A168" s="49"/>
      <c r="B168" s="49"/>
      <c r="C168" s="16" t="s">
        <v>1712</v>
      </c>
      <c r="D168" s="16" t="s">
        <v>2714</v>
      </c>
    </row>
    <row r="169" spans="1:4" x14ac:dyDescent="0.2">
      <c r="A169" s="49"/>
      <c r="B169" s="49"/>
      <c r="C169" s="16" t="s">
        <v>2715</v>
      </c>
      <c r="D169" s="16" t="s">
        <v>2716</v>
      </c>
    </row>
    <row r="170" spans="1:4" x14ac:dyDescent="0.2">
      <c r="A170" s="49"/>
      <c r="B170" s="49"/>
      <c r="C170" s="16" t="s">
        <v>2717</v>
      </c>
      <c r="D170" s="16" t="s">
        <v>2718</v>
      </c>
    </row>
    <row r="171" spans="1:4" x14ac:dyDescent="0.2">
      <c r="A171" s="49"/>
      <c r="B171" s="49"/>
      <c r="C171" s="16" t="s">
        <v>2719</v>
      </c>
      <c r="D171" s="16" t="s">
        <v>2720</v>
      </c>
    </row>
    <row r="172" spans="1:4" x14ac:dyDescent="0.2">
      <c r="A172" s="49"/>
      <c r="B172" s="49"/>
      <c r="C172" s="16" t="s">
        <v>2721</v>
      </c>
      <c r="D172" s="16" t="s">
        <v>2722</v>
      </c>
    </row>
    <row r="173" spans="1:4" x14ac:dyDescent="0.2">
      <c r="A173" s="49"/>
      <c r="B173" s="49"/>
      <c r="C173" s="16" t="s">
        <v>2723</v>
      </c>
      <c r="D173" s="16" t="s">
        <v>2724</v>
      </c>
    </row>
    <row r="174" spans="1:4" x14ac:dyDescent="0.2">
      <c r="A174" s="49"/>
      <c r="B174" s="49"/>
      <c r="C174" s="16" t="s">
        <v>2725</v>
      </c>
      <c r="D174" s="16" t="s">
        <v>2726</v>
      </c>
    </row>
    <row r="175" spans="1:4" x14ac:dyDescent="0.2">
      <c r="A175" s="49"/>
      <c r="B175" s="49"/>
      <c r="C175" s="16" t="s">
        <v>2727</v>
      </c>
      <c r="D175" s="16" t="s">
        <v>2728</v>
      </c>
    </row>
    <row r="176" spans="1:4" x14ac:dyDescent="0.2">
      <c r="A176" s="49"/>
      <c r="B176" s="49"/>
      <c r="C176" s="16" t="s">
        <v>2729</v>
      </c>
      <c r="D176" s="16" t="s">
        <v>2730</v>
      </c>
    </row>
    <row r="177" spans="1:5" x14ac:dyDescent="0.2">
      <c r="A177" s="49"/>
      <c r="B177" s="49"/>
      <c r="C177" s="16" t="s">
        <v>2731</v>
      </c>
      <c r="D177" s="16" t="s">
        <v>2732</v>
      </c>
    </row>
    <row r="178" spans="1:5" x14ac:dyDescent="0.2">
      <c r="A178" s="49"/>
      <c r="B178" s="49"/>
      <c r="C178" s="16" t="s">
        <v>2733</v>
      </c>
      <c r="D178" s="16" t="s">
        <v>2734</v>
      </c>
    </row>
    <row r="179" spans="1:5" x14ac:dyDescent="0.2">
      <c r="A179" s="49"/>
      <c r="B179" s="49"/>
      <c r="C179" s="16" t="s">
        <v>2735</v>
      </c>
      <c r="D179" s="16" t="s">
        <v>2736</v>
      </c>
    </row>
    <row r="180" spans="1:5" x14ac:dyDescent="0.2">
      <c r="A180" s="49"/>
      <c r="B180" s="49"/>
      <c r="C180" s="16" t="s">
        <v>149</v>
      </c>
      <c r="D180" s="16" t="s">
        <v>2737</v>
      </c>
      <c r="E180" t="s">
        <v>2585</v>
      </c>
    </row>
    <row r="181" spans="1:5" x14ac:dyDescent="0.2">
      <c r="A181" s="49"/>
      <c r="B181" s="49"/>
      <c r="C181" s="16" t="s">
        <v>191</v>
      </c>
      <c r="D181" s="16" t="s">
        <v>191</v>
      </c>
    </row>
    <row r="182" spans="1:5" x14ac:dyDescent="0.2">
      <c r="A182" s="66"/>
      <c r="B182" s="59" t="s">
        <v>2738</v>
      </c>
      <c r="C182" s="41" t="s">
        <v>295</v>
      </c>
      <c r="D182" s="41"/>
    </row>
    <row r="183" spans="1:5" x14ac:dyDescent="0.2">
      <c r="A183" s="67"/>
      <c r="B183" s="60"/>
      <c r="C183" s="41" t="s">
        <v>2439</v>
      </c>
      <c r="D183" s="41"/>
    </row>
    <row r="184" spans="1:5" x14ac:dyDescent="0.2">
      <c r="A184" s="67"/>
      <c r="B184" s="60"/>
      <c r="C184" s="41" t="s">
        <v>2739</v>
      </c>
      <c r="D184" s="41"/>
    </row>
    <row r="185" spans="1:5" x14ac:dyDescent="0.2">
      <c r="A185" s="68"/>
      <c r="B185" s="61"/>
      <c r="C185" s="42" t="s">
        <v>321</v>
      </c>
      <c r="D185" s="42"/>
    </row>
    <row r="186" spans="1:5" x14ac:dyDescent="0.2">
      <c r="A186" s="62"/>
      <c r="B186" s="62" t="s">
        <v>282</v>
      </c>
      <c r="C186" s="40" t="s">
        <v>2116</v>
      </c>
      <c r="D186" s="40"/>
    </row>
    <row r="187" spans="1:5" x14ac:dyDescent="0.2">
      <c r="A187" s="63"/>
      <c r="B187" s="63"/>
      <c r="C187" s="40" t="s">
        <v>298</v>
      </c>
      <c r="D187" s="40"/>
    </row>
    <row r="188" spans="1:5" x14ac:dyDescent="0.2">
      <c r="A188" s="66"/>
      <c r="B188" s="59" t="s">
        <v>10</v>
      </c>
      <c r="C188" s="42" t="s">
        <v>294</v>
      </c>
      <c r="D188" s="42" t="s">
        <v>2740</v>
      </c>
    </row>
    <row r="189" spans="1:5" x14ac:dyDescent="0.2">
      <c r="A189" s="67"/>
      <c r="B189" s="60"/>
      <c r="C189" s="42" t="s">
        <v>314</v>
      </c>
      <c r="D189" s="42" t="s">
        <v>2741</v>
      </c>
    </row>
    <row r="190" spans="1:5" x14ac:dyDescent="0.2">
      <c r="A190" s="67"/>
      <c r="B190" s="60"/>
      <c r="C190" s="42" t="s">
        <v>33</v>
      </c>
      <c r="D190" s="42" t="s">
        <v>33</v>
      </c>
    </row>
    <row r="191" spans="1:5" x14ac:dyDescent="0.2">
      <c r="A191" s="67"/>
      <c r="B191" s="60"/>
      <c r="C191" s="42" t="s">
        <v>2742</v>
      </c>
      <c r="D191" s="42" t="s">
        <v>2743</v>
      </c>
    </row>
    <row r="192" spans="1:5" x14ac:dyDescent="0.2">
      <c r="A192" s="67"/>
      <c r="B192" s="60"/>
      <c r="C192" s="42" t="s">
        <v>2744</v>
      </c>
      <c r="D192" s="42" t="s">
        <v>2745</v>
      </c>
    </row>
    <row r="193" spans="1:4" x14ac:dyDescent="0.2">
      <c r="A193" s="67"/>
      <c r="B193" s="60"/>
      <c r="C193" s="42" t="s">
        <v>2746</v>
      </c>
      <c r="D193" s="42" t="s">
        <v>2747</v>
      </c>
    </row>
    <row r="194" spans="1:4" x14ac:dyDescent="0.2">
      <c r="A194" s="67"/>
      <c r="B194" s="60"/>
      <c r="C194" s="42" t="s">
        <v>151</v>
      </c>
      <c r="D194" s="42" t="s">
        <v>2748</v>
      </c>
    </row>
    <row r="195" spans="1:4" x14ac:dyDescent="0.2">
      <c r="A195" s="67"/>
      <c r="B195" s="60"/>
      <c r="C195" s="42" t="s">
        <v>2749</v>
      </c>
      <c r="D195" s="42" t="s">
        <v>2750</v>
      </c>
    </row>
    <row r="196" spans="1:4" x14ac:dyDescent="0.2">
      <c r="A196" s="67"/>
      <c r="B196" s="60"/>
      <c r="C196" s="42" t="s">
        <v>2751</v>
      </c>
      <c r="D196" s="42" t="s">
        <v>2752</v>
      </c>
    </row>
    <row r="197" spans="1:4" x14ac:dyDescent="0.2">
      <c r="A197" s="67"/>
      <c r="B197" s="60"/>
      <c r="C197" s="42" t="s">
        <v>2753</v>
      </c>
      <c r="D197" s="42" t="s">
        <v>2754</v>
      </c>
    </row>
    <row r="198" spans="1:4" x14ac:dyDescent="0.2">
      <c r="A198" s="67"/>
      <c r="B198" s="60"/>
      <c r="C198" s="42" t="s">
        <v>157</v>
      </c>
      <c r="D198" s="42" t="s">
        <v>2755</v>
      </c>
    </row>
    <row r="199" spans="1:4" x14ac:dyDescent="0.2">
      <c r="A199" s="67"/>
      <c r="B199" s="60"/>
      <c r="C199" s="42" t="s">
        <v>1074</v>
      </c>
      <c r="D199" s="42" t="s">
        <v>2756</v>
      </c>
    </row>
    <row r="200" spans="1:4" x14ac:dyDescent="0.2">
      <c r="A200" s="67"/>
      <c r="B200" s="60"/>
      <c r="C200" s="42" t="s">
        <v>191</v>
      </c>
      <c r="D200" s="42" t="s">
        <v>191</v>
      </c>
    </row>
    <row r="201" spans="1:4" x14ac:dyDescent="0.2">
      <c r="A201" s="68"/>
      <c r="B201" s="61"/>
      <c r="C201" s="42" t="s">
        <v>321</v>
      </c>
      <c r="D201" s="42" t="s">
        <v>2757</v>
      </c>
    </row>
    <row r="202" spans="1:4" x14ac:dyDescent="0.2">
      <c r="A202" s="100"/>
      <c r="B202" s="100" t="s">
        <v>278</v>
      </c>
      <c r="C202" s="16" t="s">
        <v>2758</v>
      </c>
      <c r="D202" s="16"/>
    </row>
    <row r="203" spans="1:4" x14ac:dyDescent="0.2">
      <c r="A203" s="49"/>
      <c r="B203" s="49"/>
      <c r="C203" s="16" t="s">
        <v>2759</v>
      </c>
      <c r="D203" s="16"/>
    </row>
    <row r="204" spans="1:4" x14ac:dyDescent="0.2">
      <c r="A204" s="49"/>
      <c r="B204" s="49"/>
      <c r="C204" s="16" t="s">
        <v>2760</v>
      </c>
      <c r="D204" s="16"/>
    </row>
    <row r="205" spans="1:4" x14ac:dyDescent="0.2">
      <c r="A205" s="49"/>
      <c r="B205" s="49"/>
      <c r="C205" s="16" t="s">
        <v>1405</v>
      </c>
      <c r="D205" s="16"/>
    </row>
    <row r="206" spans="1:4" x14ac:dyDescent="0.2">
      <c r="A206" s="49"/>
      <c r="B206" s="49"/>
      <c r="C206" s="16" t="s">
        <v>579</v>
      </c>
      <c r="D206" s="16"/>
    </row>
    <row r="207" spans="1:4" x14ac:dyDescent="0.2">
      <c r="A207" s="49"/>
      <c r="B207" s="49"/>
      <c r="C207" s="16" t="s">
        <v>384</v>
      </c>
      <c r="D207" s="16"/>
    </row>
    <row r="208" spans="1:4" x14ac:dyDescent="0.2">
      <c r="A208" s="49"/>
      <c r="B208" s="49"/>
      <c r="C208" s="16" t="s">
        <v>2761</v>
      </c>
      <c r="D208" s="16"/>
    </row>
    <row r="209" spans="1:5" x14ac:dyDescent="0.2">
      <c r="A209" s="49"/>
      <c r="B209" s="49"/>
      <c r="C209" s="16" t="s">
        <v>781</v>
      </c>
      <c r="D209" s="16"/>
    </row>
    <row r="210" spans="1:5" x14ac:dyDescent="0.2">
      <c r="A210" s="49"/>
      <c r="B210" s="49"/>
      <c r="C210" s="16" t="s">
        <v>2762</v>
      </c>
      <c r="D210" s="16"/>
    </row>
    <row r="211" spans="1:5" x14ac:dyDescent="0.2">
      <c r="A211" s="49"/>
      <c r="B211" s="49"/>
      <c r="C211" s="16" t="s">
        <v>663</v>
      </c>
      <c r="D211" s="16"/>
    </row>
    <row r="212" spans="1:5" x14ac:dyDescent="0.2">
      <c r="A212" s="49"/>
      <c r="B212" s="49"/>
      <c r="C212" s="16" t="s">
        <v>361</v>
      </c>
      <c r="D212" s="16"/>
    </row>
    <row r="213" spans="1:5" x14ac:dyDescent="0.2">
      <c r="A213" s="49"/>
      <c r="B213" s="49"/>
      <c r="C213" s="16" t="s">
        <v>312</v>
      </c>
      <c r="D213" s="16"/>
    </row>
    <row r="214" spans="1:5" x14ac:dyDescent="0.2">
      <c r="A214" s="49"/>
      <c r="B214" s="49"/>
      <c r="C214" s="16" t="s">
        <v>291</v>
      </c>
      <c r="D214" s="16"/>
    </row>
    <row r="215" spans="1:5" x14ac:dyDescent="0.2">
      <c r="A215" s="49"/>
      <c r="B215" s="49"/>
      <c r="C215" s="16" t="s">
        <v>2123</v>
      </c>
      <c r="D215" s="16"/>
    </row>
    <row r="216" spans="1:5" x14ac:dyDescent="0.2">
      <c r="A216" s="49"/>
      <c r="B216" s="49"/>
      <c r="C216" s="16" t="s">
        <v>1750</v>
      </c>
      <c r="D216" s="16"/>
    </row>
    <row r="217" spans="1:5" x14ac:dyDescent="0.2">
      <c r="A217" s="49"/>
      <c r="B217" s="49"/>
      <c r="C217" s="16" t="s">
        <v>378</v>
      </c>
      <c r="D217" s="16"/>
    </row>
    <row r="218" spans="1:5" x14ac:dyDescent="0.2">
      <c r="A218" s="49"/>
      <c r="B218" s="49"/>
      <c r="C218" s="16" t="s">
        <v>2051</v>
      </c>
      <c r="D218" s="16" t="s">
        <v>2763</v>
      </c>
      <c r="E218" t="s">
        <v>2585</v>
      </c>
    </row>
    <row r="219" spans="1:5" x14ac:dyDescent="0.2">
      <c r="A219" s="49"/>
      <c r="B219" s="49"/>
      <c r="C219" s="16" t="s">
        <v>601</v>
      </c>
      <c r="D219" s="16"/>
    </row>
    <row r="220" spans="1:5" x14ac:dyDescent="0.2">
      <c r="A220" s="49"/>
      <c r="B220" s="49"/>
      <c r="C220" s="16" t="s">
        <v>1695</v>
      </c>
      <c r="D220" s="16"/>
    </row>
    <row r="221" spans="1:5" x14ac:dyDescent="0.2">
      <c r="A221" s="49"/>
      <c r="B221" s="49"/>
      <c r="C221" s="16" t="s">
        <v>1434</v>
      </c>
      <c r="D221" s="16"/>
    </row>
    <row r="222" spans="1:5" x14ac:dyDescent="0.2">
      <c r="A222" s="49"/>
      <c r="B222" s="49"/>
      <c r="C222" s="16" t="s">
        <v>2764</v>
      </c>
      <c r="D222" s="16"/>
    </row>
    <row r="223" spans="1:5" x14ac:dyDescent="0.2">
      <c r="A223" s="49"/>
      <c r="B223" s="49"/>
      <c r="C223" s="16" t="s">
        <v>967</v>
      </c>
      <c r="D223" s="16"/>
    </row>
    <row r="224" spans="1:5" x14ac:dyDescent="0.2">
      <c r="A224" s="49"/>
      <c r="B224" s="49"/>
      <c r="C224" s="16" t="s">
        <v>745</v>
      </c>
      <c r="D224" s="16"/>
    </row>
    <row r="225" spans="1:4" x14ac:dyDescent="0.2">
      <c r="A225" s="49"/>
      <c r="B225" s="49"/>
      <c r="C225" s="16" t="s">
        <v>1593</v>
      </c>
      <c r="D225" s="16"/>
    </row>
    <row r="226" spans="1:4" x14ac:dyDescent="0.2">
      <c r="A226" s="49"/>
      <c r="B226" s="49"/>
      <c r="C226" s="16" t="s">
        <v>354</v>
      </c>
      <c r="D226" s="16"/>
    </row>
    <row r="227" spans="1:4" x14ac:dyDescent="0.2">
      <c r="A227" s="49"/>
      <c r="B227" s="49"/>
      <c r="C227" s="16" t="s">
        <v>332</v>
      </c>
      <c r="D227" s="16"/>
    </row>
    <row r="228" spans="1:4" x14ac:dyDescent="0.2">
      <c r="A228" s="49"/>
      <c r="B228" s="49"/>
      <c r="C228" s="16" t="s">
        <v>529</v>
      </c>
      <c r="D228" s="16"/>
    </row>
    <row r="229" spans="1:4" x14ac:dyDescent="0.2">
      <c r="A229" s="49"/>
      <c r="B229" s="49"/>
      <c r="C229" s="16" t="s">
        <v>320</v>
      </c>
      <c r="D229" s="16"/>
    </row>
    <row r="230" spans="1:4" x14ac:dyDescent="0.2">
      <c r="A230" s="49"/>
      <c r="B230" s="49"/>
      <c r="C230" s="16" t="s">
        <v>429</v>
      </c>
      <c r="D230" s="16"/>
    </row>
    <row r="231" spans="1:4" x14ac:dyDescent="0.2">
      <c r="A231" s="49"/>
      <c r="B231" s="49"/>
      <c r="C231" s="16" t="s">
        <v>1598</v>
      </c>
      <c r="D231" s="16"/>
    </row>
    <row r="232" spans="1:4" x14ac:dyDescent="0.2">
      <c r="A232" s="49"/>
      <c r="B232" s="49"/>
      <c r="C232" s="16" t="s">
        <v>1476</v>
      </c>
      <c r="D232" s="16"/>
    </row>
    <row r="233" spans="1:4" x14ac:dyDescent="0.2">
      <c r="A233" s="49"/>
      <c r="B233" s="49"/>
      <c r="C233" s="16" t="s">
        <v>2765</v>
      </c>
      <c r="D233" s="16"/>
    </row>
    <row r="234" spans="1:4" x14ac:dyDescent="0.2">
      <c r="A234" s="49"/>
      <c r="B234" s="49"/>
      <c r="C234" s="16" t="s">
        <v>1425</v>
      </c>
      <c r="D234" s="16"/>
    </row>
    <row r="235" spans="1:4" x14ac:dyDescent="0.2">
      <c r="A235" s="49"/>
      <c r="B235" s="49"/>
      <c r="C235" s="16" t="s">
        <v>2766</v>
      </c>
      <c r="D235" s="16"/>
    </row>
    <row r="236" spans="1:4" x14ac:dyDescent="0.2">
      <c r="A236" s="49"/>
      <c r="B236" s="49"/>
      <c r="C236" s="16" t="s">
        <v>2767</v>
      </c>
      <c r="D236" s="16"/>
    </row>
    <row r="237" spans="1:4" x14ac:dyDescent="0.2">
      <c r="A237" s="49"/>
      <c r="B237" s="49"/>
      <c r="C237" s="16" t="s">
        <v>2768</v>
      </c>
      <c r="D237" s="16"/>
    </row>
    <row r="238" spans="1:4" x14ac:dyDescent="0.2">
      <c r="A238" s="49"/>
      <c r="B238" s="49"/>
      <c r="C238" s="16" t="s">
        <v>2769</v>
      </c>
      <c r="D238" s="16"/>
    </row>
    <row r="239" spans="1:4" x14ac:dyDescent="0.2">
      <c r="A239" s="49"/>
      <c r="B239" s="49"/>
      <c r="C239" s="16" t="s">
        <v>2770</v>
      </c>
      <c r="D239" s="16"/>
    </row>
    <row r="240" spans="1:4" x14ac:dyDescent="0.2">
      <c r="A240" s="49"/>
      <c r="B240" s="49"/>
      <c r="C240" s="16" t="s">
        <v>2771</v>
      </c>
      <c r="D240" s="16"/>
    </row>
    <row r="241" spans="1:4" x14ac:dyDescent="0.2">
      <c r="A241" s="49"/>
      <c r="B241" s="49"/>
      <c r="C241" s="16" t="s">
        <v>1515</v>
      </c>
      <c r="D241" s="16"/>
    </row>
    <row r="242" spans="1:4" x14ac:dyDescent="0.2">
      <c r="A242" s="49"/>
      <c r="B242" s="49"/>
      <c r="C242" s="16" t="s">
        <v>953</v>
      </c>
      <c r="D242" s="16"/>
    </row>
    <row r="243" spans="1:4" x14ac:dyDescent="0.2">
      <c r="A243" s="49"/>
      <c r="B243" s="49"/>
      <c r="C243" s="16" t="s">
        <v>341</v>
      </c>
      <c r="D243" s="16"/>
    </row>
    <row r="244" spans="1:4" x14ac:dyDescent="0.2">
      <c r="A244" s="49"/>
      <c r="B244" s="49"/>
      <c r="C244" s="16" t="s">
        <v>564</v>
      </c>
      <c r="D244" s="16"/>
    </row>
    <row r="245" spans="1:4" x14ac:dyDescent="0.2">
      <c r="A245" s="49"/>
      <c r="B245" s="49"/>
      <c r="C245" s="16" t="s">
        <v>2772</v>
      </c>
      <c r="D245" s="16"/>
    </row>
    <row r="246" spans="1:4" x14ac:dyDescent="0.2">
      <c r="A246" s="49"/>
      <c r="B246" s="49"/>
      <c r="C246" s="16" t="s">
        <v>841</v>
      </c>
      <c r="D246" s="16"/>
    </row>
    <row r="247" spans="1:4" x14ac:dyDescent="0.2">
      <c r="A247" s="49"/>
      <c r="B247" s="49"/>
      <c r="C247" s="16" t="s">
        <v>2773</v>
      </c>
      <c r="D247" s="16"/>
    </row>
    <row r="248" spans="1:4" x14ac:dyDescent="0.2">
      <c r="A248" s="49"/>
      <c r="B248" s="49"/>
      <c r="C248" s="16" t="s">
        <v>2774</v>
      </c>
      <c r="D248" s="16"/>
    </row>
    <row r="249" spans="1:4" x14ac:dyDescent="0.2">
      <c r="A249" s="49"/>
      <c r="B249" s="49"/>
      <c r="C249" s="16" t="s">
        <v>2775</v>
      </c>
      <c r="D249" s="16"/>
    </row>
    <row r="250" spans="1:4" x14ac:dyDescent="0.2">
      <c r="A250" s="49"/>
      <c r="B250" s="49"/>
      <c r="C250" s="16" t="s">
        <v>905</v>
      </c>
      <c r="D250" s="16"/>
    </row>
    <row r="251" spans="1:4" x14ac:dyDescent="0.2">
      <c r="A251" s="49"/>
      <c r="B251" s="49"/>
      <c r="C251" s="16" t="s">
        <v>2776</v>
      </c>
      <c r="D251" s="16"/>
    </row>
    <row r="252" spans="1:4" x14ac:dyDescent="0.2">
      <c r="A252" s="49"/>
      <c r="B252" s="49"/>
      <c r="C252" s="16" t="s">
        <v>191</v>
      </c>
      <c r="D252" s="16"/>
    </row>
    <row r="253" spans="1:4" x14ac:dyDescent="0.2">
      <c r="A253" s="49"/>
      <c r="B253" s="49"/>
      <c r="C253" s="16" t="s">
        <v>1065</v>
      </c>
      <c r="D253" s="16"/>
    </row>
    <row r="254" spans="1:4" x14ac:dyDescent="0.2">
      <c r="A254" s="49"/>
      <c r="B254" s="49"/>
      <c r="C254" s="16" t="s">
        <v>1167</v>
      </c>
      <c r="D254" s="16"/>
    </row>
    <row r="255" spans="1:4" x14ac:dyDescent="0.2">
      <c r="A255" s="49"/>
      <c r="B255" s="49"/>
      <c r="C255" s="16" t="s">
        <v>2777</v>
      </c>
      <c r="D255" s="16"/>
    </row>
    <row r="256" spans="1:4" x14ac:dyDescent="0.2">
      <c r="A256" s="49"/>
      <c r="B256" s="49"/>
      <c r="C256" s="16" t="s">
        <v>1085</v>
      </c>
      <c r="D256" s="16"/>
    </row>
    <row r="257" spans="1:5" x14ac:dyDescent="0.2">
      <c r="A257" s="49"/>
      <c r="B257" s="49"/>
      <c r="C257" s="16" t="s">
        <v>2778</v>
      </c>
      <c r="D257" s="16"/>
    </row>
    <row r="258" spans="1:5" x14ac:dyDescent="0.2">
      <c r="A258" s="49"/>
      <c r="B258" s="49"/>
      <c r="C258" s="16" t="s">
        <v>2779</v>
      </c>
      <c r="D258" s="16"/>
    </row>
    <row r="259" spans="1:5" x14ac:dyDescent="0.2">
      <c r="A259" s="49"/>
      <c r="B259" s="49"/>
      <c r="C259" s="16" t="s">
        <v>2780</v>
      </c>
      <c r="D259" s="16"/>
    </row>
    <row r="260" spans="1:5" x14ac:dyDescent="0.2">
      <c r="A260" s="49"/>
      <c r="B260" s="49"/>
      <c r="C260" s="16" t="s">
        <v>2781</v>
      </c>
      <c r="D260" s="16"/>
    </row>
    <row r="261" spans="1:5" x14ac:dyDescent="0.2">
      <c r="A261" s="49"/>
      <c r="B261" s="49"/>
      <c r="C261" s="16" t="s">
        <v>2782</v>
      </c>
      <c r="D261" s="16"/>
    </row>
    <row r="262" spans="1:5" x14ac:dyDescent="0.2">
      <c r="A262" s="49"/>
      <c r="B262" s="49"/>
      <c r="C262" s="16" t="s">
        <v>2783</v>
      </c>
      <c r="D262" s="16"/>
    </row>
    <row r="263" spans="1:5" x14ac:dyDescent="0.2">
      <c r="A263" s="49"/>
      <c r="B263" s="49"/>
      <c r="C263" s="16" t="s">
        <v>2784</v>
      </c>
      <c r="D263" s="16"/>
    </row>
    <row r="264" spans="1:5" x14ac:dyDescent="0.2">
      <c r="A264" s="49"/>
      <c r="B264" s="49"/>
      <c r="C264" s="16" t="s">
        <v>2785</v>
      </c>
      <c r="D264" s="16"/>
    </row>
    <row r="265" spans="1:5" x14ac:dyDescent="0.2">
      <c r="A265" s="49"/>
      <c r="B265" s="49"/>
      <c r="C265" s="16" t="s">
        <v>2786</v>
      </c>
      <c r="D265" s="16"/>
    </row>
    <row r="266" spans="1:5" x14ac:dyDescent="0.2">
      <c r="A266" s="49"/>
      <c r="B266" s="49"/>
      <c r="C266" s="16" t="s">
        <v>2787</v>
      </c>
      <c r="D266" s="16"/>
    </row>
    <row r="267" spans="1:5" x14ac:dyDescent="0.2">
      <c r="A267" s="49"/>
      <c r="B267" s="49"/>
      <c r="C267" s="16" t="s">
        <v>2788</v>
      </c>
      <c r="D267" s="16"/>
    </row>
    <row r="268" spans="1:5" x14ac:dyDescent="0.2">
      <c r="A268" s="49"/>
      <c r="B268" s="49"/>
      <c r="C268" s="16" t="s">
        <v>2789</v>
      </c>
      <c r="D268" s="16"/>
    </row>
    <row r="269" spans="1:5" x14ac:dyDescent="0.2">
      <c r="A269" s="49"/>
      <c r="B269" s="49"/>
      <c r="C269" s="16" t="s">
        <v>2790</v>
      </c>
      <c r="D269" s="16"/>
    </row>
    <row r="270" spans="1:5" x14ac:dyDescent="0.2">
      <c r="A270" s="49"/>
      <c r="B270" s="49"/>
      <c r="C270" s="16" t="s">
        <v>2791</v>
      </c>
      <c r="D270" s="16" t="s">
        <v>2792</v>
      </c>
      <c r="E270" t="s">
        <v>2585</v>
      </c>
    </row>
    <row r="271" spans="1:5" x14ac:dyDescent="0.2">
      <c r="A271" s="49"/>
      <c r="B271" s="49"/>
      <c r="C271" s="16" t="s">
        <v>2793</v>
      </c>
      <c r="D271" s="16" t="s">
        <v>2794</v>
      </c>
      <c r="E271" t="s">
        <v>2585</v>
      </c>
    </row>
    <row r="272" spans="1:5" x14ac:dyDescent="0.2">
      <c r="A272" s="49"/>
      <c r="B272" s="49"/>
      <c r="C272" s="16" t="s">
        <v>2795</v>
      </c>
      <c r="D272" s="16" t="s">
        <v>2796</v>
      </c>
      <c r="E272" t="s">
        <v>2585</v>
      </c>
    </row>
    <row r="273" spans="1:5" x14ac:dyDescent="0.2">
      <c r="A273" s="49"/>
      <c r="B273" s="49"/>
      <c r="C273" s="16" t="s">
        <v>1288</v>
      </c>
      <c r="D273" s="16"/>
    </row>
    <row r="274" spans="1:5" x14ac:dyDescent="0.2">
      <c r="A274" s="49"/>
      <c r="B274" s="49"/>
      <c r="C274" s="16" t="s">
        <v>2797</v>
      </c>
      <c r="D274" s="16" t="s">
        <v>2798</v>
      </c>
      <c r="E274" t="s">
        <v>2585</v>
      </c>
    </row>
    <row r="275" spans="1:5" x14ac:dyDescent="0.2">
      <c r="A275" s="49"/>
      <c r="B275" s="49"/>
      <c r="C275" s="16" t="s">
        <v>1267</v>
      </c>
      <c r="D275" s="16"/>
    </row>
    <row r="276" spans="1:5" x14ac:dyDescent="0.2">
      <c r="A276" s="49"/>
      <c r="B276" s="49"/>
      <c r="C276" s="16" t="s">
        <v>2799</v>
      </c>
      <c r="D276" s="16"/>
    </row>
    <row r="277" spans="1:5" x14ac:dyDescent="0.2">
      <c r="A277" s="49"/>
      <c r="B277" s="49"/>
      <c r="C277" s="16" t="s">
        <v>2800</v>
      </c>
      <c r="D277" s="16"/>
    </row>
    <row r="278" spans="1:5" x14ac:dyDescent="0.2">
      <c r="A278" s="49"/>
      <c r="B278" s="49"/>
      <c r="C278" s="16" t="s">
        <v>1097</v>
      </c>
      <c r="D278" s="16"/>
    </row>
    <row r="279" spans="1:5" x14ac:dyDescent="0.2">
      <c r="A279" s="49"/>
      <c r="B279" s="49"/>
      <c r="C279" s="16" t="s">
        <v>2801</v>
      </c>
      <c r="D279" s="16"/>
    </row>
    <row r="280" spans="1:5" x14ac:dyDescent="0.2">
      <c r="A280" s="49"/>
      <c r="B280" s="49"/>
      <c r="C280" s="16" t="s">
        <v>1310</v>
      </c>
      <c r="D280" s="16"/>
    </row>
    <row r="281" spans="1:5" x14ac:dyDescent="0.2">
      <c r="A281" s="49"/>
      <c r="B281" s="49"/>
      <c r="C281" s="16" t="s">
        <v>2802</v>
      </c>
      <c r="D281" s="16"/>
    </row>
    <row r="282" spans="1:5" x14ac:dyDescent="0.2">
      <c r="A282" s="49"/>
      <c r="B282" s="49"/>
      <c r="C282" s="16" t="s">
        <v>2803</v>
      </c>
      <c r="D282" s="16" t="s">
        <v>2804</v>
      </c>
      <c r="E282" t="s">
        <v>2585</v>
      </c>
    </row>
    <row r="283" spans="1:5" x14ac:dyDescent="0.2">
      <c r="A283" s="49"/>
      <c r="B283" s="49"/>
      <c r="C283" s="16" t="s">
        <v>1709</v>
      </c>
      <c r="D283" s="16"/>
    </row>
    <row r="284" spans="1:5" x14ac:dyDescent="0.2">
      <c r="A284" s="49"/>
      <c r="B284" s="49"/>
      <c r="C284" s="16" t="s">
        <v>1121</v>
      </c>
      <c r="D284" s="16" t="s">
        <v>2805</v>
      </c>
      <c r="E284" t="s">
        <v>2585</v>
      </c>
    </row>
    <row r="285" spans="1:5" x14ac:dyDescent="0.2">
      <c r="A285" s="49"/>
      <c r="B285" s="49"/>
      <c r="C285" s="16" t="s">
        <v>2806</v>
      </c>
      <c r="D285" s="16"/>
    </row>
    <row r="286" spans="1:5" x14ac:dyDescent="0.2">
      <c r="A286" s="49"/>
      <c r="B286" s="49"/>
      <c r="C286" s="16" t="s">
        <v>1304</v>
      </c>
      <c r="D286" s="16"/>
    </row>
    <row r="287" spans="1:5" x14ac:dyDescent="0.2">
      <c r="A287" s="49"/>
      <c r="B287" s="49"/>
      <c r="C287" s="16" t="s">
        <v>2807</v>
      </c>
      <c r="D287" s="16"/>
    </row>
    <row r="288" spans="1:5" x14ac:dyDescent="0.2">
      <c r="A288" s="49"/>
      <c r="B288" s="49"/>
      <c r="C288" s="16" t="s">
        <v>2808</v>
      </c>
      <c r="D288" s="16"/>
    </row>
    <row r="289" spans="1:5" x14ac:dyDescent="0.2">
      <c r="A289" s="49"/>
      <c r="B289" s="49"/>
      <c r="C289" s="16" t="s">
        <v>2809</v>
      </c>
      <c r="D289" s="16" t="s">
        <v>2810</v>
      </c>
      <c r="E289" t="s">
        <v>2585</v>
      </c>
    </row>
    <row r="290" spans="1:5" x14ac:dyDescent="0.2">
      <c r="A290" s="49"/>
      <c r="B290" s="49"/>
      <c r="C290" s="16" t="s">
        <v>1185</v>
      </c>
      <c r="D290" s="16"/>
    </row>
    <row r="291" spans="1:5" x14ac:dyDescent="0.2">
      <c r="A291" s="49"/>
      <c r="B291" s="49"/>
      <c r="C291" s="16" t="s">
        <v>1131</v>
      </c>
      <c r="D291" s="16"/>
    </row>
    <row r="292" spans="1:5" x14ac:dyDescent="0.2">
      <c r="A292" s="49"/>
      <c r="B292" s="49"/>
      <c r="C292" s="16" t="s">
        <v>2811</v>
      </c>
      <c r="D292" s="16"/>
    </row>
    <row r="293" spans="1:5" x14ac:dyDescent="0.2">
      <c r="A293" s="49"/>
      <c r="B293" s="49"/>
      <c r="C293" s="16" t="s">
        <v>2812</v>
      </c>
      <c r="D293" s="16"/>
    </row>
    <row r="294" spans="1:5" x14ac:dyDescent="0.2">
      <c r="A294" s="49"/>
      <c r="B294" s="49"/>
      <c r="C294" s="16" t="s">
        <v>1115</v>
      </c>
      <c r="D294" s="16"/>
    </row>
    <row r="295" spans="1:5" x14ac:dyDescent="0.2">
      <c r="A295" s="49"/>
      <c r="B295" s="49"/>
      <c r="C295" s="16" t="s">
        <v>2813</v>
      </c>
      <c r="D295" s="16"/>
    </row>
    <row r="296" spans="1:5" x14ac:dyDescent="0.2">
      <c r="A296" s="49"/>
      <c r="B296" s="49"/>
      <c r="C296" s="16" t="s">
        <v>1173</v>
      </c>
      <c r="D296" s="16"/>
    </row>
    <row r="297" spans="1:5" x14ac:dyDescent="0.2">
      <c r="A297" s="49"/>
      <c r="B297" s="49"/>
      <c r="C297" s="16" t="s">
        <v>1103</v>
      </c>
      <c r="D297" s="16" t="s">
        <v>2814</v>
      </c>
      <c r="E297" t="s">
        <v>2585</v>
      </c>
    </row>
    <row r="298" spans="1:5" x14ac:dyDescent="0.2">
      <c r="A298" s="49"/>
      <c r="B298" s="49"/>
      <c r="C298" s="16" t="s">
        <v>1072</v>
      </c>
      <c r="D298" s="16"/>
    </row>
    <row r="299" spans="1:5" x14ac:dyDescent="0.2">
      <c r="A299" s="49"/>
      <c r="B299" s="49"/>
      <c r="C299" s="16" t="s">
        <v>1722</v>
      </c>
      <c r="D299" s="16"/>
    </row>
    <row r="300" spans="1:5" x14ac:dyDescent="0.2">
      <c r="A300" s="49"/>
      <c r="B300" s="49"/>
      <c r="C300" s="16" t="s">
        <v>2815</v>
      </c>
      <c r="D300" s="16"/>
      <c r="E300" t="s">
        <v>2585</v>
      </c>
    </row>
    <row r="301" spans="1:5" x14ac:dyDescent="0.2">
      <c r="A301" s="49"/>
      <c r="B301" s="49"/>
      <c r="C301" s="16" t="s">
        <v>2816</v>
      </c>
      <c r="D301" s="16"/>
    </row>
    <row r="302" spans="1:5" x14ac:dyDescent="0.2">
      <c r="A302" s="49"/>
      <c r="B302" s="49"/>
      <c r="C302" s="16" t="s">
        <v>2817</v>
      </c>
      <c r="D302" s="16"/>
    </row>
    <row r="303" spans="1:5" x14ac:dyDescent="0.2">
      <c r="A303" s="49"/>
      <c r="B303" s="49"/>
      <c r="C303" s="16" t="s">
        <v>1320</v>
      </c>
      <c r="D303" s="16"/>
    </row>
    <row r="304" spans="1:5" x14ac:dyDescent="0.2">
      <c r="A304" s="49"/>
      <c r="B304" s="49"/>
      <c r="C304" s="16" t="s">
        <v>2818</v>
      </c>
      <c r="D304" s="16"/>
    </row>
    <row r="305" spans="1:5" x14ac:dyDescent="0.2">
      <c r="A305" s="49"/>
      <c r="B305" s="49"/>
      <c r="C305" s="16" t="s">
        <v>1108</v>
      </c>
      <c r="D305" s="16"/>
    </row>
    <row r="306" spans="1:5" x14ac:dyDescent="0.2">
      <c r="A306" s="49"/>
      <c r="B306" s="49"/>
      <c r="C306" s="16" t="s">
        <v>2819</v>
      </c>
      <c r="D306" s="16"/>
    </row>
    <row r="307" spans="1:5" x14ac:dyDescent="0.2">
      <c r="A307" s="49"/>
      <c r="B307" s="49"/>
      <c r="C307" s="16" t="s">
        <v>1179</v>
      </c>
      <c r="D307" s="16"/>
    </row>
    <row r="308" spans="1:5" x14ac:dyDescent="0.2">
      <c r="A308" s="49"/>
      <c r="B308" s="49"/>
      <c r="C308" s="16" t="s">
        <v>1091</v>
      </c>
      <c r="D308" s="16"/>
    </row>
    <row r="309" spans="1:5" x14ac:dyDescent="0.2">
      <c r="A309" s="49"/>
      <c r="B309" s="49"/>
      <c r="C309" s="16" t="s">
        <v>2820</v>
      </c>
      <c r="D309" s="16"/>
    </row>
    <row r="310" spans="1:5" x14ac:dyDescent="0.2">
      <c r="A310" s="49"/>
      <c r="B310" s="49"/>
      <c r="C310" s="16" t="s">
        <v>2821</v>
      </c>
      <c r="D310" s="16"/>
      <c r="E310" t="s">
        <v>2585</v>
      </c>
    </row>
    <row r="311" spans="1:5" x14ac:dyDescent="0.2">
      <c r="A311" s="49"/>
      <c r="B311" s="49"/>
      <c r="C311" s="16" t="s">
        <v>2822</v>
      </c>
      <c r="D311" s="16"/>
      <c r="E311" t="s">
        <v>2585</v>
      </c>
    </row>
    <row r="312" spans="1:5" x14ac:dyDescent="0.2">
      <c r="A312" s="49"/>
      <c r="B312" s="49"/>
      <c r="C312" s="16" t="s">
        <v>2823</v>
      </c>
      <c r="D312" s="16"/>
      <c r="E312" t="s">
        <v>2585</v>
      </c>
    </row>
    <row r="313" spans="1:5" x14ac:dyDescent="0.2">
      <c r="A313" s="49"/>
      <c r="B313" s="49"/>
      <c r="C313" s="16" t="s">
        <v>2824</v>
      </c>
      <c r="D313" s="16"/>
    </row>
    <row r="314" spans="1:5" x14ac:dyDescent="0.2">
      <c r="A314" s="49"/>
      <c r="B314" s="49"/>
      <c r="C314" s="16" t="s">
        <v>2825</v>
      </c>
      <c r="D314" s="16"/>
    </row>
    <row r="315" spans="1:5" x14ac:dyDescent="0.2">
      <c r="A315" s="49"/>
      <c r="B315" s="49"/>
      <c r="C315" s="16" t="s">
        <v>1191</v>
      </c>
      <c r="D315" s="16"/>
    </row>
    <row r="316" spans="1:5" x14ac:dyDescent="0.2">
      <c r="A316" s="49"/>
      <c r="B316" s="49"/>
      <c r="C316" s="16" t="s">
        <v>1139</v>
      </c>
      <c r="D316" s="16"/>
    </row>
    <row r="317" spans="1:5" x14ac:dyDescent="0.2">
      <c r="A317" s="49"/>
      <c r="B317" s="49"/>
      <c r="C317" s="16" t="s">
        <v>2826</v>
      </c>
      <c r="D317" s="16"/>
    </row>
    <row r="318" spans="1:5" x14ac:dyDescent="0.2">
      <c r="A318" s="49"/>
      <c r="B318" s="49"/>
      <c r="C318" s="16" t="s">
        <v>2827</v>
      </c>
      <c r="D318" s="114" t="s">
        <v>2828</v>
      </c>
      <c r="E318" t="s">
        <v>2585</v>
      </c>
    </row>
    <row r="319" spans="1:5" x14ac:dyDescent="0.2">
      <c r="A319" s="49"/>
      <c r="B319" s="49"/>
      <c r="C319" s="16" t="s">
        <v>2829</v>
      </c>
      <c r="D319" s="16"/>
    </row>
    <row r="320" spans="1:5" x14ac:dyDescent="0.2">
      <c r="A320" s="49"/>
      <c r="B320" s="49"/>
      <c r="C320" s="16" t="s">
        <v>2830</v>
      </c>
      <c r="D320" s="16"/>
    </row>
    <row r="321" spans="1:5" x14ac:dyDescent="0.2">
      <c r="A321" s="49"/>
      <c r="B321" s="49"/>
      <c r="C321" s="16" t="s">
        <v>2831</v>
      </c>
      <c r="D321" s="16"/>
    </row>
    <row r="322" spans="1:5" x14ac:dyDescent="0.2">
      <c r="A322" s="49"/>
      <c r="B322" s="49"/>
      <c r="C322" s="16" t="s">
        <v>2832</v>
      </c>
      <c r="D322" s="16"/>
    </row>
    <row r="323" spans="1:5" x14ac:dyDescent="0.2">
      <c r="A323" s="49"/>
      <c r="B323" s="49"/>
      <c r="C323" s="16" t="s">
        <v>2833</v>
      </c>
      <c r="D323" s="16"/>
    </row>
    <row r="324" spans="1:5" x14ac:dyDescent="0.2">
      <c r="A324" s="49"/>
      <c r="B324" s="49"/>
      <c r="C324" s="16" t="s">
        <v>2834</v>
      </c>
      <c r="D324" s="16"/>
    </row>
    <row r="325" spans="1:5" x14ac:dyDescent="0.2">
      <c r="A325" s="49"/>
      <c r="B325" s="49"/>
      <c r="C325" s="16" t="s">
        <v>2835</v>
      </c>
      <c r="D325" s="16"/>
    </row>
    <row r="326" spans="1:5" x14ac:dyDescent="0.2">
      <c r="A326" s="49"/>
      <c r="B326" s="49"/>
      <c r="C326" s="16" t="s">
        <v>1163</v>
      </c>
      <c r="D326" s="16"/>
    </row>
    <row r="327" spans="1:5" x14ac:dyDescent="0.2">
      <c r="A327" s="49"/>
      <c r="B327" s="49"/>
      <c r="C327" s="16" t="s">
        <v>2282</v>
      </c>
      <c r="D327" s="16"/>
    </row>
    <row r="328" spans="1:5" x14ac:dyDescent="0.2">
      <c r="A328" s="66"/>
      <c r="B328" s="56" t="s">
        <v>1811</v>
      </c>
      <c r="C328" s="42" t="s">
        <v>2836</v>
      </c>
      <c r="D328" s="42"/>
      <c r="E328" t="s">
        <v>2585</v>
      </c>
    </row>
    <row r="329" spans="1:5" x14ac:dyDescent="0.2">
      <c r="A329" s="67"/>
      <c r="B329" s="57"/>
      <c r="C329" s="42" t="s">
        <v>2837</v>
      </c>
      <c r="D329" s="42"/>
      <c r="E329" t="s">
        <v>2585</v>
      </c>
    </row>
    <row r="330" spans="1:5" x14ac:dyDescent="0.2">
      <c r="A330" s="67"/>
      <c r="B330" s="57"/>
      <c r="C330" s="116" t="s">
        <v>2838</v>
      </c>
      <c r="D330" s="42"/>
      <c r="E330" t="s">
        <v>2585</v>
      </c>
    </row>
    <row r="331" spans="1:5" x14ac:dyDescent="0.2">
      <c r="A331" s="67"/>
      <c r="B331" s="57"/>
      <c r="C331" s="115" t="s">
        <v>2839</v>
      </c>
      <c r="D331" s="42"/>
      <c r="E331" t="s">
        <v>2585</v>
      </c>
    </row>
    <row r="332" spans="1:5" x14ac:dyDescent="0.2">
      <c r="A332" s="67"/>
      <c r="B332" s="57"/>
      <c r="C332" s="115" t="s">
        <v>2840</v>
      </c>
      <c r="D332" s="42"/>
      <c r="E332" t="s">
        <v>2585</v>
      </c>
    </row>
    <row r="333" spans="1:5" x14ac:dyDescent="0.2">
      <c r="A333" s="67"/>
      <c r="B333" s="57"/>
      <c r="C333" s="115" t="s">
        <v>2841</v>
      </c>
      <c r="D333" s="42"/>
      <c r="E333" t="s">
        <v>2585</v>
      </c>
    </row>
    <row r="334" spans="1:5" x14ac:dyDescent="0.2">
      <c r="A334" s="67"/>
      <c r="B334" s="57"/>
      <c r="C334" s="115" t="s">
        <v>2842</v>
      </c>
      <c r="D334" s="42"/>
      <c r="E334" t="s">
        <v>2585</v>
      </c>
    </row>
    <row r="335" spans="1:5" x14ac:dyDescent="0.2">
      <c r="A335" s="67"/>
      <c r="B335" s="57"/>
      <c r="C335" s="42" t="s">
        <v>2843</v>
      </c>
      <c r="D335" s="42"/>
      <c r="E335" t="s">
        <v>2585</v>
      </c>
    </row>
    <row r="336" spans="1:5" x14ac:dyDescent="0.2">
      <c r="A336" s="67"/>
      <c r="B336" s="57"/>
      <c r="C336" s="42" t="s">
        <v>2844</v>
      </c>
      <c r="D336" s="42"/>
      <c r="E336" t="s">
        <v>2585</v>
      </c>
    </row>
    <row r="337" spans="1:5" x14ac:dyDescent="0.2">
      <c r="A337" s="67"/>
      <c r="B337" s="57"/>
      <c r="C337" s="42" t="s">
        <v>2845</v>
      </c>
      <c r="D337" s="42"/>
      <c r="E337" t="s">
        <v>2585</v>
      </c>
    </row>
    <row r="338" spans="1:5" x14ac:dyDescent="0.2">
      <c r="A338" s="67"/>
      <c r="B338" s="57"/>
      <c r="C338" s="42" t="s">
        <v>2846</v>
      </c>
      <c r="D338" s="42"/>
      <c r="E338" t="s">
        <v>2585</v>
      </c>
    </row>
    <row r="339" spans="1:5" x14ac:dyDescent="0.2">
      <c r="A339" s="67"/>
      <c r="B339" s="57"/>
      <c r="C339" s="42" t="s">
        <v>2847</v>
      </c>
      <c r="D339" s="42"/>
      <c r="E339" t="s">
        <v>2585</v>
      </c>
    </row>
    <row r="340" spans="1:5" x14ac:dyDescent="0.2">
      <c r="A340" s="67"/>
      <c r="B340" s="57"/>
      <c r="C340" s="42" t="s">
        <v>2848</v>
      </c>
      <c r="D340" s="42"/>
      <c r="E340" t="s">
        <v>2585</v>
      </c>
    </row>
    <row r="341" spans="1:5" x14ac:dyDescent="0.2">
      <c r="A341" s="67"/>
      <c r="B341" s="57"/>
      <c r="C341" s="42" t="s">
        <v>2849</v>
      </c>
      <c r="D341" s="42"/>
      <c r="E341" t="s">
        <v>2585</v>
      </c>
    </row>
    <row r="342" spans="1:5" x14ac:dyDescent="0.2">
      <c r="A342" s="67"/>
      <c r="B342" s="57"/>
      <c r="C342" s="42" t="s">
        <v>2850</v>
      </c>
      <c r="D342" s="42"/>
      <c r="E342" t="s">
        <v>2585</v>
      </c>
    </row>
    <row r="343" spans="1:5" x14ac:dyDescent="0.2">
      <c r="A343" s="67"/>
      <c r="B343" s="57"/>
      <c r="C343" s="42" t="s">
        <v>2851</v>
      </c>
      <c r="D343" s="42"/>
      <c r="E343" t="s">
        <v>2585</v>
      </c>
    </row>
    <row r="344" spans="1:5" x14ac:dyDescent="0.2">
      <c r="A344" s="67"/>
      <c r="B344" s="57"/>
      <c r="C344" s="42" t="s">
        <v>1824</v>
      </c>
      <c r="D344" s="42"/>
      <c r="E344" t="s">
        <v>2585</v>
      </c>
    </row>
    <row r="345" spans="1:5" x14ac:dyDescent="0.2">
      <c r="A345" s="67"/>
      <c r="B345" s="57"/>
      <c r="C345" s="42" t="s">
        <v>2852</v>
      </c>
      <c r="D345" s="42"/>
      <c r="E345" t="s">
        <v>2585</v>
      </c>
    </row>
    <row r="346" spans="1:5" x14ac:dyDescent="0.2">
      <c r="A346" s="67"/>
      <c r="B346" s="57"/>
      <c r="C346" s="42" t="s">
        <v>2853</v>
      </c>
      <c r="D346" s="42"/>
      <c r="E346" t="s">
        <v>2585</v>
      </c>
    </row>
    <row r="347" spans="1:5" x14ac:dyDescent="0.2">
      <c r="A347" s="67"/>
      <c r="B347" s="57"/>
      <c r="C347" s="42" t="s">
        <v>1827</v>
      </c>
      <c r="D347" s="42"/>
      <c r="E347" t="s">
        <v>2585</v>
      </c>
    </row>
    <row r="348" spans="1:5" x14ac:dyDescent="0.2">
      <c r="A348" s="67"/>
      <c r="B348" s="57"/>
      <c r="C348" s="42" t="s">
        <v>2854</v>
      </c>
      <c r="D348" s="42"/>
      <c r="E348" t="s">
        <v>2585</v>
      </c>
    </row>
    <row r="349" spans="1:5" x14ac:dyDescent="0.2">
      <c r="A349" s="67"/>
      <c r="B349" s="57"/>
      <c r="C349" s="42" t="s">
        <v>2855</v>
      </c>
      <c r="D349" s="42"/>
      <c r="E349" t="s">
        <v>2585</v>
      </c>
    </row>
    <row r="350" spans="1:5" x14ac:dyDescent="0.2">
      <c r="A350" s="67"/>
      <c r="B350" s="57"/>
      <c r="C350" s="42" t="s">
        <v>2856</v>
      </c>
      <c r="D350" s="42"/>
      <c r="E350" t="s">
        <v>2585</v>
      </c>
    </row>
    <row r="351" spans="1:5" x14ac:dyDescent="0.2">
      <c r="A351" s="67"/>
      <c r="B351" s="57"/>
      <c r="C351" s="42" t="s">
        <v>2857</v>
      </c>
      <c r="D351" s="42"/>
      <c r="E351" t="s">
        <v>2585</v>
      </c>
    </row>
    <row r="352" spans="1:5" x14ac:dyDescent="0.2">
      <c r="A352" s="67"/>
      <c r="B352" s="57"/>
      <c r="C352" s="42" t="s">
        <v>2858</v>
      </c>
      <c r="D352" s="42"/>
      <c r="E352" t="s">
        <v>2585</v>
      </c>
    </row>
    <row r="353" spans="1:5" x14ac:dyDescent="0.2">
      <c r="A353" s="67"/>
      <c r="B353" s="57"/>
      <c r="C353" s="42" t="s">
        <v>2859</v>
      </c>
      <c r="D353" s="42"/>
      <c r="E353" t="s">
        <v>2585</v>
      </c>
    </row>
    <row r="354" spans="1:5" x14ac:dyDescent="0.2">
      <c r="A354" s="67"/>
      <c r="B354" s="57"/>
      <c r="C354" s="42" t="s">
        <v>1837</v>
      </c>
      <c r="D354" s="42"/>
      <c r="E354" t="s">
        <v>2585</v>
      </c>
    </row>
    <row r="355" spans="1:5" x14ac:dyDescent="0.2">
      <c r="A355" s="67"/>
      <c r="B355" s="57"/>
      <c r="C355" s="42" t="s">
        <v>1832</v>
      </c>
      <c r="D355" s="42"/>
      <c r="E355" t="s">
        <v>2585</v>
      </c>
    </row>
    <row r="356" spans="1:5" x14ac:dyDescent="0.2">
      <c r="A356" s="67"/>
      <c r="B356" s="57"/>
      <c r="C356" s="42" t="s">
        <v>2860</v>
      </c>
      <c r="D356" s="42"/>
      <c r="E356" t="s">
        <v>2585</v>
      </c>
    </row>
    <row r="357" spans="1:5" x14ac:dyDescent="0.2">
      <c r="A357" s="67"/>
      <c r="B357" s="57"/>
      <c r="C357" s="42" t="s">
        <v>2861</v>
      </c>
      <c r="D357" s="42"/>
      <c r="E357" t="s">
        <v>2585</v>
      </c>
    </row>
    <row r="358" spans="1:5" x14ac:dyDescent="0.2">
      <c r="A358" s="67"/>
      <c r="B358" s="57"/>
      <c r="C358" s="42" t="s">
        <v>2862</v>
      </c>
      <c r="D358" s="42"/>
      <c r="E358" t="s">
        <v>2585</v>
      </c>
    </row>
    <row r="359" spans="1:5" x14ac:dyDescent="0.2">
      <c r="A359" s="67"/>
      <c r="B359" s="57"/>
      <c r="C359" s="42" t="s">
        <v>2863</v>
      </c>
      <c r="D359" s="42"/>
      <c r="E359" t="s">
        <v>2585</v>
      </c>
    </row>
    <row r="360" spans="1:5" x14ac:dyDescent="0.2">
      <c r="A360" s="67"/>
      <c r="B360" s="57"/>
      <c r="C360" s="42" t="s">
        <v>1854</v>
      </c>
      <c r="D360" s="42"/>
      <c r="E360" t="s">
        <v>2585</v>
      </c>
    </row>
    <row r="361" spans="1:5" x14ac:dyDescent="0.2">
      <c r="A361" s="67"/>
      <c r="B361" s="57"/>
      <c r="C361" s="42" t="s">
        <v>2864</v>
      </c>
      <c r="D361" s="42"/>
      <c r="E361" t="s">
        <v>2585</v>
      </c>
    </row>
    <row r="362" spans="1:5" x14ac:dyDescent="0.2">
      <c r="A362" s="67"/>
      <c r="B362" s="57"/>
      <c r="C362" s="42" t="s">
        <v>1842</v>
      </c>
      <c r="D362" s="42"/>
      <c r="E362" t="s">
        <v>2585</v>
      </c>
    </row>
    <row r="363" spans="1:5" x14ac:dyDescent="0.2">
      <c r="A363" s="67"/>
      <c r="B363" s="57"/>
      <c r="C363" s="42" t="s">
        <v>1851</v>
      </c>
      <c r="D363" s="42"/>
      <c r="E363" t="s">
        <v>2585</v>
      </c>
    </row>
    <row r="364" spans="1:5" x14ac:dyDescent="0.2">
      <c r="A364" s="67"/>
      <c r="B364" s="57"/>
      <c r="C364" s="42" t="s">
        <v>2865</v>
      </c>
      <c r="D364" s="42"/>
      <c r="E364" t="s">
        <v>2585</v>
      </c>
    </row>
    <row r="365" spans="1:5" x14ac:dyDescent="0.2">
      <c r="A365" s="67"/>
      <c r="B365" s="57"/>
      <c r="C365" s="42" t="s">
        <v>2866</v>
      </c>
      <c r="D365" s="42"/>
      <c r="E365" t="s">
        <v>2585</v>
      </c>
    </row>
    <row r="366" spans="1:5" x14ac:dyDescent="0.2">
      <c r="A366" s="67"/>
      <c r="B366" s="57"/>
      <c r="C366" s="42" t="s">
        <v>2867</v>
      </c>
      <c r="D366" s="42"/>
      <c r="E366" t="s">
        <v>2585</v>
      </c>
    </row>
    <row r="367" spans="1:5" x14ac:dyDescent="0.2">
      <c r="A367" s="67"/>
      <c r="B367" s="57"/>
      <c r="C367" s="42" t="s">
        <v>2868</v>
      </c>
      <c r="D367" s="42"/>
      <c r="E367" t="s">
        <v>2585</v>
      </c>
    </row>
    <row r="368" spans="1:5" x14ac:dyDescent="0.2">
      <c r="A368" s="67"/>
      <c r="B368" s="57"/>
      <c r="C368" s="42" t="s">
        <v>2869</v>
      </c>
      <c r="D368" s="42"/>
      <c r="E368" t="s">
        <v>2585</v>
      </c>
    </row>
    <row r="369" spans="1:5" x14ac:dyDescent="0.2">
      <c r="A369" s="67"/>
      <c r="B369" s="57"/>
      <c r="C369" s="42" t="s">
        <v>2870</v>
      </c>
      <c r="D369" s="42"/>
      <c r="E369" t="s">
        <v>2585</v>
      </c>
    </row>
    <row r="370" spans="1:5" x14ac:dyDescent="0.2">
      <c r="A370" s="67"/>
      <c r="B370" s="57"/>
      <c r="C370" s="42" t="s">
        <v>2871</v>
      </c>
      <c r="D370" s="42"/>
      <c r="E370" t="s">
        <v>2585</v>
      </c>
    </row>
    <row r="371" spans="1:5" x14ac:dyDescent="0.2">
      <c r="A371" s="67"/>
      <c r="B371" s="57"/>
      <c r="C371" s="42" t="s">
        <v>2872</v>
      </c>
      <c r="D371" s="42"/>
      <c r="E371" t="s">
        <v>2585</v>
      </c>
    </row>
    <row r="372" spans="1:5" x14ac:dyDescent="0.2">
      <c r="A372" s="67"/>
      <c r="B372" s="57"/>
      <c r="C372" s="42" t="s">
        <v>2873</v>
      </c>
      <c r="D372" s="42"/>
      <c r="E372" t="s">
        <v>2585</v>
      </c>
    </row>
    <row r="373" spans="1:5" x14ac:dyDescent="0.2">
      <c r="A373" s="67"/>
      <c r="B373" s="57"/>
      <c r="C373" s="42" t="s">
        <v>2874</v>
      </c>
      <c r="D373" s="42"/>
      <c r="E373" t="s">
        <v>2585</v>
      </c>
    </row>
    <row r="374" spans="1:5" x14ac:dyDescent="0.2">
      <c r="A374" s="67"/>
      <c r="B374" s="57"/>
      <c r="C374" s="42" t="s">
        <v>2875</v>
      </c>
      <c r="D374" s="42"/>
      <c r="E374" t="s">
        <v>2585</v>
      </c>
    </row>
    <row r="375" spans="1:5" x14ac:dyDescent="0.2">
      <c r="A375" s="67"/>
      <c r="B375" s="57"/>
      <c r="C375" s="42" t="s">
        <v>2876</v>
      </c>
      <c r="D375" s="42"/>
      <c r="E375" t="s">
        <v>2585</v>
      </c>
    </row>
    <row r="376" spans="1:5" x14ac:dyDescent="0.2">
      <c r="A376" s="67"/>
      <c r="B376" s="57"/>
      <c r="C376" s="42" t="s">
        <v>2877</v>
      </c>
      <c r="D376" s="42"/>
      <c r="E376" t="s">
        <v>2585</v>
      </c>
    </row>
    <row r="377" spans="1:5" x14ac:dyDescent="0.2">
      <c r="A377" s="67"/>
      <c r="B377" s="57"/>
      <c r="C377" s="42" t="s">
        <v>2878</v>
      </c>
      <c r="D377" s="42"/>
      <c r="E377" t="s">
        <v>2585</v>
      </c>
    </row>
    <row r="378" spans="1:5" x14ac:dyDescent="0.2">
      <c r="A378" s="67"/>
      <c r="B378" s="57"/>
      <c r="C378" s="42" t="s">
        <v>2879</v>
      </c>
      <c r="D378" s="42"/>
      <c r="E378" t="s">
        <v>2585</v>
      </c>
    </row>
    <row r="379" spans="1:5" x14ac:dyDescent="0.2">
      <c r="A379" s="67"/>
      <c r="B379" s="57"/>
      <c r="C379" s="42" t="s">
        <v>2880</v>
      </c>
      <c r="D379" s="42"/>
      <c r="E379" t="s">
        <v>2585</v>
      </c>
    </row>
    <row r="380" spans="1:5" x14ac:dyDescent="0.2">
      <c r="A380" s="67"/>
      <c r="B380" s="57"/>
      <c r="C380" s="42" t="s">
        <v>2881</v>
      </c>
      <c r="D380" s="42"/>
      <c r="E380" t="s">
        <v>2585</v>
      </c>
    </row>
    <row r="381" spans="1:5" x14ac:dyDescent="0.2">
      <c r="A381" s="67"/>
      <c r="B381" s="57"/>
      <c r="C381" s="42" t="s">
        <v>2882</v>
      </c>
      <c r="D381" s="42"/>
      <c r="E381" t="s">
        <v>2585</v>
      </c>
    </row>
    <row r="382" spans="1:5" x14ac:dyDescent="0.2">
      <c r="A382" s="67"/>
      <c r="B382" s="57"/>
      <c r="C382" s="42" t="s">
        <v>2883</v>
      </c>
      <c r="D382" s="42"/>
      <c r="E382" t="s">
        <v>2585</v>
      </c>
    </row>
    <row r="383" spans="1:5" x14ac:dyDescent="0.2">
      <c r="A383" s="67"/>
      <c r="B383" s="57"/>
      <c r="C383" s="42" t="s">
        <v>2884</v>
      </c>
      <c r="D383" s="42"/>
      <c r="E383" t="s">
        <v>2585</v>
      </c>
    </row>
    <row r="384" spans="1:5" x14ac:dyDescent="0.2">
      <c r="A384" s="67"/>
      <c r="B384" s="57"/>
      <c r="C384" s="42" t="s">
        <v>2885</v>
      </c>
      <c r="D384" s="42"/>
      <c r="E384" t="s">
        <v>2585</v>
      </c>
    </row>
    <row r="385" spans="1:5" x14ac:dyDescent="0.2">
      <c r="A385" s="67"/>
      <c r="B385" s="57"/>
      <c r="C385" s="42" t="s">
        <v>2886</v>
      </c>
      <c r="D385" s="42"/>
      <c r="E385" t="s">
        <v>2585</v>
      </c>
    </row>
    <row r="386" spans="1:5" x14ac:dyDescent="0.2">
      <c r="A386" s="67"/>
      <c r="B386" s="57"/>
      <c r="C386" s="42" t="s">
        <v>2887</v>
      </c>
      <c r="D386" s="42"/>
      <c r="E386" t="s">
        <v>2585</v>
      </c>
    </row>
    <row r="387" spans="1:5" x14ac:dyDescent="0.2">
      <c r="A387" s="67"/>
      <c r="B387" s="57"/>
      <c r="C387" s="42" t="s">
        <v>2888</v>
      </c>
      <c r="D387" s="42"/>
      <c r="E387" t="s">
        <v>2585</v>
      </c>
    </row>
    <row r="388" spans="1:5" x14ac:dyDescent="0.2">
      <c r="A388" s="67"/>
      <c r="B388" s="57"/>
      <c r="C388" s="42" t="s">
        <v>2889</v>
      </c>
      <c r="D388" s="42"/>
      <c r="E388" t="s">
        <v>2585</v>
      </c>
    </row>
    <row r="389" spans="1:5" x14ac:dyDescent="0.2">
      <c r="A389" s="67"/>
      <c r="B389" s="57"/>
      <c r="C389" s="42" t="s">
        <v>2890</v>
      </c>
      <c r="D389" s="42"/>
      <c r="E389" t="s">
        <v>2585</v>
      </c>
    </row>
    <row r="390" spans="1:5" x14ac:dyDescent="0.2">
      <c r="A390" s="67"/>
      <c r="B390" s="57"/>
      <c r="C390" s="42" t="s">
        <v>2891</v>
      </c>
      <c r="D390" s="42"/>
      <c r="E390" t="s">
        <v>2585</v>
      </c>
    </row>
    <row r="391" spans="1:5" x14ac:dyDescent="0.2">
      <c r="A391" s="67"/>
      <c r="B391" s="57"/>
      <c r="C391" s="42" t="s">
        <v>2892</v>
      </c>
      <c r="D391" s="42"/>
      <c r="E391" t="s">
        <v>2585</v>
      </c>
    </row>
    <row r="392" spans="1:5" x14ac:dyDescent="0.2">
      <c r="A392" s="67"/>
      <c r="B392" s="57"/>
      <c r="C392" s="42" t="s">
        <v>2893</v>
      </c>
      <c r="D392" s="42"/>
      <c r="E392" t="s">
        <v>2585</v>
      </c>
    </row>
    <row r="393" spans="1:5" x14ac:dyDescent="0.2">
      <c r="A393" s="67"/>
      <c r="B393" s="57"/>
      <c r="C393" s="42" t="s">
        <v>2894</v>
      </c>
      <c r="D393" s="42"/>
      <c r="E393" t="s">
        <v>2585</v>
      </c>
    </row>
    <row r="394" spans="1:5" x14ac:dyDescent="0.2">
      <c r="A394" s="67"/>
      <c r="B394" s="57"/>
      <c r="C394" s="42" t="s">
        <v>2895</v>
      </c>
      <c r="D394" s="42"/>
      <c r="E394" t="s">
        <v>2585</v>
      </c>
    </row>
    <row r="395" spans="1:5" x14ac:dyDescent="0.2">
      <c r="A395" s="67"/>
      <c r="B395" s="57"/>
      <c r="C395" s="42" t="s">
        <v>2896</v>
      </c>
      <c r="D395" s="42"/>
      <c r="E395" t="s">
        <v>2585</v>
      </c>
    </row>
    <row r="396" spans="1:5" x14ac:dyDescent="0.2">
      <c r="A396" s="67"/>
      <c r="B396" s="57"/>
      <c r="C396" s="42" t="s">
        <v>2897</v>
      </c>
      <c r="D396" s="42"/>
      <c r="E396" t="s">
        <v>2585</v>
      </c>
    </row>
    <row r="397" spans="1:5" x14ac:dyDescent="0.2">
      <c r="A397" s="67"/>
      <c r="B397" s="57"/>
      <c r="C397" s="42" t="s">
        <v>2898</v>
      </c>
      <c r="D397" s="42"/>
      <c r="E397" t="s">
        <v>2585</v>
      </c>
    </row>
    <row r="398" spans="1:5" x14ac:dyDescent="0.2">
      <c r="A398" s="67"/>
      <c r="B398" s="57"/>
      <c r="C398" s="42" t="s">
        <v>2899</v>
      </c>
      <c r="D398" s="42"/>
      <c r="E398" t="s">
        <v>2585</v>
      </c>
    </row>
    <row r="399" spans="1:5" x14ac:dyDescent="0.2">
      <c r="A399" s="67"/>
      <c r="B399" s="57"/>
      <c r="C399" s="42" t="s">
        <v>2900</v>
      </c>
      <c r="D399" s="42"/>
      <c r="E399" t="s">
        <v>2585</v>
      </c>
    </row>
    <row r="400" spans="1:5" x14ac:dyDescent="0.2">
      <c r="A400" s="67"/>
      <c r="B400" s="57"/>
      <c r="C400" s="42" t="s">
        <v>2901</v>
      </c>
      <c r="D400" s="42"/>
      <c r="E400" t="s">
        <v>2585</v>
      </c>
    </row>
    <row r="401" spans="1:5" x14ac:dyDescent="0.2">
      <c r="A401" s="67"/>
      <c r="B401" s="57"/>
      <c r="C401" s="42" t="s">
        <v>2902</v>
      </c>
      <c r="D401" s="42"/>
      <c r="E401" t="s">
        <v>2585</v>
      </c>
    </row>
    <row r="402" spans="1:5" x14ac:dyDescent="0.2">
      <c r="A402" s="67"/>
      <c r="B402" s="57"/>
      <c r="C402" s="42" t="s">
        <v>2903</v>
      </c>
      <c r="D402" s="42"/>
      <c r="E402" t="s">
        <v>2585</v>
      </c>
    </row>
    <row r="403" spans="1:5" x14ac:dyDescent="0.2">
      <c r="A403" s="67"/>
      <c r="B403" s="57"/>
      <c r="C403" s="42" t="s">
        <v>2904</v>
      </c>
      <c r="D403" s="42"/>
      <c r="E403" t="s">
        <v>2585</v>
      </c>
    </row>
    <row r="404" spans="1:5" x14ac:dyDescent="0.2">
      <c r="A404" s="67"/>
      <c r="B404" s="57"/>
      <c r="C404" s="42" t="s">
        <v>2905</v>
      </c>
      <c r="D404" s="42"/>
      <c r="E404" t="s">
        <v>2585</v>
      </c>
    </row>
    <row r="405" spans="1:5" x14ac:dyDescent="0.2">
      <c r="A405" s="67"/>
      <c r="B405" s="57"/>
      <c r="C405" s="42" t="s">
        <v>2906</v>
      </c>
      <c r="D405" s="42"/>
      <c r="E405" t="s">
        <v>2585</v>
      </c>
    </row>
    <row r="406" spans="1:5" x14ac:dyDescent="0.2">
      <c r="A406" s="67"/>
      <c r="B406" s="57"/>
      <c r="C406" s="42" t="s">
        <v>2907</v>
      </c>
      <c r="D406" s="42"/>
      <c r="E406" t="s">
        <v>2585</v>
      </c>
    </row>
    <row r="407" spans="1:5" x14ac:dyDescent="0.2">
      <c r="A407" s="67"/>
      <c r="B407" s="57"/>
      <c r="C407" s="42" t="s">
        <v>2908</v>
      </c>
      <c r="D407" s="42"/>
      <c r="E407" t="s">
        <v>2585</v>
      </c>
    </row>
    <row r="408" spans="1:5" x14ac:dyDescent="0.2">
      <c r="A408" s="67"/>
      <c r="B408" s="57"/>
      <c r="C408" s="42" t="s">
        <v>2909</v>
      </c>
      <c r="D408" s="42"/>
      <c r="E408" t="s">
        <v>2585</v>
      </c>
    </row>
    <row r="409" spans="1:5" x14ac:dyDescent="0.2">
      <c r="A409" s="67"/>
      <c r="B409" s="57"/>
      <c r="C409" s="42" t="s">
        <v>2910</v>
      </c>
      <c r="D409" s="42"/>
      <c r="E409" t="s">
        <v>2585</v>
      </c>
    </row>
    <row r="410" spans="1:5" x14ac:dyDescent="0.2">
      <c r="A410" s="67"/>
      <c r="B410" s="57"/>
      <c r="C410" s="42" t="s">
        <v>2911</v>
      </c>
      <c r="D410" s="42"/>
      <c r="E410" t="s">
        <v>2585</v>
      </c>
    </row>
    <row r="411" spans="1:5" x14ac:dyDescent="0.2">
      <c r="A411" s="67"/>
      <c r="B411" s="57"/>
      <c r="C411" s="42" t="s">
        <v>2912</v>
      </c>
      <c r="D411" s="42"/>
      <c r="E411" t="s">
        <v>2585</v>
      </c>
    </row>
    <row r="412" spans="1:5" x14ac:dyDescent="0.2">
      <c r="A412" s="67"/>
      <c r="B412" s="57"/>
      <c r="C412" s="42" t="s">
        <v>2913</v>
      </c>
      <c r="D412" s="42"/>
      <c r="E412" t="s">
        <v>2585</v>
      </c>
    </row>
    <row r="413" spans="1:5" x14ac:dyDescent="0.2">
      <c r="A413" s="67"/>
      <c r="B413" s="57"/>
      <c r="C413" s="42" t="s">
        <v>2914</v>
      </c>
      <c r="D413" s="42"/>
      <c r="E413" t="s">
        <v>2585</v>
      </c>
    </row>
    <row r="414" spans="1:5" x14ac:dyDescent="0.2">
      <c r="A414" s="67"/>
      <c r="B414" s="57"/>
      <c r="C414" s="42" t="s">
        <v>2915</v>
      </c>
      <c r="D414" s="42"/>
      <c r="E414" t="s">
        <v>2585</v>
      </c>
    </row>
    <row r="415" spans="1:5" x14ac:dyDescent="0.2">
      <c r="A415" s="67"/>
      <c r="B415" s="57"/>
      <c r="C415" s="42" t="s">
        <v>2916</v>
      </c>
      <c r="D415" s="42"/>
      <c r="E415" t="s">
        <v>2585</v>
      </c>
    </row>
    <row r="416" spans="1:5" x14ac:dyDescent="0.2">
      <c r="A416" s="67"/>
      <c r="B416" s="57"/>
      <c r="C416" s="42" t="s">
        <v>2917</v>
      </c>
      <c r="D416" s="42"/>
      <c r="E416" t="s">
        <v>2585</v>
      </c>
    </row>
    <row r="417" spans="1:5" x14ac:dyDescent="0.2">
      <c r="A417" s="67"/>
      <c r="B417" s="57"/>
      <c r="C417" s="42" t="s">
        <v>2918</v>
      </c>
      <c r="D417" s="42"/>
      <c r="E417" t="s">
        <v>2585</v>
      </c>
    </row>
    <row r="418" spans="1:5" x14ac:dyDescent="0.2">
      <c r="A418" s="67"/>
      <c r="B418" s="57"/>
      <c r="C418" s="42" t="s">
        <v>2919</v>
      </c>
      <c r="D418" s="42"/>
      <c r="E418" t="s">
        <v>2585</v>
      </c>
    </row>
    <row r="419" spans="1:5" x14ac:dyDescent="0.2">
      <c r="A419" s="67"/>
      <c r="B419" s="57"/>
      <c r="C419" s="42" t="s">
        <v>2920</v>
      </c>
      <c r="D419" s="42"/>
      <c r="E419" t="s">
        <v>2585</v>
      </c>
    </row>
    <row r="420" spans="1:5" x14ac:dyDescent="0.2">
      <c r="A420" s="67"/>
      <c r="B420" s="57"/>
      <c r="C420" s="42" t="s">
        <v>2921</v>
      </c>
      <c r="D420" s="42"/>
      <c r="E420" t="s">
        <v>2585</v>
      </c>
    </row>
    <row r="421" spans="1:5" x14ac:dyDescent="0.2">
      <c r="A421" s="67"/>
      <c r="B421" s="57"/>
      <c r="C421" s="42" t="s">
        <v>2922</v>
      </c>
      <c r="D421" s="42"/>
      <c r="E421" t="s">
        <v>2585</v>
      </c>
    </row>
    <row r="422" spans="1:5" x14ac:dyDescent="0.2">
      <c r="A422" s="67"/>
      <c r="B422" s="57"/>
      <c r="C422" s="42" t="s">
        <v>2923</v>
      </c>
      <c r="D422" s="42"/>
      <c r="E422" t="s">
        <v>2585</v>
      </c>
    </row>
    <row r="423" spans="1:5" x14ac:dyDescent="0.2">
      <c r="A423" s="67"/>
      <c r="B423" s="57"/>
      <c r="C423" s="42" t="s">
        <v>2924</v>
      </c>
      <c r="D423" s="42"/>
      <c r="E423" t="s">
        <v>2585</v>
      </c>
    </row>
    <row r="424" spans="1:5" x14ac:dyDescent="0.2">
      <c r="A424" s="67"/>
      <c r="B424" s="57"/>
      <c r="C424" s="42" t="s">
        <v>2925</v>
      </c>
      <c r="D424" s="42"/>
      <c r="E424" t="s">
        <v>2585</v>
      </c>
    </row>
    <row r="425" spans="1:5" x14ac:dyDescent="0.2">
      <c r="A425" s="67"/>
      <c r="B425" s="57"/>
      <c r="C425" s="42" t="s">
        <v>2926</v>
      </c>
      <c r="D425" s="42"/>
      <c r="E425" t="s">
        <v>2585</v>
      </c>
    </row>
    <row r="426" spans="1:5" x14ac:dyDescent="0.2">
      <c r="A426" s="67"/>
      <c r="B426" s="57"/>
      <c r="C426" s="42" t="s">
        <v>2927</v>
      </c>
      <c r="D426" s="42"/>
      <c r="E426" t="s">
        <v>2585</v>
      </c>
    </row>
    <row r="427" spans="1:5" x14ac:dyDescent="0.2">
      <c r="A427" s="67"/>
      <c r="B427" s="57"/>
      <c r="C427" s="42" t="s">
        <v>2928</v>
      </c>
      <c r="D427" s="42"/>
      <c r="E427" t="s">
        <v>2585</v>
      </c>
    </row>
    <row r="428" spans="1:5" x14ac:dyDescent="0.2">
      <c r="A428" s="67"/>
      <c r="B428" s="57"/>
      <c r="C428" s="42" t="s">
        <v>2929</v>
      </c>
      <c r="D428" s="42"/>
      <c r="E428" t="s">
        <v>2585</v>
      </c>
    </row>
    <row r="429" spans="1:5" x14ac:dyDescent="0.2">
      <c r="A429" s="67"/>
      <c r="B429" s="57"/>
      <c r="C429" s="42" t="s">
        <v>2930</v>
      </c>
      <c r="D429" s="42"/>
      <c r="E429" t="s">
        <v>2585</v>
      </c>
    </row>
    <row r="430" spans="1:5" x14ac:dyDescent="0.2">
      <c r="A430" s="67"/>
      <c r="B430" s="57"/>
      <c r="C430" s="42" t="s">
        <v>2931</v>
      </c>
      <c r="D430" s="42"/>
      <c r="E430" t="s">
        <v>2585</v>
      </c>
    </row>
    <row r="431" spans="1:5" x14ac:dyDescent="0.2">
      <c r="A431" s="67"/>
      <c r="B431" s="57"/>
      <c r="C431" s="42" t="s">
        <v>2932</v>
      </c>
      <c r="D431" s="42"/>
      <c r="E431" t="s">
        <v>2585</v>
      </c>
    </row>
    <row r="432" spans="1:5" x14ac:dyDescent="0.2">
      <c r="A432" s="67"/>
      <c r="B432" s="57"/>
      <c r="C432" s="42" t="s">
        <v>2933</v>
      </c>
      <c r="D432" s="42"/>
      <c r="E432" t="s">
        <v>2585</v>
      </c>
    </row>
    <row r="433" spans="1:5" x14ac:dyDescent="0.2">
      <c r="A433" s="67"/>
      <c r="B433" s="57"/>
      <c r="C433" s="42" t="s">
        <v>2934</v>
      </c>
      <c r="D433" s="42"/>
      <c r="E433" t="s">
        <v>2585</v>
      </c>
    </row>
    <row r="434" spans="1:5" x14ac:dyDescent="0.2">
      <c r="A434" s="67"/>
      <c r="B434" s="57"/>
      <c r="C434" s="42" t="s">
        <v>2935</v>
      </c>
      <c r="D434" s="42"/>
      <c r="E434" t="s">
        <v>2585</v>
      </c>
    </row>
    <row r="435" spans="1:5" x14ac:dyDescent="0.2">
      <c r="A435" s="67"/>
      <c r="B435" s="57"/>
      <c r="C435" s="42" t="s">
        <v>2936</v>
      </c>
      <c r="D435" s="42"/>
      <c r="E435" t="s">
        <v>2585</v>
      </c>
    </row>
    <row r="436" spans="1:5" x14ac:dyDescent="0.2">
      <c r="A436" s="67"/>
      <c r="B436" s="57"/>
      <c r="C436" s="42" t="s">
        <v>2937</v>
      </c>
      <c r="D436" s="42"/>
      <c r="E436" t="s">
        <v>2585</v>
      </c>
    </row>
    <row r="437" spans="1:5" x14ac:dyDescent="0.2">
      <c r="A437" s="67"/>
      <c r="B437" s="57"/>
      <c r="C437" s="42" t="s">
        <v>2938</v>
      </c>
      <c r="D437" s="42"/>
      <c r="E437" t="s">
        <v>2585</v>
      </c>
    </row>
    <row r="438" spans="1:5" x14ac:dyDescent="0.2">
      <c r="A438" s="67"/>
      <c r="B438" s="57"/>
      <c r="C438" s="42" t="s">
        <v>2939</v>
      </c>
      <c r="D438" s="42"/>
      <c r="E438" t="s">
        <v>2585</v>
      </c>
    </row>
    <row r="439" spans="1:5" x14ac:dyDescent="0.2">
      <c r="A439" s="67"/>
      <c r="B439" s="57"/>
      <c r="C439" s="42" t="s">
        <v>2940</v>
      </c>
      <c r="D439" s="42"/>
      <c r="E439" t="s">
        <v>2585</v>
      </c>
    </row>
    <row r="440" spans="1:5" x14ac:dyDescent="0.2">
      <c r="A440" s="67"/>
      <c r="B440" s="57"/>
      <c r="C440" s="42" t="s">
        <v>2941</v>
      </c>
      <c r="D440" s="42"/>
      <c r="E440" t="s">
        <v>2585</v>
      </c>
    </row>
    <row r="441" spans="1:5" x14ac:dyDescent="0.2">
      <c r="A441" s="67"/>
      <c r="B441" s="57"/>
      <c r="C441" s="42" t="s">
        <v>2942</v>
      </c>
      <c r="D441" s="42"/>
      <c r="E441" t="s">
        <v>2585</v>
      </c>
    </row>
    <row r="442" spans="1:5" x14ac:dyDescent="0.2">
      <c r="A442" s="67"/>
      <c r="B442" s="57"/>
      <c r="C442" s="42" t="s">
        <v>2943</v>
      </c>
      <c r="D442" s="42"/>
      <c r="E442" t="s">
        <v>2585</v>
      </c>
    </row>
    <row r="443" spans="1:5" x14ac:dyDescent="0.2">
      <c r="A443" s="67"/>
      <c r="B443" s="57"/>
      <c r="C443" s="42" t="s">
        <v>2944</v>
      </c>
      <c r="D443" s="42"/>
      <c r="E443" t="s">
        <v>2585</v>
      </c>
    </row>
    <row r="444" spans="1:5" x14ac:dyDescent="0.2">
      <c r="A444" s="67"/>
      <c r="B444" s="57"/>
      <c r="C444" s="42" t="s">
        <v>2945</v>
      </c>
      <c r="D444" s="42"/>
      <c r="E444" t="s">
        <v>2585</v>
      </c>
    </row>
    <row r="445" spans="1:5" x14ac:dyDescent="0.2">
      <c r="A445" s="67"/>
      <c r="B445" s="57"/>
      <c r="C445" s="42" t="s">
        <v>2946</v>
      </c>
      <c r="D445" s="42"/>
      <c r="E445" t="s">
        <v>2585</v>
      </c>
    </row>
    <row r="446" spans="1:5" x14ac:dyDescent="0.2">
      <c r="A446" s="67"/>
      <c r="B446" s="57"/>
      <c r="C446" s="42" t="s">
        <v>2947</v>
      </c>
      <c r="D446" s="42"/>
      <c r="E446" t="s">
        <v>2585</v>
      </c>
    </row>
    <row r="447" spans="1:5" x14ac:dyDescent="0.2">
      <c r="A447" s="67"/>
      <c r="B447" s="57"/>
      <c r="C447" s="42" t="s">
        <v>2948</v>
      </c>
      <c r="D447" s="42"/>
      <c r="E447" t="s">
        <v>2585</v>
      </c>
    </row>
    <row r="448" spans="1:5" x14ac:dyDescent="0.2">
      <c r="A448" s="67"/>
      <c r="B448" s="57"/>
      <c r="C448" s="42" t="s">
        <v>2949</v>
      </c>
      <c r="D448" s="42"/>
      <c r="E448" t="s">
        <v>2585</v>
      </c>
    </row>
    <row r="449" spans="1:5" x14ac:dyDescent="0.2">
      <c r="A449" s="67"/>
      <c r="B449" s="57"/>
      <c r="C449" s="42" t="s">
        <v>2950</v>
      </c>
      <c r="D449" s="42"/>
      <c r="E449" t="s">
        <v>2585</v>
      </c>
    </row>
    <row r="450" spans="1:5" x14ac:dyDescent="0.2">
      <c r="A450" s="67"/>
      <c r="B450" s="57"/>
      <c r="C450" s="42" t="s">
        <v>2951</v>
      </c>
      <c r="D450" s="42"/>
      <c r="E450" t="s">
        <v>2585</v>
      </c>
    </row>
    <row r="451" spans="1:5" x14ac:dyDescent="0.2">
      <c r="A451" s="67"/>
      <c r="B451" s="57"/>
      <c r="C451" s="42" t="s">
        <v>2952</v>
      </c>
      <c r="D451" s="42"/>
      <c r="E451" t="s">
        <v>2585</v>
      </c>
    </row>
    <row r="452" spans="1:5" x14ac:dyDescent="0.2">
      <c r="A452" s="67"/>
      <c r="B452" s="57"/>
      <c r="C452" s="42" t="s">
        <v>2953</v>
      </c>
      <c r="D452" s="42"/>
      <c r="E452" t="s">
        <v>2585</v>
      </c>
    </row>
    <row r="453" spans="1:5" x14ac:dyDescent="0.2">
      <c r="A453" s="67"/>
      <c r="B453" s="57"/>
      <c r="C453" s="42" t="s">
        <v>2954</v>
      </c>
      <c r="D453" s="42"/>
      <c r="E453" t="s">
        <v>2585</v>
      </c>
    </row>
    <row r="454" spans="1:5" x14ac:dyDescent="0.2">
      <c r="A454" s="67"/>
      <c r="B454" s="57"/>
      <c r="C454" s="42" t="s">
        <v>2955</v>
      </c>
      <c r="D454" s="42"/>
      <c r="E454" t="s">
        <v>2585</v>
      </c>
    </row>
    <row r="455" spans="1:5" x14ac:dyDescent="0.2">
      <c r="A455" s="67"/>
      <c r="B455" s="57"/>
      <c r="C455" s="42" t="s">
        <v>2956</v>
      </c>
      <c r="D455" s="42"/>
      <c r="E455" t="s">
        <v>2585</v>
      </c>
    </row>
    <row r="456" spans="1:5" x14ac:dyDescent="0.2">
      <c r="A456" s="67"/>
      <c r="B456" s="57"/>
      <c r="C456" s="42" t="s">
        <v>2957</v>
      </c>
      <c r="D456" s="42"/>
      <c r="E456" t="s">
        <v>2585</v>
      </c>
    </row>
    <row r="457" spans="1:5" x14ac:dyDescent="0.2">
      <c r="A457" s="67"/>
      <c r="B457" s="57"/>
      <c r="C457" s="42" t="s">
        <v>2958</v>
      </c>
      <c r="D457" s="42"/>
      <c r="E457" t="s">
        <v>2585</v>
      </c>
    </row>
    <row r="458" spans="1:5" x14ac:dyDescent="0.2">
      <c r="A458" s="67"/>
      <c r="B458" s="57"/>
      <c r="C458" s="42" t="s">
        <v>2959</v>
      </c>
      <c r="D458" s="42"/>
      <c r="E458" t="s">
        <v>2585</v>
      </c>
    </row>
    <row r="459" spans="1:5" x14ac:dyDescent="0.2">
      <c r="A459" s="67"/>
      <c r="B459" s="57"/>
      <c r="C459" s="42" t="s">
        <v>2960</v>
      </c>
      <c r="D459" s="42"/>
      <c r="E459" t="s">
        <v>2585</v>
      </c>
    </row>
    <row r="460" spans="1:5" x14ac:dyDescent="0.2">
      <c r="A460" s="67"/>
      <c r="B460" s="57"/>
      <c r="C460" s="42" t="s">
        <v>1817</v>
      </c>
      <c r="D460" s="42"/>
      <c r="E460" t="s">
        <v>2585</v>
      </c>
    </row>
    <row r="461" spans="1:5" x14ac:dyDescent="0.2">
      <c r="A461" s="67"/>
      <c r="B461" s="57"/>
      <c r="C461" s="42" t="s">
        <v>2961</v>
      </c>
      <c r="D461" s="42"/>
      <c r="E461" t="s">
        <v>2585</v>
      </c>
    </row>
    <row r="462" spans="1:5" x14ac:dyDescent="0.2">
      <c r="A462" s="67"/>
      <c r="B462" s="57"/>
      <c r="C462" s="42" t="s">
        <v>2962</v>
      </c>
      <c r="D462" s="42"/>
      <c r="E462" t="s">
        <v>2585</v>
      </c>
    </row>
    <row r="463" spans="1:5" x14ac:dyDescent="0.2">
      <c r="A463" s="67"/>
      <c r="B463" s="57"/>
      <c r="C463" s="42" t="s">
        <v>2963</v>
      </c>
      <c r="D463" s="42"/>
      <c r="E463" t="s">
        <v>2585</v>
      </c>
    </row>
    <row r="464" spans="1:5" x14ac:dyDescent="0.2">
      <c r="A464" s="67"/>
      <c r="B464" s="57"/>
      <c r="C464" s="42" t="s">
        <v>2964</v>
      </c>
      <c r="D464" s="42"/>
      <c r="E464" t="s">
        <v>2585</v>
      </c>
    </row>
    <row r="465" spans="1:5" x14ac:dyDescent="0.2">
      <c r="A465" s="67"/>
      <c r="B465" s="57"/>
      <c r="C465" s="42" t="s">
        <v>2965</v>
      </c>
      <c r="D465" s="42"/>
      <c r="E465" t="s">
        <v>2585</v>
      </c>
    </row>
    <row r="466" spans="1:5" x14ac:dyDescent="0.2">
      <c r="A466" s="67"/>
      <c r="B466" s="57"/>
      <c r="C466" s="42" t="s">
        <v>2966</v>
      </c>
      <c r="D466" s="42"/>
      <c r="E466" t="s">
        <v>2585</v>
      </c>
    </row>
    <row r="467" spans="1:5" x14ac:dyDescent="0.2">
      <c r="A467" s="67"/>
      <c r="B467" s="57"/>
      <c r="C467" s="42" t="s">
        <v>2967</v>
      </c>
      <c r="D467" s="42"/>
      <c r="E467" t="s">
        <v>2585</v>
      </c>
    </row>
    <row r="468" spans="1:5" x14ac:dyDescent="0.2">
      <c r="A468" s="67"/>
      <c r="B468" s="57"/>
      <c r="C468" s="42" t="s">
        <v>2968</v>
      </c>
      <c r="D468" s="42"/>
      <c r="E468" t="s">
        <v>2585</v>
      </c>
    </row>
    <row r="469" spans="1:5" x14ac:dyDescent="0.2">
      <c r="A469" s="67"/>
      <c r="B469" s="57"/>
      <c r="C469" s="42" t="s">
        <v>2969</v>
      </c>
      <c r="D469" s="42"/>
      <c r="E469" t="s">
        <v>2585</v>
      </c>
    </row>
    <row r="470" spans="1:5" x14ac:dyDescent="0.2">
      <c r="A470" s="67"/>
      <c r="B470" s="57"/>
      <c r="C470" s="42" t="s">
        <v>2970</v>
      </c>
      <c r="D470" s="42"/>
      <c r="E470" t="s">
        <v>2585</v>
      </c>
    </row>
    <row r="471" spans="1:5" x14ac:dyDescent="0.2">
      <c r="A471" s="67"/>
      <c r="B471" s="57"/>
      <c r="C471" s="42" t="s">
        <v>2971</v>
      </c>
      <c r="D471" s="42"/>
      <c r="E471" t="s">
        <v>2585</v>
      </c>
    </row>
    <row r="472" spans="1:5" x14ac:dyDescent="0.2">
      <c r="A472" s="67"/>
      <c r="B472" s="57"/>
      <c r="C472" s="42" t="s">
        <v>2972</v>
      </c>
      <c r="D472" s="42"/>
      <c r="E472" t="s">
        <v>2585</v>
      </c>
    </row>
    <row r="473" spans="1:5" x14ac:dyDescent="0.2">
      <c r="A473" s="67"/>
      <c r="B473" s="57"/>
      <c r="C473" s="42" t="s">
        <v>2973</v>
      </c>
      <c r="D473" s="42"/>
      <c r="E473" t="s">
        <v>2585</v>
      </c>
    </row>
    <row r="474" spans="1:5" x14ac:dyDescent="0.2">
      <c r="A474" s="67"/>
      <c r="B474" s="57"/>
      <c r="C474" s="42" t="s">
        <v>2974</v>
      </c>
      <c r="D474" s="42"/>
      <c r="E474" t="s">
        <v>2585</v>
      </c>
    </row>
    <row r="475" spans="1:5" x14ac:dyDescent="0.2">
      <c r="A475" s="67"/>
      <c r="B475" s="57"/>
      <c r="C475" s="42" t="s">
        <v>2975</v>
      </c>
      <c r="D475" s="42"/>
      <c r="E475" t="s">
        <v>2585</v>
      </c>
    </row>
    <row r="476" spans="1:5" x14ac:dyDescent="0.2">
      <c r="A476" s="67"/>
      <c r="B476" s="57"/>
      <c r="C476" s="42" t="s">
        <v>2976</v>
      </c>
      <c r="D476" s="42"/>
      <c r="E476" t="s">
        <v>2585</v>
      </c>
    </row>
    <row r="477" spans="1:5" x14ac:dyDescent="0.2">
      <c r="A477" s="67"/>
      <c r="B477" s="57"/>
      <c r="C477" s="42" t="s">
        <v>2977</v>
      </c>
      <c r="D477" s="42"/>
      <c r="E477" t="s">
        <v>2585</v>
      </c>
    </row>
    <row r="478" spans="1:5" x14ac:dyDescent="0.2">
      <c r="A478" s="67"/>
      <c r="B478" s="57"/>
      <c r="C478" s="42" t="s">
        <v>2978</v>
      </c>
      <c r="D478" s="42"/>
      <c r="E478" t="s">
        <v>2585</v>
      </c>
    </row>
    <row r="479" spans="1:5" x14ac:dyDescent="0.2">
      <c r="A479" s="67"/>
      <c r="B479" s="57"/>
      <c r="C479" s="42" t="s">
        <v>2979</v>
      </c>
      <c r="D479" s="42"/>
      <c r="E479" t="s">
        <v>2585</v>
      </c>
    </row>
    <row r="480" spans="1:5" x14ac:dyDescent="0.2">
      <c r="A480" s="67"/>
      <c r="B480" s="57"/>
      <c r="C480" s="42" t="s">
        <v>2980</v>
      </c>
      <c r="D480" s="42"/>
      <c r="E480" t="s">
        <v>2585</v>
      </c>
    </row>
    <row r="481" spans="1:5" x14ac:dyDescent="0.2">
      <c r="A481" s="67"/>
      <c r="B481" s="57"/>
      <c r="C481" s="42" t="s">
        <v>2981</v>
      </c>
      <c r="D481" s="42"/>
      <c r="E481" t="s">
        <v>2585</v>
      </c>
    </row>
    <row r="482" spans="1:5" x14ac:dyDescent="0.2">
      <c r="A482" s="67"/>
      <c r="B482" s="57"/>
      <c r="C482" s="42" t="s">
        <v>2982</v>
      </c>
      <c r="D482" s="42"/>
      <c r="E482" t="s">
        <v>2585</v>
      </c>
    </row>
    <row r="483" spans="1:5" x14ac:dyDescent="0.2">
      <c r="A483" s="67"/>
      <c r="B483" s="57"/>
      <c r="C483" s="42" t="s">
        <v>2983</v>
      </c>
      <c r="D483" s="42"/>
      <c r="E483" t="s">
        <v>2585</v>
      </c>
    </row>
    <row r="484" spans="1:5" x14ac:dyDescent="0.2">
      <c r="A484" s="67"/>
      <c r="B484" s="57"/>
      <c r="C484" s="42" t="s">
        <v>2984</v>
      </c>
      <c r="D484" s="42"/>
      <c r="E484" t="s">
        <v>2585</v>
      </c>
    </row>
    <row r="485" spans="1:5" x14ac:dyDescent="0.2">
      <c r="A485" s="67"/>
      <c r="B485" s="57"/>
      <c r="C485" s="42" t="s">
        <v>2985</v>
      </c>
      <c r="D485" s="42"/>
      <c r="E485" t="s">
        <v>2585</v>
      </c>
    </row>
    <row r="486" spans="1:5" x14ac:dyDescent="0.2">
      <c r="A486" s="67"/>
      <c r="B486" s="57"/>
      <c r="C486" s="42" t="s">
        <v>2986</v>
      </c>
      <c r="D486" s="42"/>
      <c r="E486" t="s">
        <v>2585</v>
      </c>
    </row>
    <row r="487" spans="1:5" x14ac:dyDescent="0.2">
      <c r="A487" s="67"/>
      <c r="B487" s="57"/>
      <c r="C487" s="42" t="s">
        <v>2987</v>
      </c>
      <c r="D487" s="42"/>
      <c r="E487" t="s">
        <v>2585</v>
      </c>
    </row>
    <row r="488" spans="1:5" x14ac:dyDescent="0.2">
      <c r="A488" s="67"/>
      <c r="B488" s="57"/>
      <c r="C488" s="42" t="s">
        <v>2988</v>
      </c>
      <c r="D488" s="42"/>
      <c r="E488" t="s">
        <v>2585</v>
      </c>
    </row>
    <row r="489" spans="1:5" x14ac:dyDescent="0.2">
      <c r="A489" s="67"/>
      <c r="B489" s="57"/>
      <c r="C489" s="42" t="s">
        <v>191</v>
      </c>
      <c r="D489" s="42"/>
    </row>
    <row r="490" spans="1:5" x14ac:dyDescent="0.2">
      <c r="A490" s="67"/>
      <c r="B490" s="57"/>
      <c r="C490" s="42" t="s">
        <v>2989</v>
      </c>
      <c r="D490" s="42"/>
    </row>
    <row r="491" spans="1:5" x14ac:dyDescent="0.2">
      <c r="A491" s="67"/>
      <c r="B491" s="57"/>
      <c r="C491" s="42" t="s">
        <v>2990</v>
      </c>
      <c r="D491" s="42"/>
    </row>
    <row r="492" spans="1:5" x14ac:dyDescent="0.2">
      <c r="A492" s="67"/>
      <c r="B492" s="57"/>
      <c r="C492" s="42" t="s">
        <v>2991</v>
      </c>
      <c r="D492" s="42"/>
    </row>
    <row r="493" spans="1:5" x14ac:dyDescent="0.2">
      <c r="A493" s="67"/>
      <c r="B493" s="57"/>
      <c r="C493" s="42" t="s">
        <v>2992</v>
      </c>
      <c r="D493" s="42"/>
    </row>
    <row r="494" spans="1:5" x14ac:dyDescent="0.2">
      <c r="A494" s="67"/>
      <c r="B494" s="57"/>
      <c r="C494" s="42" t="s">
        <v>2993</v>
      </c>
      <c r="D494" s="42"/>
    </row>
    <row r="495" spans="1:5" x14ac:dyDescent="0.2">
      <c r="A495" s="67"/>
      <c r="B495" s="57"/>
      <c r="C495" s="42" t="s">
        <v>2994</v>
      </c>
      <c r="D495" s="42"/>
    </row>
    <row r="496" spans="1:5" x14ac:dyDescent="0.2">
      <c r="A496" s="67"/>
      <c r="B496" s="57"/>
      <c r="C496" s="42" t="s">
        <v>2995</v>
      </c>
      <c r="D496" s="42"/>
    </row>
    <row r="497" spans="1:4" x14ac:dyDescent="0.2">
      <c r="A497" s="67"/>
      <c r="B497" s="57"/>
      <c r="C497" s="42" t="s">
        <v>2996</v>
      </c>
      <c r="D497" s="42"/>
    </row>
    <row r="498" spans="1:4" x14ac:dyDescent="0.2">
      <c r="A498" s="68"/>
      <c r="B498" s="58"/>
      <c r="C498" s="42" t="s">
        <v>2282</v>
      </c>
      <c r="D498" s="42"/>
    </row>
    <row r="499" spans="1:4" x14ac:dyDescent="0.2">
      <c r="A499" s="100"/>
      <c r="B499" s="105" t="s">
        <v>2997</v>
      </c>
      <c r="C499" s="40" t="s">
        <v>579</v>
      </c>
      <c r="D499" s="40"/>
    </row>
    <row r="500" spans="1:4" x14ac:dyDescent="0.2">
      <c r="A500" s="49"/>
      <c r="B500" s="105"/>
      <c r="C500" s="40" t="s">
        <v>2450</v>
      </c>
      <c r="D500" s="40"/>
    </row>
    <row r="501" spans="1:4" x14ac:dyDescent="0.2">
      <c r="A501" s="49"/>
      <c r="B501" s="105"/>
      <c r="C501" s="40" t="s">
        <v>2998</v>
      </c>
      <c r="D501" s="40"/>
    </row>
    <row r="502" spans="1:4" x14ac:dyDescent="0.2">
      <c r="A502" s="49"/>
      <c r="B502" s="105"/>
      <c r="C502" s="40" t="s">
        <v>2999</v>
      </c>
      <c r="D502" s="40"/>
    </row>
    <row r="503" spans="1:4" x14ac:dyDescent="0.2">
      <c r="A503" s="49"/>
      <c r="B503" s="105"/>
      <c r="C503" s="40" t="s">
        <v>3000</v>
      </c>
      <c r="D503" s="40"/>
    </row>
    <row r="504" spans="1:4" x14ac:dyDescent="0.2">
      <c r="A504" s="49"/>
      <c r="B504" s="105"/>
      <c r="C504" s="40" t="s">
        <v>1956</v>
      </c>
      <c r="D504" s="40"/>
    </row>
    <row r="505" spans="1:4" x14ac:dyDescent="0.2">
      <c r="A505" s="49"/>
      <c r="B505" s="105"/>
      <c r="C505" s="40" t="s">
        <v>3001</v>
      </c>
      <c r="D505" s="40"/>
    </row>
    <row r="506" spans="1:4" x14ac:dyDescent="0.2">
      <c r="A506" s="49"/>
      <c r="B506" s="105"/>
      <c r="C506" s="40" t="s">
        <v>1953</v>
      </c>
      <c r="D506" s="40"/>
    </row>
    <row r="507" spans="1:4" x14ac:dyDescent="0.2">
      <c r="A507" s="49"/>
      <c r="B507" s="105"/>
      <c r="C507" s="40" t="s">
        <v>1913</v>
      </c>
      <c r="D507" s="40"/>
    </row>
    <row r="508" spans="1:4" x14ac:dyDescent="0.2">
      <c r="A508" s="49"/>
      <c r="B508" s="105"/>
      <c r="C508" s="40" t="s">
        <v>3002</v>
      </c>
      <c r="D508" s="40"/>
    </row>
    <row r="509" spans="1:4" x14ac:dyDescent="0.2">
      <c r="A509" s="49"/>
      <c r="B509" s="105"/>
      <c r="C509" s="40" t="s">
        <v>3003</v>
      </c>
      <c r="D509" s="40"/>
    </row>
    <row r="510" spans="1:4" x14ac:dyDescent="0.2">
      <c r="A510" s="49"/>
      <c r="B510" s="105"/>
      <c r="C510" s="40" t="s">
        <v>3004</v>
      </c>
      <c r="D510" s="40"/>
    </row>
    <row r="511" spans="1:4" x14ac:dyDescent="0.2">
      <c r="A511" s="49"/>
      <c r="B511" s="105"/>
      <c r="C511" s="40" t="s">
        <v>1936</v>
      </c>
      <c r="D511" s="40"/>
    </row>
    <row r="512" spans="1:4" x14ac:dyDescent="0.2">
      <c r="A512" s="49"/>
      <c r="B512" s="105"/>
      <c r="C512" s="40" t="s">
        <v>2776</v>
      </c>
      <c r="D512" s="40"/>
    </row>
    <row r="513" spans="1:4" x14ac:dyDescent="0.2">
      <c r="A513" s="49"/>
      <c r="B513" s="105"/>
      <c r="C513" s="40" t="s">
        <v>191</v>
      </c>
      <c r="D513" s="40"/>
    </row>
    <row r="514" spans="1:4" x14ac:dyDescent="0.2">
      <c r="A514" s="67"/>
      <c r="B514" s="53" t="s">
        <v>3005</v>
      </c>
      <c r="C514" s="42" t="s">
        <v>570</v>
      </c>
      <c r="D514" s="42"/>
    </row>
    <row r="515" spans="1:4" x14ac:dyDescent="0.2">
      <c r="A515" s="68"/>
      <c r="B515" s="55"/>
      <c r="C515" s="42" t="s">
        <v>292</v>
      </c>
      <c r="D515" s="42"/>
    </row>
    <row r="516" spans="1:4" x14ac:dyDescent="0.2">
      <c r="A516" s="49"/>
      <c r="B516" s="105" t="s">
        <v>1962</v>
      </c>
      <c r="C516" s="40" t="s">
        <v>1993</v>
      </c>
      <c r="D516" s="40"/>
    </row>
    <row r="517" spans="1:4" x14ac:dyDescent="0.2">
      <c r="A517" s="49"/>
      <c r="B517" s="105"/>
      <c r="C517" s="40" t="s">
        <v>319</v>
      </c>
      <c r="D517" s="40"/>
    </row>
    <row r="518" spans="1:4" x14ac:dyDescent="0.2">
      <c r="A518" s="49"/>
      <c r="B518" s="105"/>
      <c r="C518" s="40" t="s">
        <v>649</v>
      </c>
      <c r="D518" s="40"/>
    </row>
    <row r="519" spans="1:4" x14ac:dyDescent="0.2">
      <c r="A519" s="49"/>
      <c r="B519" s="105"/>
      <c r="C519" s="40" t="s">
        <v>1975</v>
      </c>
      <c r="D519" s="40"/>
    </row>
    <row r="520" spans="1:4" x14ac:dyDescent="0.2">
      <c r="A520" s="103"/>
      <c r="B520" s="53" t="s">
        <v>2424</v>
      </c>
      <c r="C520" s="42" t="s">
        <v>3006</v>
      </c>
      <c r="D520" s="42"/>
    </row>
    <row r="521" spans="1:4" x14ac:dyDescent="0.2">
      <c r="A521" s="65"/>
      <c r="B521" s="54"/>
      <c r="C521" s="42" t="s">
        <v>3007</v>
      </c>
      <c r="D521" s="42"/>
    </row>
    <row r="522" spans="1:4" x14ac:dyDescent="0.2">
      <c r="A522" s="65"/>
      <c r="B522" s="54"/>
      <c r="C522" s="42" t="s">
        <v>3008</v>
      </c>
      <c r="D522" s="42"/>
    </row>
    <row r="523" spans="1:4" x14ac:dyDescent="0.2">
      <c r="A523" s="65"/>
      <c r="B523" s="54"/>
      <c r="C523" s="42" t="s">
        <v>3009</v>
      </c>
      <c r="D523" s="42"/>
    </row>
    <row r="524" spans="1:4" x14ac:dyDescent="0.2">
      <c r="A524" s="65"/>
      <c r="B524" s="54"/>
      <c r="C524" s="42" t="s">
        <v>2440</v>
      </c>
      <c r="D524" s="42"/>
    </row>
    <row r="525" spans="1:4" x14ac:dyDescent="0.2">
      <c r="A525" s="65"/>
      <c r="B525" s="54"/>
      <c r="C525" s="42" t="s">
        <v>3010</v>
      </c>
      <c r="D525" s="42"/>
    </row>
    <row r="526" spans="1:4" x14ac:dyDescent="0.2">
      <c r="A526" s="65"/>
      <c r="B526" s="54"/>
      <c r="C526" s="42" t="s">
        <v>3011</v>
      </c>
      <c r="D526" s="42"/>
    </row>
    <row r="527" spans="1:4" x14ac:dyDescent="0.2">
      <c r="A527" s="65"/>
      <c r="B527" s="54"/>
      <c r="C527" s="42" t="s">
        <v>3012</v>
      </c>
      <c r="D527" s="42"/>
    </row>
    <row r="528" spans="1:4" x14ac:dyDescent="0.2">
      <c r="A528" s="65"/>
      <c r="B528" s="54"/>
      <c r="C528" s="42" t="s">
        <v>3013</v>
      </c>
      <c r="D528" s="42"/>
    </row>
    <row r="529" spans="1:4" x14ac:dyDescent="0.2">
      <c r="A529" s="65"/>
      <c r="B529" s="54"/>
      <c r="C529" s="42" t="s">
        <v>3002</v>
      </c>
      <c r="D529" s="42"/>
    </row>
    <row r="530" spans="1:4" x14ac:dyDescent="0.2">
      <c r="B530" s="54"/>
      <c r="C530" s="42" t="s">
        <v>3014</v>
      </c>
      <c r="D530" s="42"/>
    </row>
    <row r="531" spans="1:4" ht="15" x14ac:dyDescent="0.25">
      <c r="A531" s="65"/>
      <c r="B531" s="54"/>
      <c r="C531" s="42" t="s">
        <v>3015</v>
      </c>
      <c r="D531" s="42" t="s">
        <v>3016</v>
      </c>
    </row>
    <row r="532" spans="1:4" ht="15" x14ac:dyDescent="0.25">
      <c r="A532" s="65"/>
      <c r="B532" s="54"/>
      <c r="C532" s="42" t="s">
        <v>3017</v>
      </c>
      <c r="D532" s="42" t="s">
        <v>3016</v>
      </c>
    </row>
    <row r="533" spans="1:4" ht="15" x14ac:dyDescent="0.25">
      <c r="A533" s="65"/>
      <c r="B533" s="54"/>
      <c r="C533" s="42" t="s">
        <v>3018</v>
      </c>
      <c r="D533" s="42" t="s">
        <v>3016</v>
      </c>
    </row>
    <row r="534" spans="1:4" x14ac:dyDescent="0.2">
      <c r="A534" s="65"/>
      <c r="B534" s="54"/>
      <c r="C534" s="42" t="s">
        <v>3019</v>
      </c>
      <c r="D534" s="42"/>
    </row>
    <row r="535" spans="1:4" x14ac:dyDescent="0.2">
      <c r="A535" s="65"/>
      <c r="B535" s="54"/>
      <c r="C535" s="42" t="s">
        <v>3020</v>
      </c>
      <c r="D535" s="42"/>
    </row>
    <row r="536" spans="1:4" x14ac:dyDescent="0.2">
      <c r="A536" s="65"/>
      <c r="B536" s="54"/>
      <c r="C536" s="42" t="s">
        <v>3021</v>
      </c>
      <c r="D536" s="42"/>
    </row>
    <row r="537" spans="1:4" x14ac:dyDescent="0.2">
      <c r="A537" s="65"/>
      <c r="B537" s="54"/>
      <c r="C537" s="42" t="s">
        <v>3022</v>
      </c>
      <c r="D537" s="42"/>
    </row>
    <row r="538" spans="1:4" x14ac:dyDescent="0.2">
      <c r="A538" s="65"/>
      <c r="B538" s="54"/>
      <c r="C538" s="42" t="s">
        <v>3023</v>
      </c>
      <c r="D538" s="42"/>
    </row>
    <row r="539" spans="1:4" x14ac:dyDescent="0.2">
      <c r="A539" s="65"/>
      <c r="B539" s="54"/>
      <c r="C539" s="42" t="s">
        <v>3024</v>
      </c>
      <c r="D539" s="42"/>
    </row>
    <row r="540" spans="1:4" x14ac:dyDescent="0.2">
      <c r="A540" s="65"/>
      <c r="B540" s="54"/>
      <c r="C540" s="42" t="s">
        <v>3025</v>
      </c>
      <c r="D540" s="42"/>
    </row>
    <row r="541" spans="1:4" x14ac:dyDescent="0.2">
      <c r="A541" s="65"/>
      <c r="B541" s="54"/>
      <c r="C541" s="42" t="s">
        <v>3026</v>
      </c>
      <c r="D541" s="42"/>
    </row>
    <row r="542" spans="1:4" x14ac:dyDescent="0.2">
      <c r="A542" s="65"/>
      <c r="B542" s="54"/>
      <c r="C542" s="42" t="s">
        <v>2776</v>
      </c>
      <c r="D542" s="42"/>
    </row>
    <row r="543" spans="1:4" x14ac:dyDescent="0.2">
      <c r="A543" s="65"/>
      <c r="B543" s="54"/>
      <c r="C543" s="42" t="s">
        <v>191</v>
      </c>
      <c r="D543" s="43"/>
    </row>
    <row r="544" spans="1:4" x14ac:dyDescent="0.2">
      <c r="A544" s="71"/>
      <c r="B544" s="44" t="s">
        <v>2428</v>
      </c>
      <c r="C544" s="40" t="s">
        <v>570</v>
      </c>
      <c r="D544" s="40"/>
    </row>
    <row r="545" spans="1:4" x14ac:dyDescent="0.2">
      <c r="A545" s="72"/>
      <c r="B545" s="104"/>
      <c r="C545" s="40" t="s">
        <v>292</v>
      </c>
      <c r="D545" s="40"/>
    </row>
    <row r="546" spans="1:4" x14ac:dyDescent="0.2">
      <c r="A546" s="65"/>
      <c r="B546" s="53" t="s">
        <v>2429</v>
      </c>
      <c r="C546" s="42" t="s">
        <v>3027</v>
      </c>
      <c r="D546" s="42"/>
    </row>
    <row r="547" spans="1:4" x14ac:dyDescent="0.2">
      <c r="A547" s="65"/>
      <c r="B547" s="54"/>
      <c r="C547" s="42" t="s">
        <v>3028</v>
      </c>
      <c r="D547" s="42"/>
    </row>
    <row r="548" spans="1:4" x14ac:dyDescent="0.2">
      <c r="A548" s="65"/>
      <c r="B548" s="54"/>
      <c r="C548" s="42" t="s">
        <v>3029</v>
      </c>
      <c r="D548" s="42"/>
    </row>
    <row r="549" spans="1:4" x14ac:dyDescent="0.2">
      <c r="A549" s="65"/>
      <c r="B549" s="54"/>
      <c r="C549" s="42" t="s">
        <v>2441</v>
      </c>
      <c r="D549" s="42"/>
    </row>
    <row r="550" spans="1:4" x14ac:dyDescent="0.2">
      <c r="A550" s="65"/>
      <c r="B550" s="54"/>
      <c r="C550" s="42" t="s">
        <v>3030</v>
      </c>
      <c r="D550" s="42"/>
    </row>
    <row r="551" spans="1:4" x14ac:dyDescent="0.2">
      <c r="A551" s="71"/>
      <c r="B551" s="44" t="s">
        <v>2431</v>
      </c>
      <c r="C551" s="40" t="s">
        <v>570</v>
      </c>
      <c r="D551" s="40"/>
    </row>
    <row r="552" spans="1:4" x14ac:dyDescent="0.2">
      <c r="A552" s="72"/>
      <c r="B552" s="104"/>
      <c r="C552" s="40" t="s">
        <v>292</v>
      </c>
      <c r="D552" s="40"/>
    </row>
    <row r="553" spans="1:4" x14ac:dyDescent="0.2">
      <c r="A553" s="50"/>
      <c r="B553" s="53" t="s">
        <v>3031</v>
      </c>
      <c r="C553" s="42" t="s">
        <v>3032</v>
      </c>
      <c r="D553" s="42"/>
    </row>
    <row r="554" spans="1:4" x14ac:dyDescent="0.2">
      <c r="A554" s="51"/>
      <c r="B554" s="51"/>
      <c r="C554" s="42" t="s">
        <v>3033</v>
      </c>
      <c r="D554" s="42"/>
    </row>
    <row r="555" spans="1:4" x14ac:dyDescent="0.2">
      <c r="A555" s="51"/>
      <c r="B555" s="51"/>
      <c r="C555" s="42" t="s">
        <v>3034</v>
      </c>
      <c r="D555" s="42"/>
    </row>
    <row r="556" spans="1:4" x14ac:dyDescent="0.2">
      <c r="A556" s="51"/>
      <c r="B556" s="51"/>
      <c r="C556" s="42" t="s">
        <v>3035</v>
      </c>
      <c r="D556" s="42"/>
    </row>
    <row r="557" spans="1:4" x14ac:dyDescent="0.2">
      <c r="A557" s="51"/>
      <c r="B557" s="51"/>
      <c r="C557" s="42" t="s">
        <v>3036</v>
      </c>
      <c r="D557" s="42"/>
    </row>
    <row r="558" spans="1:4" x14ac:dyDescent="0.2">
      <c r="A558" s="51"/>
      <c r="B558" s="51"/>
      <c r="C558" s="42" t="s">
        <v>3037</v>
      </c>
      <c r="D558" s="42"/>
    </row>
    <row r="559" spans="1:4" x14ac:dyDescent="0.2">
      <c r="A559" s="51"/>
      <c r="B559" s="51"/>
      <c r="C559" s="42" t="s">
        <v>3038</v>
      </c>
      <c r="D559" s="42"/>
    </row>
    <row r="560" spans="1:4" x14ac:dyDescent="0.2">
      <c r="A560" s="51"/>
      <c r="B560" s="51"/>
      <c r="C560" s="42" t="s">
        <v>3039</v>
      </c>
      <c r="D560" s="42"/>
    </row>
    <row r="561" spans="1:4" x14ac:dyDescent="0.2">
      <c r="A561" s="51"/>
      <c r="B561" s="51"/>
      <c r="C561" s="42" t="s">
        <v>3040</v>
      </c>
      <c r="D561" s="42"/>
    </row>
    <row r="562" spans="1:4" x14ac:dyDescent="0.2">
      <c r="A562" s="51"/>
      <c r="B562" s="51"/>
      <c r="C562" s="42" t="s">
        <v>3041</v>
      </c>
      <c r="D562" s="42"/>
    </row>
    <row r="563" spans="1:4" x14ac:dyDescent="0.2">
      <c r="A563" s="51"/>
      <c r="B563" s="51"/>
      <c r="C563" s="42" t="s">
        <v>3042</v>
      </c>
      <c r="D563" s="42"/>
    </row>
    <row r="564" spans="1:4" x14ac:dyDescent="0.2">
      <c r="A564" s="51"/>
      <c r="B564" s="51"/>
      <c r="C564" s="42" t="s">
        <v>3043</v>
      </c>
      <c r="D564" s="42"/>
    </row>
    <row r="565" spans="1:4" x14ac:dyDescent="0.2">
      <c r="A565" s="51"/>
      <c r="B565" s="51"/>
      <c r="C565" s="42" t="s">
        <v>3044</v>
      </c>
      <c r="D565" s="42"/>
    </row>
    <row r="566" spans="1:4" x14ac:dyDescent="0.2">
      <c r="A566" s="51"/>
      <c r="B566" s="51"/>
      <c r="C566" s="42" t="s">
        <v>3045</v>
      </c>
      <c r="D566" s="42"/>
    </row>
    <row r="567" spans="1:4" x14ac:dyDescent="0.2">
      <c r="A567" s="51"/>
      <c r="B567" s="51"/>
      <c r="C567" s="42" t="s">
        <v>3046</v>
      </c>
      <c r="D567" s="42"/>
    </row>
    <row r="568" spans="1:4" x14ac:dyDescent="0.2">
      <c r="A568" s="51"/>
      <c r="B568" s="51"/>
      <c r="C568" s="42" t="s">
        <v>3047</v>
      </c>
      <c r="D568" s="42"/>
    </row>
    <row r="569" spans="1:4" x14ac:dyDescent="0.2">
      <c r="A569" s="51"/>
      <c r="B569" s="51"/>
      <c r="C569" s="42" t="s">
        <v>3048</v>
      </c>
      <c r="D569" s="42"/>
    </row>
    <row r="570" spans="1:4" x14ac:dyDescent="0.2">
      <c r="A570" s="51"/>
      <c r="B570" s="51"/>
      <c r="C570" s="42" t="s">
        <v>3049</v>
      </c>
      <c r="D570" s="42"/>
    </row>
    <row r="571" spans="1:4" x14ac:dyDescent="0.2">
      <c r="A571" s="51"/>
      <c r="B571" s="51"/>
      <c r="C571" s="42" t="s">
        <v>3050</v>
      </c>
      <c r="D571" s="42"/>
    </row>
    <row r="572" spans="1:4" x14ac:dyDescent="0.2">
      <c r="A572" s="51"/>
      <c r="B572" s="51"/>
      <c r="C572" s="42" t="s">
        <v>3051</v>
      </c>
      <c r="D572" s="42"/>
    </row>
    <row r="573" spans="1:4" x14ac:dyDescent="0.2">
      <c r="A573" s="51"/>
      <c r="B573" s="51"/>
      <c r="C573" s="42" t="s">
        <v>3052</v>
      </c>
      <c r="D573" s="42"/>
    </row>
    <row r="574" spans="1:4" x14ac:dyDescent="0.2">
      <c r="A574" s="51"/>
      <c r="B574" s="51"/>
      <c r="C574" s="42" t="s">
        <v>3053</v>
      </c>
      <c r="D574" s="42"/>
    </row>
    <row r="575" spans="1:4" x14ac:dyDescent="0.2">
      <c r="A575" s="51"/>
      <c r="B575" s="51"/>
      <c r="C575" s="42" t="s">
        <v>3054</v>
      </c>
      <c r="D575" s="42"/>
    </row>
    <row r="576" spans="1:4" x14ac:dyDescent="0.2">
      <c r="A576" s="51"/>
      <c r="B576" s="51"/>
      <c r="C576" s="42" t="s">
        <v>3055</v>
      </c>
      <c r="D576" s="42"/>
    </row>
    <row r="577" spans="1:5" x14ac:dyDescent="0.2">
      <c r="A577" s="51"/>
      <c r="B577" s="51"/>
      <c r="C577" s="42" t="s">
        <v>3056</v>
      </c>
      <c r="D577" s="42"/>
    </row>
    <row r="578" spans="1:5" x14ac:dyDescent="0.2">
      <c r="A578" s="51"/>
      <c r="B578" s="51"/>
      <c r="C578" s="42" t="s">
        <v>3057</v>
      </c>
      <c r="D578" s="42"/>
    </row>
    <row r="579" spans="1:5" x14ac:dyDescent="0.2">
      <c r="A579" s="51"/>
      <c r="B579" s="51"/>
      <c r="C579" s="42" t="s">
        <v>3058</v>
      </c>
      <c r="D579" s="42"/>
    </row>
    <row r="580" spans="1:5" x14ac:dyDescent="0.2">
      <c r="A580" s="51"/>
      <c r="B580" s="51"/>
      <c r="C580" s="42" t="s">
        <v>3059</v>
      </c>
      <c r="D580" s="42"/>
      <c r="E580" t="s">
        <v>2585</v>
      </c>
    </row>
    <row r="581" spans="1:5" x14ac:dyDescent="0.2">
      <c r="A581" s="51"/>
      <c r="B581" s="51"/>
      <c r="C581" s="42" t="s">
        <v>3060</v>
      </c>
      <c r="D581" s="42"/>
      <c r="E581" t="s">
        <v>2585</v>
      </c>
    </row>
    <row r="582" spans="1:5" x14ac:dyDescent="0.2">
      <c r="A582" s="51"/>
      <c r="B582" s="51"/>
      <c r="C582" s="42" t="s">
        <v>3061</v>
      </c>
      <c r="D582" s="42"/>
    </row>
    <row r="583" spans="1:5" x14ac:dyDescent="0.2">
      <c r="A583" s="51"/>
      <c r="B583" s="51"/>
      <c r="C583" s="42" t="s">
        <v>3062</v>
      </c>
      <c r="D583" s="42"/>
    </row>
    <row r="584" spans="1:5" x14ac:dyDescent="0.2">
      <c r="A584" s="51"/>
      <c r="B584" s="51"/>
      <c r="C584" s="42" t="s">
        <v>3063</v>
      </c>
      <c r="D584" s="42"/>
    </row>
    <row r="585" spans="1:5" x14ac:dyDescent="0.2">
      <c r="A585" s="51"/>
      <c r="B585" s="51"/>
      <c r="C585" s="42" t="s">
        <v>3064</v>
      </c>
      <c r="D585" s="42"/>
    </row>
    <row r="586" spans="1:5" x14ac:dyDescent="0.2">
      <c r="A586" s="51"/>
      <c r="B586" s="51"/>
      <c r="C586" s="42" t="s">
        <v>3065</v>
      </c>
      <c r="D586" s="42"/>
    </row>
    <row r="587" spans="1:5" x14ac:dyDescent="0.2">
      <c r="A587" s="51"/>
      <c r="B587" s="51"/>
      <c r="C587" s="42" t="s">
        <v>3066</v>
      </c>
      <c r="D587" s="42"/>
    </row>
    <row r="588" spans="1:5" x14ac:dyDescent="0.2">
      <c r="A588" s="51"/>
      <c r="B588" s="51"/>
      <c r="C588" s="42" t="s">
        <v>3067</v>
      </c>
      <c r="D588" s="42"/>
    </row>
    <row r="589" spans="1:5" x14ac:dyDescent="0.2">
      <c r="A589" s="51"/>
      <c r="B589" s="51"/>
      <c r="C589" s="42" t="s">
        <v>3068</v>
      </c>
      <c r="D589" s="42"/>
    </row>
    <row r="590" spans="1:5" x14ac:dyDescent="0.2">
      <c r="A590" s="51"/>
      <c r="B590" s="51"/>
      <c r="C590" s="42" t="s">
        <v>3069</v>
      </c>
      <c r="D590" s="42"/>
    </row>
    <row r="591" spans="1:5" x14ac:dyDescent="0.2">
      <c r="A591" s="52"/>
      <c r="B591" s="52"/>
      <c r="C591" s="42" t="s">
        <v>3070</v>
      </c>
      <c r="D591" s="42"/>
    </row>
    <row r="592" spans="1:5" x14ac:dyDescent="0.2">
      <c r="A592" s="49"/>
      <c r="B592" s="105" t="s">
        <v>2422</v>
      </c>
      <c r="C592" s="40" t="s">
        <v>3071</v>
      </c>
      <c r="D592" s="40"/>
    </row>
    <row r="593" spans="1:4" x14ac:dyDescent="0.2">
      <c r="A593" s="49"/>
      <c r="B593" s="105"/>
      <c r="C593" s="40" t="s">
        <v>3072</v>
      </c>
      <c r="D593" s="40"/>
    </row>
    <row r="594" spans="1:4" x14ac:dyDescent="0.2">
      <c r="A594" s="49"/>
      <c r="B594" s="105"/>
      <c r="C594" s="40" t="s">
        <v>191</v>
      </c>
      <c r="D594" s="40"/>
    </row>
    <row r="595" spans="1:4" x14ac:dyDescent="0.2">
      <c r="A595" s="53"/>
      <c r="B595" s="59" t="s">
        <v>283</v>
      </c>
      <c r="C595" s="42" t="s">
        <v>570</v>
      </c>
      <c r="D595" s="42"/>
    </row>
    <row r="596" spans="1:4" x14ac:dyDescent="0.2">
      <c r="A596" s="106"/>
      <c r="B596" s="108"/>
      <c r="C596" s="107" t="s">
        <v>292</v>
      </c>
      <c r="D596" s="42"/>
    </row>
    <row r="597" spans="1:4" x14ac:dyDescent="0.2">
      <c r="A597" s="100"/>
      <c r="B597" s="100" t="s">
        <v>2173</v>
      </c>
      <c r="C597" s="40" t="s">
        <v>3073</v>
      </c>
      <c r="D597" s="40"/>
    </row>
    <row r="598" spans="1:4" x14ac:dyDescent="0.2">
      <c r="A598" s="49"/>
      <c r="B598" s="49"/>
      <c r="C598" s="40" t="s">
        <v>3074</v>
      </c>
      <c r="D598" s="40"/>
    </row>
    <row r="599" spans="1:4" x14ac:dyDescent="0.2">
      <c r="A599" s="49"/>
      <c r="B599" s="49"/>
      <c r="C599" s="40" t="s">
        <v>3075</v>
      </c>
      <c r="D599" s="40"/>
    </row>
    <row r="600" spans="1:4" x14ac:dyDescent="0.2">
      <c r="A600" s="49"/>
      <c r="B600" s="49"/>
      <c r="C600" s="40" t="s">
        <v>3076</v>
      </c>
      <c r="D600" s="40"/>
    </row>
    <row r="601" spans="1:4" x14ac:dyDescent="0.2">
      <c r="A601" s="49"/>
      <c r="B601" s="49"/>
      <c r="C601" s="40" t="s">
        <v>3077</v>
      </c>
      <c r="D601" s="40"/>
    </row>
    <row r="602" spans="1:4" x14ac:dyDescent="0.2">
      <c r="A602" s="49"/>
      <c r="B602" s="49"/>
      <c r="C602" s="40" t="s">
        <v>3078</v>
      </c>
      <c r="D602" s="40"/>
    </row>
    <row r="603" spans="1:4" x14ac:dyDescent="0.2">
      <c r="A603" s="49"/>
      <c r="B603" s="49"/>
      <c r="C603" s="40" t="s">
        <v>3079</v>
      </c>
      <c r="D603" s="40"/>
    </row>
    <row r="604" spans="1:4" x14ac:dyDescent="0.2">
      <c r="A604" s="49"/>
      <c r="B604" s="49"/>
      <c r="C604" s="40" t="s">
        <v>3080</v>
      </c>
      <c r="D604" s="40"/>
    </row>
    <row r="605" spans="1:4" x14ac:dyDescent="0.2">
      <c r="A605" s="49"/>
      <c r="B605" s="49"/>
      <c r="C605" s="40" t="s">
        <v>3081</v>
      </c>
      <c r="D605" s="40"/>
    </row>
    <row r="606" spans="1:4" x14ac:dyDescent="0.2">
      <c r="A606" s="49"/>
      <c r="B606" s="49"/>
      <c r="C606" s="40" t="s">
        <v>3082</v>
      </c>
      <c r="D606" s="40"/>
    </row>
    <row r="607" spans="1:4" x14ac:dyDescent="0.2">
      <c r="A607" s="49"/>
      <c r="B607" s="49"/>
      <c r="C607" s="40" t="s">
        <v>3083</v>
      </c>
      <c r="D607" s="40"/>
    </row>
    <row r="608" spans="1:4" x14ac:dyDescent="0.2">
      <c r="A608" s="49"/>
      <c r="B608" s="49"/>
      <c r="C608" s="40" t="s">
        <v>2195</v>
      </c>
      <c r="D608" s="40"/>
    </row>
    <row r="609" spans="1:5" x14ac:dyDescent="0.2">
      <c r="A609" s="49"/>
      <c r="B609" s="49"/>
      <c r="C609" s="40" t="s">
        <v>2188</v>
      </c>
      <c r="D609" s="40"/>
    </row>
    <row r="610" spans="1:5" x14ac:dyDescent="0.2">
      <c r="A610" s="49"/>
      <c r="B610" s="49"/>
      <c r="C610" s="40" t="s">
        <v>3084</v>
      </c>
      <c r="D610" s="40"/>
    </row>
    <row r="611" spans="1:5" x14ac:dyDescent="0.2">
      <c r="A611" s="49"/>
      <c r="B611" s="49"/>
      <c r="C611" s="40" t="s">
        <v>2237</v>
      </c>
      <c r="D611" s="40"/>
    </row>
    <row r="612" spans="1:5" x14ac:dyDescent="0.2">
      <c r="A612" s="49"/>
      <c r="B612" s="49"/>
      <c r="C612" s="40" t="s">
        <v>2231</v>
      </c>
      <c r="D612" s="40"/>
    </row>
    <row r="613" spans="1:5" x14ac:dyDescent="0.2">
      <c r="A613" s="49"/>
      <c r="B613" s="49"/>
      <c r="C613" s="40" t="s">
        <v>3085</v>
      </c>
      <c r="D613" s="40"/>
    </row>
    <row r="614" spans="1:5" x14ac:dyDescent="0.2">
      <c r="A614" s="49"/>
      <c r="B614" s="49"/>
      <c r="C614" s="40" t="s">
        <v>2182</v>
      </c>
      <c r="D614" s="40"/>
    </row>
    <row r="615" spans="1:5" x14ac:dyDescent="0.2">
      <c r="A615" s="49"/>
      <c r="B615" s="49"/>
      <c r="C615" s="40" t="s">
        <v>3086</v>
      </c>
      <c r="D615" s="40"/>
    </row>
    <row r="616" spans="1:5" x14ac:dyDescent="0.2">
      <c r="A616" s="49"/>
      <c r="B616" s="49"/>
      <c r="C616" s="40" t="s">
        <v>3087</v>
      </c>
      <c r="D616" s="40"/>
    </row>
    <row r="617" spans="1:5" x14ac:dyDescent="0.2">
      <c r="A617" s="49"/>
      <c r="B617" s="49"/>
      <c r="C617" s="40" t="s">
        <v>3088</v>
      </c>
      <c r="D617" s="40"/>
    </row>
    <row r="618" spans="1:5" x14ac:dyDescent="0.2">
      <c r="A618" s="49"/>
      <c r="B618" s="49"/>
      <c r="C618" s="40" t="s">
        <v>2242</v>
      </c>
      <c r="D618" s="40"/>
    </row>
    <row r="619" spans="1:5" x14ac:dyDescent="0.2">
      <c r="A619" s="49"/>
      <c r="B619" s="49"/>
      <c r="C619" s="40" t="s">
        <v>3089</v>
      </c>
      <c r="D619" s="40"/>
    </row>
    <row r="620" spans="1:5" x14ac:dyDescent="0.2">
      <c r="A620" s="49"/>
      <c r="B620" s="49"/>
      <c r="C620" s="40" t="s">
        <v>2282</v>
      </c>
      <c r="D620" s="40"/>
    </row>
    <row r="621" spans="1:5" x14ac:dyDescent="0.2">
      <c r="A621" s="49"/>
      <c r="B621" s="49"/>
      <c r="C621" s="40" t="s">
        <v>3090</v>
      </c>
      <c r="D621" s="40"/>
      <c r="E621" t="s">
        <v>2585</v>
      </c>
    </row>
    <row r="622" spans="1:5" x14ac:dyDescent="0.2">
      <c r="A622" s="53"/>
      <c r="B622" s="53" t="s">
        <v>2475</v>
      </c>
      <c r="C622" s="42" t="s">
        <v>3091</v>
      </c>
      <c r="D622" s="42"/>
    </row>
    <row r="623" spans="1:5" x14ac:dyDescent="0.2">
      <c r="A623" s="54"/>
      <c r="B623" s="54"/>
      <c r="C623" s="42" t="s">
        <v>3092</v>
      </c>
      <c r="D623" s="42"/>
    </row>
    <row r="624" spans="1:5" x14ac:dyDescent="0.2">
      <c r="A624" s="54"/>
      <c r="B624" s="54"/>
      <c r="C624" s="42" t="s">
        <v>3093</v>
      </c>
      <c r="D624" s="42"/>
    </row>
    <row r="625" spans="1:5" x14ac:dyDescent="0.2">
      <c r="A625" s="54"/>
      <c r="B625" s="54"/>
      <c r="C625" s="42" t="s">
        <v>3094</v>
      </c>
      <c r="D625" s="42"/>
    </row>
    <row r="626" spans="1:5" x14ac:dyDescent="0.2">
      <c r="A626" s="54"/>
      <c r="B626" s="54"/>
      <c r="C626" s="42" t="s">
        <v>3095</v>
      </c>
      <c r="D626" s="42"/>
      <c r="E626" t="s">
        <v>2585</v>
      </c>
    </row>
    <row r="627" spans="1:5" x14ac:dyDescent="0.2">
      <c r="A627" s="54"/>
      <c r="B627" s="54"/>
      <c r="C627" s="42" t="s">
        <v>3096</v>
      </c>
      <c r="D627" s="42"/>
    </row>
    <row r="628" spans="1:5" x14ac:dyDescent="0.2">
      <c r="A628" s="54"/>
      <c r="B628" s="54"/>
      <c r="C628" s="42" t="s">
        <v>3097</v>
      </c>
      <c r="D628" s="42"/>
    </row>
    <row r="629" spans="1:5" x14ac:dyDescent="0.2">
      <c r="A629" s="54"/>
      <c r="B629" s="54"/>
      <c r="C629" s="42" t="s">
        <v>332</v>
      </c>
      <c r="D629" s="42"/>
    </row>
    <row r="630" spans="1:5" x14ac:dyDescent="0.2">
      <c r="A630" s="54"/>
      <c r="B630" s="54"/>
      <c r="C630" s="42" t="s">
        <v>3098</v>
      </c>
      <c r="D630" s="42"/>
    </row>
    <row r="631" spans="1:5" x14ac:dyDescent="0.2">
      <c r="A631" s="54"/>
      <c r="B631" s="54"/>
      <c r="C631" s="42" t="s">
        <v>3099</v>
      </c>
      <c r="D631" s="42"/>
    </row>
    <row r="632" spans="1:5" x14ac:dyDescent="0.2">
      <c r="A632" s="54"/>
      <c r="B632" s="54"/>
      <c r="C632" s="42" t="s">
        <v>3100</v>
      </c>
      <c r="D632" s="42"/>
    </row>
    <row r="633" spans="1:5" x14ac:dyDescent="0.2">
      <c r="A633" s="55"/>
      <c r="B633" s="55"/>
      <c r="C633" s="42" t="s">
        <v>191</v>
      </c>
      <c r="D633" s="42"/>
    </row>
    <row r="634" spans="1:5" x14ac:dyDescent="0.2">
      <c r="A634" s="49"/>
      <c r="B634" s="105" t="s">
        <v>2476</v>
      </c>
      <c r="C634" s="40" t="s">
        <v>3101</v>
      </c>
      <c r="D634" s="40" t="s">
        <v>3102</v>
      </c>
    </row>
    <row r="635" spans="1:5" x14ac:dyDescent="0.2">
      <c r="A635" s="49"/>
      <c r="B635" s="105"/>
      <c r="C635" s="40" t="s">
        <v>3103</v>
      </c>
      <c r="D635" s="40" t="s">
        <v>3104</v>
      </c>
    </row>
    <row r="636" spans="1:5" x14ac:dyDescent="0.2">
      <c r="A636" s="49"/>
      <c r="B636" s="105"/>
      <c r="C636" s="40" t="s">
        <v>3105</v>
      </c>
      <c r="D636" s="40" t="s">
        <v>3106</v>
      </c>
    </row>
    <row r="637" spans="1:5" x14ac:dyDescent="0.2">
      <c r="A637" s="49"/>
      <c r="B637" s="105"/>
      <c r="C637" s="40" t="s">
        <v>3107</v>
      </c>
      <c r="D637" s="40" t="s">
        <v>3108</v>
      </c>
    </row>
    <row r="638" spans="1:5" x14ac:dyDescent="0.2">
      <c r="A638" s="49"/>
      <c r="B638" s="105"/>
      <c r="C638" s="40" t="s">
        <v>3109</v>
      </c>
      <c r="D638" s="40" t="s">
        <v>3110</v>
      </c>
    </row>
    <row r="639" spans="1:5" x14ac:dyDescent="0.2">
      <c r="A639" s="49"/>
      <c r="B639" s="105"/>
      <c r="C639" s="40" t="s">
        <v>3111</v>
      </c>
      <c r="D639" s="40" t="s">
        <v>3112</v>
      </c>
    </row>
    <row r="640" spans="1:5" x14ac:dyDescent="0.2">
      <c r="A640" s="49"/>
      <c r="B640" s="105"/>
      <c r="C640" s="40" t="s">
        <v>3113</v>
      </c>
      <c r="D640" s="40" t="s">
        <v>3114</v>
      </c>
    </row>
    <row r="641" spans="1:4" x14ac:dyDescent="0.2">
      <c r="A641" s="49"/>
      <c r="B641" s="105"/>
      <c r="C641" s="40" t="s">
        <v>3115</v>
      </c>
      <c r="D641" s="40" t="s">
        <v>3115</v>
      </c>
    </row>
    <row r="642" spans="1:4" x14ac:dyDescent="0.2">
      <c r="A642" s="49"/>
      <c r="B642" s="105"/>
      <c r="C642" s="40" t="s">
        <v>191</v>
      </c>
      <c r="D642" s="40"/>
    </row>
    <row r="643" spans="1:4" x14ac:dyDescent="0.2">
      <c r="A643" s="56"/>
      <c r="B643" s="56" t="s">
        <v>3116</v>
      </c>
      <c r="C643" s="42" t="s">
        <v>3117</v>
      </c>
      <c r="D643" s="42" t="s">
        <v>3118</v>
      </c>
    </row>
    <row r="644" spans="1:4" x14ac:dyDescent="0.2">
      <c r="A644" s="57"/>
      <c r="B644" s="57"/>
      <c r="C644" s="42" t="s">
        <v>3119</v>
      </c>
      <c r="D644" s="42" t="s">
        <v>3120</v>
      </c>
    </row>
    <row r="645" spans="1:4" x14ac:dyDescent="0.2">
      <c r="A645" s="57"/>
      <c r="B645" s="57"/>
      <c r="C645" s="42" t="s">
        <v>3121</v>
      </c>
      <c r="D645" s="42" t="s">
        <v>3122</v>
      </c>
    </row>
    <row r="646" spans="1:4" x14ac:dyDescent="0.2">
      <c r="A646" s="57"/>
      <c r="B646" s="57"/>
      <c r="C646" s="42" t="s">
        <v>3123</v>
      </c>
      <c r="D646" s="42" t="s">
        <v>3124</v>
      </c>
    </row>
    <row r="647" spans="1:4" x14ac:dyDescent="0.2">
      <c r="A647" s="57"/>
      <c r="B647" s="57"/>
      <c r="C647" s="42" t="s">
        <v>3125</v>
      </c>
      <c r="D647" s="42"/>
    </row>
    <row r="648" spans="1:4" x14ac:dyDescent="0.2">
      <c r="A648" s="58"/>
      <c r="B648" s="58"/>
      <c r="C648" s="42" t="s">
        <v>191</v>
      </c>
      <c r="D648" s="42"/>
    </row>
    <row r="649" spans="1:4" x14ac:dyDescent="0.2">
      <c r="A649" s="49"/>
      <c r="B649" s="105" t="s">
        <v>1967</v>
      </c>
      <c r="C649" s="40" t="s">
        <v>2035</v>
      </c>
      <c r="D649" s="40"/>
    </row>
    <row r="650" spans="1:4" x14ac:dyDescent="0.2">
      <c r="A650" s="49"/>
      <c r="B650" s="105"/>
      <c r="C650" s="40" t="s">
        <v>2184</v>
      </c>
      <c r="D650" s="40"/>
    </row>
    <row r="651" spans="1:4" x14ac:dyDescent="0.2">
      <c r="A651" s="49"/>
      <c r="B651" s="105"/>
      <c r="C651" s="40" t="s">
        <v>1978</v>
      </c>
      <c r="D651" s="40"/>
    </row>
    <row r="652" spans="1:4" x14ac:dyDescent="0.2">
      <c r="A652" s="49"/>
      <c r="B652" s="105"/>
      <c r="C652" s="40" t="s">
        <v>3126</v>
      </c>
      <c r="D652" s="40"/>
    </row>
    <row r="653" spans="1:4" x14ac:dyDescent="0.2">
      <c r="A653" s="49"/>
      <c r="B653" s="105"/>
      <c r="C653" s="40" t="s">
        <v>191</v>
      </c>
      <c r="D653" s="40"/>
    </row>
    <row r="654" spans="1:4" x14ac:dyDescent="0.2">
      <c r="A654" s="56"/>
      <c r="B654" s="56" t="s">
        <v>1968</v>
      </c>
      <c r="C654" s="42" t="s">
        <v>2036</v>
      </c>
      <c r="D654" s="42"/>
    </row>
    <row r="655" spans="1:4" x14ac:dyDescent="0.2">
      <c r="A655" s="57"/>
      <c r="B655" s="57"/>
      <c r="C655" s="42" t="s">
        <v>1979</v>
      </c>
      <c r="D655" s="42"/>
    </row>
    <row r="656" spans="1:4" x14ac:dyDescent="0.2">
      <c r="A656" s="49"/>
      <c r="B656" s="105" t="s">
        <v>22</v>
      </c>
      <c r="C656" s="40" t="s">
        <v>36</v>
      </c>
      <c r="D656" s="40"/>
    </row>
    <row r="657" spans="1:4" x14ac:dyDescent="0.2">
      <c r="A657" s="49"/>
      <c r="B657" s="105"/>
      <c r="C657" s="40" t="s">
        <v>3127</v>
      </c>
      <c r="D657" s="40"/>
    </row>
    <row r="658" spans="1:4" x14ac:dyDescent="0.2">
      <c r="A658" s="56"/>
      <c r="B658" s="56" t="s">
        <v>2333</v>
      </c>
      <c r="C658" s="42" t="s">
        <v>2356</v>
      </c>
      <c r="D658" s="42"/>
    </row>
    <row r="659" spans="1:4" x14ac:dyDescent="0.2">
      <c r="A659" s="57"/>
      <c r="B659" s="57"/>
      <c r="C659" s="42" t="s">
        <v>3128</v>
      </c>
      <c r="D659" s="42"/>
    </row>
    <row r="660" spans="1:4" x14ac:dyDescent="0.2">
      <c r="A660" s="57"/>
      <c r="B660" s="57"/>
      <c r="C660" s="42" t="s">
        <v>3129</v>
      </c>
      <c r="D660" s="42"/>
    </row>
    <row r="661" spans="1:4" x14ac:dyDescent="0.2">
      <c r="A661" s="57"/>
      <c r="B661" s="57"/>
      <c r="C661" s="42" t="s">
        <v>2353</v>
      </c>
      <c r="D661" s="42"/>
    </row>
    <row r="662" spans="1:4" x14ac:dyDescent="0.2">
      <c r="A662" s="57"/>
      <c r="B662" s="57"/>
      <c r="C662" s="42" t="s">
        <v>3130</v>
      </c>
      <c r="D662" s="42"/>
    </row>
    <row r="663" spans="1:4" x14ac:dyDescent="0.2">
      <c r="A663" s="57"/>
      <c r="B663" s="57"/>
      <c r="C663" s="42" t="s">
        <v>3131</v>
      </c>
      <c r="D663" s="42"/>
    </row>
    <row r="664" spans="1:4" x14ac:dyDescent="0.2">
      <c r="A664" s="57"/>
      <c r="B664" s="57"/>
      <c r="C664" s="42" t="s">
        <v>191</v>
      </c>
      <c r="D664" s="42"/>
    </row>
    <row r="665" spans="1:4" x14ac:dyDescent="0.2">
      <c r="A665" s="58"/>
      <c r="B665" s="58"/>
      <c r="C665" s="42" t="s">
        <v>303</v>
      </c>
      <c r="D665" s="42"/>
    </row>
    <row r="666" spans="1:4" x14ac:dyDescent="0.2">
      <c r="A666" s="49"/>
      <c r="B666" s="105" t="s">
        <v>2334</v>
      </c>
      <c r="C666" s="40" t="s">
        <v>3132</v>
      </c>
      <c r="D666" s="40"/>
    </row>
    <row r="667" spans="1:4" x14ac:dyDescent="0.2">
      <c r="A667" s="49"/>
      <c r="B667" s="105"/>
      <c r="C667" s="40" t="s">
        <v>3133</v>
      </c>
      <c r="D667" s="40"/>
    </row>
    <row r="668" spans="1:4" x14ac:dyDescent="0.2">
      <c r="A668" s="56"/>
      <c r="B668" s="56" t="s">
        <v>281</v>
      </c>
      <c r="C668" s="42" t="s">
        <v>296</v>
      </c>
      <c r="D668" s="42"/>
    </row>
    <row r="669" spans="1:4" x14ac:dyDescent="0.2">
      <c r="A669" s="57"/>
      <c r="B669" s="57"/>
      <c r="C669" s="42" t="s">
        <v>3134</v>
      </c>
      <c r="D669" s="42"/>
    </row>
    <row r="670" spans="1:4" x14ac:dyDescent="0.2">
      <c r="A670" s="57"/>
      <c r="B670" s="57"/>
      <c r="C670" s="42" t="s">
        <v>3135</v>
      </c>
      <c r="D670" s="42"/>
    </row>
    <row r="671" spans="1:4" x14ac:dyDescent="0.2">
      <c r="A671" s="57"/>
      <c r="B671" s="57"/>
      <c r="C671" s="42" t="s">
        <v>2400</v>
      </c>
      <c r="D671" s="42"/>
    </row>
    <row r="672" spans="1:4" x14ac:dyDescent="0.2">
      <c r="A672" s="57"/>
      <c r="B672" s="57"/>
      <c r="C672" s="42" t="s">
        <v>3136</v>
      </c>
      <c r="D672" s="42"/>
    </row>
    <row r="673" spans="1:4" x14ac:dyDescent="0.2">
      <c r="A673" s="57"/>
      <c r="B673" s="57"/>
      <c r="C673" s="42" t="s">
        <v>3137</v>
      </c>
      <c r="D673" s="42"/>
    </row>
    <row r="674" spans="1:4" x14ac:dyDescent="0.2">
      <c r="A674" s="57"/>
      <c r="B674" s="57"/>
      <c r="C674" s="42" t="s">
        <v>1976</v>
      </c>
      <c r="D674" s="42"/>
    </row>
    <row r="675" spans="1:4" x14ac:dyDescent="0.2">
      <c r="A675" s="57"/>
      <c r="B675" s="57"/>
      <c r="C675" s="42" t="s">
        <v>3138</v>
      </c>
      <c r="D675" s="42"/>
    </row>
    <row r="676" spans="1:4" x14ac:dyDescent="0.2">
      <c r="A676" s="57"/>
      <c r="B676" s="57"/>
      <c r="C676" s="42" t="s">
        <v>3139</v>
      </c>
      <c r="D676" s="42"/>
    </row>
    <row r="677" spans="1:4" x14ac:dyDescent="0.2">
      <c r="A677" s="57"/>
      <c r="B677" s="57"/>
      <c r="C677" s="42" t="s">
        <v>3140</v>
      </c>
      <c r="D677" s="42"/>
    </row>
    <row r="678" spans="1:4" x14ac:dyDescent="0.2">
      <c r="A678" s="57"/>
      <c r="B678" s="57"/>
      <c r="C678" s="42" t="s">
        <v>2282</v>
      </c>
      <c r="D678" s="42"/>
    </row>
    <row r="679" spans="1:4" x14ac:dyDescent="0.2">
      <c r="A679" s="58"/>
      <c r="B679" s="58"/>
      <c r="C679" s="42" t="s">
        <v>303</v>
      </c>
      <c r="D679" s="42"/>
    </row>
    <row r="680" spans="1:4" x14ac:dyDescent="0.2">
      <c r="A680" s="78"/>
      <c r="B680" s="78" t="s">
        <v>2337</v>
      </c>
      <c r="C680" s="40" t="s">
        <v>2356</v>
      </c>
      <c r="D680" s="40"/>
    </row>
    <row r="681" spans="1:4" x14ac:dyDescent="0.2">
      <c r="A681" s="80"/>
      <c r="B681" s="80"/>
      <c r="C681" s="40" t="s">
        <v>3128</v>
      </c>
      <c r="D681" s="40"/>
    </row>
    <row r="682" spans="1:4" x14ac:dyDescent="0.2">
      <c r="A682" s="80"/>
      <c r="B682" s="80"/>
      <c r="C682" s="40" t="s">
        <v>3129</v>
      </c>
      <c r="D682" s="40"/>
    </row>
    <row r="683" spans="1:4" x14ac:dyDescent="0.2">
      <c r="A683" s="80"/>
      <c r="B683" s="80"/>
      <c r="C683" s="40" t="s">
        <v>2353</v>
      </c>
      <c r="D683" s="40"/>
    </row>
    <row r="684" spans="1:4" x14ac:dyDescent="0.2">
      <c r="A684" s="80"/>
      <c r="B684" s="80"/>
      <c r="C684" s="40" t="s">
        <v>3130</v>
      </c>
      <c r="D684" s="40"/>
    </row>
    <row r="685" spans="1:4" x14ac:dyDescent="0.2">
      <c r="A685" s="80"/>
      <c r="B685" s="80"/>
      <c r="C685" s="40" t="s">
        <v>3131</v>
      </c>
      <c r="D685" s="40"/>
    </row>
    <row r="686" spans="1:4" x14ac:dyDescent="0.2">
      <c r="A686" s="80"/>
      <c r="B686" s="80"/>
      <c r="C686" s="40" t="s">
        <v>191</v>
      </c>
      <c r="D686" s="40"/>
    </row>
    <row r="687" spans="1:4" x14ac:dyDescent="0.2">
      <c r="A687" s="80"/>
      <c r="B687" s="80"/>
      <c r="C687" s="40" t="s">
        <v>303</v>
      </c>
      <c r="D687" s="40"/>
    </row>
    <row r="688" spans="1:4" x14ac:dyDescent="0.2">
      <c r="A688" s="56"/>
      <c r="B688" s="53" t="s">
        <v>3141</v>
      </c>
      <c r="C688" s="42" t="s">
        <v>3142</v>
      </c>
      <c r="D688" s="42"/>
    </row>
    <row r="689" spans="1:4" x14ac:dyDescent="0.2">
      <c r="A689" s="57"/>
      <c r="B689" s="55"/>
      <c r="C689" s="42" t="s">
        <v>3143</v>
      </c>
      <c r="D689" s="42"/>
    </row>
    <row r="690" spans="1:4" x14ac:dyDescent="0.2">
      <c r="A690" s="78"/>
      <c r="B690" s="78" t="s">
        <v>2336</v>
      </c>
      <c r="C690" s="40" t="s">
        <v>2355</v>
      </c>
      <c r="D690" s="40"/>
    </row>
    <row r="691" spans="1:4" x14ac:dyDescent="0.2">
      <c r="A691" s="80"/>
      <c r="B691" s="80"/>
      <c r="C691" s="40" t="s">
        <v>3144</v>
      </c>
      <c r="D691" s="40"/>
    </row>
    <row r="692" spans="1:4" x14ac:dyDescent="0.2">
      <c r="A692" s="56"/>
      <c r="B692" s="56" t="s">
        <v>2329</v>
      </c>
      <c r="C692" s="42" t="s">
        <v>2348</v>
      </c>
      <c r="D692" s="42"/>
    </row>
    <row r="693" spans="1:4" x14ac:dyDescent="0.2">
      <c r="A693" s="57"/>
      <c r="B693" s="57"/>
      <c r="C693" s="42" t="s">
        <v>3001</v>
      </c>
      <c r="D693" s="42"/>
    </row>
    <row r="694" spans="1:4" x14ac:dyDescent="0.2">
      <c r="A694" s="57"/>
      <c r="B694" s="57"/>
      <c r="C694" s="42" t="s">
        <v>3145</v>
      </c>
      <c r="D694" s="42"/>
    </row>
    <row r="695" spans="1:4" x14ac:dyDescent="0.2">
      <c r="A695" s="57"/>
      <c r="B695" s="57"/>
      <c r="C695" s="42" t="s">
        <v>3146</v>
      </c>
      <c r="D695" s="42"/>
    </row>
    <row r="696" spans="1:4" x14ac:dyDescent="0.2">
      <c r="A696" s="57"/>
      <c r="B696" s="57"/>
      <c r="C696" s="42" t="s">
        <v>1349</v>
      </c>
      <c r="D696" s="42"/>
    </row>
    <row r="697" spans="1:4" x14ac:dyDescent="0.2">
      <c r="A697" s="57"/>
      <c r="B697" s="57"/>
      <c r="C697" s="42" t="s">
        <v>278</v>
      </c>
      <c r="D697" s="42"/>
    </row>
    <row r="698" spans="1:4" x14ac:dyDescent="0.2">
      <c r="A698" s="57"/>
      <c r="B698" s="57"/>
      <c r="C698" s="42" t="s">
        <v>3147</v>
      </c>
      <c r="D698" s="42"/>
    </row>
    <row r="699" spans="1:4" x14ac:dyDescent="0.2">
      <c r="A699" s="57"/>
      <c r="B699" s="57"/>
      <c r="C699" s="42" t="s">
        <v>3148</v>
      </c>
      <c r="D699" s="42"/>
    </row>
    <row r="700" spans="1:4" x14ac:dyDescent="0.2">
      <c r="A700" s="57"/>
      <c r="B700" s="57"/>
      <c r="C700" s="42" t="s">
        <v>191</v>
      </c>
      <c r="D700" s="42"/>
    </row>
    <row r="701" spans="1:4" x14ac:dyDescent="0.2">
      <c r="A701" s="78"/>
      <c r="B701" s="78" t="s">
        <v>2330</v>
      </c>
      <c r="C701" s="40" t="s">
        <v>2758</v>
      </c>
      <c r="D701" s="40"/>
    </row>
    <row r="702" spans="1:4" x14ac:dyDescent="0.2">
      <c r="A702" s="80"/>
      <c r="B702" s="80"/>
      <c r="C702" s="40" t="s">
        <v>2759</v>
      </c>
      <c r="D702" s="40"/>
    </row>
    <row r="703" spans="1:4" x14ac:dyDescent="0.2">
      <c r="A703" s="80"/>
      <c r="B703" s="80"/>
      <c r="C703" s="40" t="s">
        <v>2760</v>
      </c>
      <c r="D703" s="40"/>
    </row>
    <row r="704" spans="1:4" x14ac:dyDescent="0.2">
      <c r="A704" s="80"/>
      <c r="B704" s="80"/>
      <c r="C704" s="40" t="s">
        <v>1405</v>
      </c>
      <c r="D704" s="40"/>
    </row>
    <row r="705" spans="1:5" x14ac:dyDescent="0.2">
      <c r="A705" s="80"/>
      <c r="B705" s="80"/>
      <c r="C705" s="40" t="s">
        <v>579</v>
      </c>
      <c r="D705" s="40"/>
    </row>
    <row r="706" spans="1:5" x14ac:dyDescent="0.2">
      <c r="A706" s="80"/>
      <c r="B706" s="80"/>
      <c r="C706" s="40" t="s">
        <v>384</v>
      </c>
      <c r="D706" s="40"/>
    </row>
    <row r="707" spans="1:5" x14ac:dyDescent="0.2">
      <c r="A707" s="80"/>
      <c r="B707" s="80"/>
      <c r="C707" s="40" t="s">
        <v>781</v>
      </c>
      <c r="D707" s="40"/>
    </row>
    <row r="708" spans="1:5" x14ac:dyDescent="0.2">
      <c r="A708" s="80"/>
      <c r="B708" s="80"/>
      <c r="C708" s="40" t="s">
        <v>2762</v>
      </c>
      <c r="D708" s="40"/>
    </row>
    <row r="709" spans="1:5" x14ac:dyDescent="0.2">
      <c r="A709" s="80"/>
      <c r="B709" s="80"/>
      <c r="C709" s="40" t="s">
        <v>663</v>
      </c>
      <c r="D709" s="40"/>
    </row>
    <row r="710" spans="1:5" x14ac:dyDescent="0.2">
      <c r="A710" s="80"/>
      <c r="B710" s="80"/>
      <c r="C710" s="40" t="s">
        <v>361</v>
      </c>
      <c r="D710" s="40"/>
    </row>
    <row r="711" spans="1:5" x14ac:dyDescent="0.2">
      <c r="A711" s="80"/>
      <c r="B711" s="80"/>
      <c r="C711" s="40" t="s">
        <v>312</v>
      </c>
      <c r="D711" s="40"/>
    </row>
    <row r="712" spans="1:5" x14ac:dyDescent="0.2">
      <c r="A712" s="80"/>
      <c r="B712" s="80"/>
      <c r="C712" s="40" t="s">
        <v>291</v>
      </c>
      <c r="D712" s="40"/>
    </row>
    <row r="713" spans="1:5" x14ac:dyDescent="0.2">
      <c r="A713" s="80"/>
      <c r="B713" s="80"/>
      <c r="C713" s="40" t="s">
        <v>2123</v>
      </c>
      <c r="D713" s="40"/>
    </row>
    <row r="714" spans="1:5" x14ac:dyDescent="0.2">
      <c r="A714" s="80"/>
      <c r="B714" s="80"/>
      <c r="C714" s="40" t="s">
        <v>1750</v>
      </c>
      <c r="D714" s="40"/>
    </row>
    <row r="715" spans="1:5" x14ac:dyDescent="0.2">
      <c r="A715" s="80"/>
      <c r="B715" s="80"/>
      <c r="C715" s="40" t="s">
        <v>378</v>
      </c>
      <c r="D715" s="40"/>
    </row>
    <row r="716" spans="1:5" x14ac:dyDescent="0.2">
      <c r="A716" s="80"/>
      <c r="B716" s="80"/>
      <c r="C716" s="40" t="s">
        <v>2051</v>
      </c>
      <c r="D716" s="40" t="s">
        <v>2763</v>
      </c>
      <c r="E716" t="s">
        <v>2585</v>
      </c>
    </row>
    <row r="717" spans="1:5" x14ac:dyDescent="0.2">
      <c r="A717" s="80"/>
      <c r="B717" s="80"/>
      <c r="C717" s="40" t="s">
        <v>601</v>
      </c>
      <c r="D717" s="40"/>
    </row>
    <row r="718" spans="1:5" x14ac:dyDescent="0.2">
      <c r="A718" s="80"/>
      <c r="B718" s="80"/>
      <c r="C718" s="40" t="s">
        <v>1695</v>
      </c>
      <c r="D718" s="40"/>
    </row>
    <row r="719" spans="1:5" x14ac:dyDescent="0.2">
      <c r="A719" s="80"/>
      <c r="B719" s="80"/>
      <c r="C719" s="40" t="s">
        <v>1434</v>
      </c>
      <c r="D719" s="40"/>
    </row>
    <row r="720" spans="1:5" x14ac:dyDescent="0.2">
      <c r="A720" s="80"/>
      <c r="B720" s="80"/>
      <c r="C720" s="40" t="s">
        <v>2764</v>
      </c>
      <c r="D720" s="40"/>
    </row>
    <row r="721" spans="1:4" x14ac:dyDescent="0.2">
      <c r="A721" s="80"/>
      <c r="B721" s="80"/>
      <c r="C721" s="40" t="s">
        <v>967</v>
      </c>
      <c r="D721" s="40"/>
    </row>
    <row r="722" spans="1:4" x14ac:dyDescent="0.2">
      <c r="A722" s="80"/>
      <c r="B722" s="80"/>
      <c r="C722" s="40" t="s">
        <v>745</v>
      </c>
      <c r="D722" s="40"/>
    </row>
    <row r="723" spans="1:4" x14ac:dyDescent="0.2">
      <c r="A723" s="80"/>
      <c r="B723" s="80"/>
      <c r="C723" s="40" t="s">
        <v>1593</v>
      </c>
      <c r="D723" s="40"/>
    </row>
    <row r="724" spans="1:4" x14ac:dyDescent="0.2">
      <c r="A724" s="80"/>
      <c r="B724" s="80"/>
      <c r="C724" s="40" t="s">
        <v>354</v>
      </c>
      <c r="D724" s="40"/>
    </row>
    <row r="725" spans="1:4" x14ac:dyDescent="0.2">
      <c r="A725" s="80"/>
      <c r="B725" s="80"/>
      <c r="C725" s="40" t="s">
        <v>332</v>
      </c>
      <c r="D725" s="40"/>
    </row>
    <row r="726" spans="1:4" x14ac:dyDescent="0.2">
      <c r="A726" s="80"/>
      <c r="B726" s="80"/>
      <c r="C726" s="40" t="s">
        <v>529</v>
      </c>
      <c r="D726" s="40"/>
    </row>
    <row r="727" spans="1:4" x14ac:dyDescent="0.2">
      <c r="A727" s="80"/>
      <c r="B727" s="80"/>
      <c r="C727" s="40" t="s">
        <v>320</v>
      </c>
      <c r="D727" s="40"/>
    </row>
    <row r="728" spans="1:4" x14ac:dyDescent="0.2">
      <c r="A728" s="80"/>
      <c r="B728" s="80"/>
      <c r="C728" s="40" t="s">
        <v>429</v>
      </c>
      <c r="D728" s="40"/>
    </row>
    <row r="729" spans="1:4" x14ac:dyDescent="0.2">
      <c r="A729" s="80"/>
      <c r="B729" s="80"/>
      <c r="C729" s="40" t="s">
        <v>1598</v>
      </c>
      <c r="D729" s="40"/>
    </row>
    <row r="730" spans="1:4" x14ac:dyDescent="0.2">
      <c r="A730" s="80"/>
      <c r="B730" s="80"/>
      <c r="C730" s="40" t="s">
        <v>1476</v>
      </c>
      <c r="D730" s="40"/>
    </row>
    <row r="731" spans="1:4" x14ac:dyDescent="0.2">
      <c r="A731" s="80"/>
      <c r="B731" s="80"/>
      <c r="C731" s="40" t="s">
        <v>2765</v>
      </c>
      <c r="D731" s="40"/>
    </row>
    <row r="732" spans="1:4" x14ac:dyDescent="0.2">
      <c r="A732" s="80"/>
      <c r="B732" s="80"/>
      <c r="C732" s="40" t="s">
        <v>1425</v>
      </c>
      <c r="D732" s="40"/>
    </row>
    <row r="733" spans="1:4" x14ac:dyDescent="0.2">
      <c r="A733" s="80"/>
      <c r="B733" s="80"/>
      <c r="C733" s="40" t="s">
        <v>2766</v>
      </c>
      <c r="D733" s="40"/>
    </row>
    <row r="734" spans="1:4" x14ac:dyDescent="0.2">
      <c r="A734" s="80"/>
      <c r="B734" s="80"/>
      <c r="C734" s="40" t="s">
        <v>2767</v>
      </c>
      <c r="D734" s="40"/>
    </row>
    <row r="735" spans="1:4" x14ac:dyDescent="0.2">
      <c r="A735" s="80"/>
      <c r="B735" s="80"/>
      <c r="C735" s="40" t="s">
        <v>2768</v>
      </c>
      <c r="D735" s="40"/>
    </row>
    <row r="736" spans="1:4" x14ac:dyDescent="0.2">
      <c r="A736" s="80"/>
      <c r="B736" s="80"/>
      <c r="C736" s="40" t="s">
        <v>2769</v>
      </c>
      <c r="D736" s="40"/>
    </row>
    <row r="737" spans="1:4" x14ac:dyDescent="0.2">
      <c r="A737" s="80"/>
      <c r="B737" s="80"/>
      <c r="C737" s="40" t="s">
        <v>2770</v>
      </c>
      <c r="D737" s="40"/>
    </row>
    <row r="738" spans="1:4" x14ac:dyDescent="0.2">
      <c r="A738" s="80"/>
      <c r="B738" s="80"/>
      <c r="C738" s="40" t="s">
        <v>2771</v>
      </c>
      <c r="D738" s="40"/>
    </row>
    <row r="739" spans="1:4" x14ac:dyDescent="0.2">
      <c r="A739" s="80"/>
      <c r="B739" s="80"/>
      <c r="C739" s="40" t="s">
        <v>1515</v>
      </c>
      <c r="D739" s="40"/>
    </row>
    <row r="740" spans="1:4" x14ac:dyDescent="0.2">
      <c r="A740" s="80"/>
      <c r="B740" s="80"/>
      <c r="C740" s="40" t="s">
        <v>953</v>
      </c>
      <c r="D740" s="40"/>
    </row>
    <row r="741" spans="1:4" x14ac:dyDescent="0.2">
      <c r="A741" s="80"/>
      <c r="B741" s="80"/>
      <c r="C741" s="40" t="s">
        <v>341</v>
      </c>
      <c r="D741" s="40"/>
    </row>
    <row r="742" spans="1:4" x14ac:dyDescent="0.2">
      <c r="A742" s="80"/>
      <c r="B742" s="80"/>
      <c r="C742" s="40" t="s">
        <v>564</v>
      </c>
      <c r="D742" s="40"/>
    </row>
    <row r="743" spans="1:4" x14ac:dyDescent="0.2">
      <c r="A743" s="80"/>
      <c r="B743" s="80"/>
      <c r="C743" s="40" t="s">
        <v>2772</v>
      </c>
      <c r="D743" s="40"/>
    </row>
    <row r="744" spans="1:4" x14ac:dyDescent="0.2">
      <c r="A744" s="80"/>
      <c r="B744" s="80"/>
      <c r="C744" s="40" t="s">
        <v>841</v>
      </c>
      <c r="D744" s="40"/>
    </row>
    <row r="745" spans="1:4" x14ac:dyDescent="0.2">
      <c r="A745" s="80"/>
      <c r="B745" s="80"/>
      <c r="C745" s="40" t="s">
        <v>2773</v>
      </c>
      <c r="D745" s="40"/>
    </row>
    <row r="746" spans="1:4" x14ac:dyDescent="0.2">
      <c r="A746" s="80"/>
      <c r="B746" s="80"/>
      <c r="C746" s="40" t="s">
        <v>2774</v>
      </c>
      <c r="D746" s="40"/>
    </row>
    <row r="747" spans="1:4" x14ac:dyDescent="0.2">
      <c r="A747" s="80"/>
      <c r="B747" s="80"/>
      <c r="C747" s="40" t="s">
        <v>2775</v>
      </c>
      <c r="D747" s="40"/>
    </row>
    <row r="748" spans="1:4" x14ac:dyDescent="0.2">
      <c r="A748" s="80"/>
      <c r="B748" s="80"/>
      <c r="C748" s="40" t="s">
        <v>905</v>
      </c>
      <c r="D748" s="40"/>
    </row>
    <row r="749" spans="1:4" x14ac:dyDescent="0.2">
      <c r="A749" s="80"/>
      <c r="B749" s="80"/>
      <c r="C749" s="40" t="s">
        <v>2776</v>
      </c>
      <c r="D749" s="40"/>
    </row>
    <row r="750" spans="1:4" x14ac:dyDescent="0.2">
      <c r="A750" s="80"/>
      <c r="B750" s="80"/>
      <c r="C750" s="40" t="s">
        <v>30</v>
      </c>
      <c r="D750" s="40"/>
    </row>
    <row r="751" spans="1:4" x14ac:dyDescent="0.2">
      <c r="A751" s="80"/>
      <c r="B751" s="80"/>
      <c r="C751" s="40" t="s">
        <v>2579</v>
      </c>
      <c r="D751" s="40"/>
    </row>
    <row r="752" spans="1:4" x14ac:dyDescent="0.2">
      <c r="A752" s="80"/>
      <c r="B752" s="80"/>
      <c r="C752" s="40" t="s">
        <v>1867</v>
      </c>
      <c r="D752" s="40"/>
    </row>
    <row r="753" spans="1:4" x14ac:dyDescent="0.2">
      <c r="A753" s="80"/>
      <c r="B753" s="80"/>
      <c r="C753" s="40" t="s">
        <v>2580</v>
      </c>
      <c r="D753" s="40"/>
    </row>
    <row r="754" spans="1:4" x14ac:dyDescent="0.2">
      <c r="A754" s="80"/>
      <c r="B754" s="80"/>
      <c r="C754" s="40" t="s">
        <v>2581</v>
      </c>
      <c r="D754" s="40"/>
    </row>
    <row r="755" spans="1:4" x14ac:dyDescent="0.2">
      <c r="A755" s="80"/>
      <c r="B755" s="80"/>
      <c r="C755" s="40" t="s">
        <v>2582</v>
      </c>
      <c r="D755" s="40"/>
    </row>
    <row r="756" spans="1:4" x14ac:dyDescent="0.2">
      <c r="A756" s="80"/>
      <c r="B756" s="80"/>
      <c r="C756" s="40" t="s">
        <v>2583</v>
      </c>
      <c r="D756" s="40"/>
    </row>
    <row r="757" spans="1:4" x14ac:dyDescent="0.2">
      <c r="A757" s="80"/>
      <c r="B757" s="80"/>
      <c r="C757" s="40" t="s">
        <v>2584</v>
      </c>
      <c r="D757" s="40"/>
    </row>
    <row r="758" spans="1:4" x14ac:dyDescent="0.2">
      <c r="A758" s="80"/>
      <c r="B758" s="80"/>
      <c r="C758" s="40" t="s">
        <v>2586</v>
      </c>
      <c r="D758" s="40"/>
    </row>
    <row r="759" spans="1:4" x14ac:dyDescent="0.2">
      <c r="A759" s="80"/>
      <c r="B759" s="80"/>
      <c r="C759" s="40" t="s">
        <v>2587</v>
      </c>
      <c r="D759" s="40"/>
    </row>
    <row r="760" spans="1:4" x14ac:dyDescent="0.2">
      <c r="A760" s="80"/>
      <c r="B760" s="80"/>
      <c r="C760" s="40" t="s">
        <v>2588</v>
      </c>
      <c r="D760" s="40"/>
    </row>
    <row r="761" spans="1:4" x14ac:dyDescent="0.2">
      <c r="A761" s="80"/>
      <c r="B761" s="80"/>
      <c r="C761" s="40" t="s">
        <v>2589</v>
      </c>
      <c r="D761" s="40"/>
    </row>
    <row r="762" spans="1:4" x14ac:dyDescent="0.2">
      <c r="A762" s="80"/>
      <c r="B762" s="80"/>
      <c r="C762" s="40" t="s">
        <v>2590</v>
      </c>
      <c r="D762" s="40"/>
    </row>
    <row r="763" spans="1:4" x14ac:dyDescent="0.2">
      <c r="A763" s="80"/>
      <c r="B763" s="80"/>
      <c r="C763" s="40" t="s">
        <v>2591</v>
      </c>
      <c r="D763" s="40"/>
    </row>
    <row r="764" spans="1:4" x14ac:dyDescent="0.2">
      <c r="A764" s="80"/>
      <c r="B764" s="80"/>
      <c r="C764" s="40" t="s">
        <v>2592</v>
      </c>
      <c r="D764" s="40"/>
    </row>
    <row r="765" spans="1:4" x14ac:dyDescent="0.2">
      <c r="A765" s="80"/>
      <c r="B765" s="80"/>
      <c r="C765" s="40" t="s">
        <v>2593</v>
      </c>
      <c r="D765" s="40"/>
    </row>
    <row r="766" spans="1:4" x14ac:dyDescent="0.2">
      <c r="A766" s="80"/>
      <c r="B766" s="80"/>
      <c r="C766" s="40" t="s">
        <v>2594</v>
      </c>
      <c r="D766" s="40"/>
    </row>
    <row r="767" spans="1:4" x14ac:dyDescent="0.2">
      <c r="A767" s="80"/>
      <c r="B767" s="80"/>
      <c r="C767" s="40" t="s">
        <v>148</v>
      </c>
      <c r="D767" s="40"/>
    </row>
    <row r="768" spans="1:4" x14ac:dyDescent="0.2">
      <c r="A768" s="80"/>
      <c r="B768" s="80"/>
      <c r="C768" s="40" t="s">
        <v>2595</v>
      </c>
      <c r="D768" s="40"/>
    </row>
    <row r="769" spans="1:5" x14ac:dyDescent="0.2">
      <c r="A769" s="80"/>
      <c r="B769" s="80"/>
      <c r="C769" s="40" t="s">
        <v>2596</v>
      </c>
      <c r="D769" s="40"/>
    </row>
    <row r="770" spans="1:5" x14ac:dyDescent="0.2">
      <c r="A770" s="80"/>
      <c r="B770" s="80"/>
      <c r="C770" s="40" t="s">
        <v>2597</v>
      </c>
      <c r="D770" s="40"/>
    </row>
    <row r="771" spans="1:5" x14ac:dyDescent="0.2">
      <c r="A771" s="80"/>
      <c r="B771" s="80"/>
      <c r="C771" s="40" t="s">
        <v>2598</v>
      </c>
      <c r="D771" s="40"/>
    </row>
    <row r="772" spans="1:5" x14ac:dyDescent="0.2">
      <c r="A772" s="80"/>
      <c r="B772" s="80"/>
      <c r="C772" s="40" t="s">
        <v>2599</v>
      </c>
      <c r="D772" s="40"/>
    </row>
    <row r="773" spans="1:5" x14ac:dyDescent="0.2">
      <c r="A773" s="80"/>
      <c r="B773" s="80"/>
      <c r="C773" s="40" t="s">
        <v>2600</v>
      </c>
      <c r="D773" s="40"/>
    </row>
    <row r="774" spans="1:5" x14ac:dyDescent="0.2">
      <c r="A774" s="80"/>
      <c r="B774" s="80"/>
      <c r="C774" s="40" t="s">
        <v>2601</v>
      </c>
      <c r="D774" s="40"/>
    </row>
    <row r="775" spans="1:5" x14ac:dyDescent="0.2">
      <c r="A775" s="80"/>
      <c r="B775" s="80"/>
      <c r="C775" s="40" t="s">
        <v>2602</v>
      </c>
      <c r="D775" s="40"/>
    </row>
    <row r="776" spans="1:5" x14ac:dyDescent="0.2">
      <c r="A776" s="80"/>
      <c r="B776" s="80"/>
      <c r="C776" s="40" t="s">
        <v>1045</v>
      </c>
      <c r="D776" s="40"/>
    </row>
    <row r="777" spans="1:5" x14ac:dyDescent="0.2">
      <c r="A777" s="80"/>
      <c r="B777" s="80"/>
      <c r="C777" s="40" t="s">
        <v>2603</v>
      </c>
      <c r="D777" s="40"/>
    </row>
    <row r="778" spans="1:5" x14ac:dyDescent="0.2">
      <c r="A778" s="80"/>
      <c r="B778" s="80"/>
      <c r="C778" s="40" t="s">
        <v>2604</v>
      </c>
      <c r="D778" s="40"/>
    </row>
    <row r="779" spans="1:5" x14ac:dyDescent="0.2">
      <c r="A779" s="80"/>
      <c r="B779" s="80"/>
      <c r="C779" s="40" t="s">
        <v>2605</v>
      </c>
      <c r="D779" s="40"/>
    </row>
    <row r="780" spans="1:5" x14ac:dyDescent="0.2">
      <c r="A780" s="80"/>
      <c r="B780" s="80"/>
      <c r="C780" s="40" t="s">
        <v>2606</v>
      </c>
      <c r="D780" s="40"/>
    </row>
    <row r="781" spans="1:5" x14ac:dyDescent="0.2">
      <c r="A781" s="80"/>
      <c r="B781" s="80"/>
      <c r="C781" s="40" t="s">
        <v>1114</v>
      </c>
      <c r="D781" s="40"/>
    </row>
    <row r="782" spans="1:5" x14ac:dyDescent="0.2">
      <c r="A782" s="80"/>
      <c r="B782" s="80"/>
      <c r="C782" s="40" t="s">
        <v>2607</v>
      </c>
      <c r="D782" s="40"/>
      <c r="E782" t="s">
        <v>2585</v>
      </c>
    </row>
    <row r="783" spans="1:5" x14ac:dyDescent="0.2">
      <c r="A783" s="80"/>
      <c r="B783" s="80"/>
      <c r="C783" s="40" t="s">
        <v>2608</v>
      </c>
      <c r="D783" s="40"/>
      <c r="E783" t="s">
        <v>2585</v>
      </c>
    </row>
    <row r="784" spans="1:5" x14ac:dyDescent="0.2">
      <c r="A784" s="80"/>
      <c r="B784" s="80"/>
      <c r="C784" s="40" t="s">
        <v>2611</v>
      </c>
      <c r="D784" s="40"/>
      <c r="E784" t="s">
        <v>2585</v>
      </c>
    </row>
    <row r="785" spans="1:5" x14ac:dyDescent="0.2">
      <c r="A785" s="80"/>
      <c r="B785" s="80"/>
      <c r="C785" s="40" t="s">
        <v>2612</v>
      </c>
      <c r="D785" s="40"/>
    </row>
    <row r="786" spans="1:5" x14ac:dyDescent="0.2">
      <c r="A786" s="80"/>
      <c r="B786" s="80"/>
      <c r="C786" s="40" t="s">
        <v>1810</v>
      </c>
      <c r="D786" s="40"/>
    </row>
    <row r="787" spans="1:5" x14ac:dyDescent="0.2">
      <c r="A787" s="80"/>
      <c r="B787" s="80"/>
      <c r="C787" s="40" t="s">
        <v>2406</v>
      </c>
      <c r="D787" s="40"/>
    </row>
    <row r="788" spans="1:5" x14ac:dyDescent="0.2">
      <c r="A788" s="80"/>
      <c r="B788" s="80"/>
      <c r="C788" s="40" t="s">
        <v>2613</v>
      </c>
      <c r="D788" s="40"/>
    </row>
    <row r="789" spans="1:5" x14ac:dyDescent="0.2">
      <c r="A789" s="80"/>
      <c r="B789" s="80"/>
      <c r="C789" s="40" t="s">
        <v>2614</v>
      </c>
      <c r="D789" s="40"/>
    </row>
    <row r="790" spans="1:5" x14ac:dyDescent="0.2">
      <c r="A790" s="80"/>
      <c r="B790" s="80"/>
      <c r="C790" s="40" t="s">
        <v>2615</v>
      </c>
      <c r="D790" s="40"/>
      <c r="E790" t="s">
        <v>2585</v>
      </c>
    </row>
    <row r="791" spans="1:5" x14ac:dyDescent="0.2">
      <c r="A791" s="80"/>
      <c r="B791" s="80"/>
      <c r="C791" s="40" t="s">
        <v>2616</v>
      </c>
      <c r="D791" s="40"/>
    </row>
    <row r="792" spans="1:5" x14ac:dyDescent="0.2">
      <c r="A792" s="80"/>
      <c r="B792" s="80"/>
      <c r="C792" s="40" t="s">
        <v>2617</v>
      </c>
      <c r="D792" s="40"/>
    </row>
    <row r="793" spans="1:5" x14ac:dyDescent="0.2">
      <c r="A793" s="80"/>
      <c r="B793" s="80"/>
      <c r="C793" s="40" t="s">
        <v>2618</v>
      </c>
      <c r="D793" s="40"/>
    </row>
    <row r="794" spans="1:5" x14ac:dyDescent="0.2">
      <c r="A794" s="80"/>
      <c r="B794" s="80"/>
      <c r="C794" s="40" t="s">
        <v>3149</v>
      </c>
      <c r="D794" s="40"/>
    </row>
    <row r="795" spans="1:5" x14ac:dyDescent="0.2">
      <c r="A795" s="80"/>
      <c r="B795" s="80"/>
      <c r="C795" s="40" t="s">
        <v>1162</v>
      </c>
      <c r="D795" s="40"/>
    </row>
    <row r="796" spans="1:5" x14ac:dyDescent="0.2">
      <c r="A796" s="80"/>
      <c r="B796" s="80"/>
      <c r="C796" s="40" t="s">
        <v>2619</v>
      </c>
      <c r="D796" s="40"/>
    </row>
    <row r="797" spans="1:5" x14ac:dyDescent="0.2">
      <c r="A797" s="80"/>
      <c r="B797" s="80"/>
      <c r="C797" s="40" t="s">
        <v>2620</v>
      </c>
      <c r="D797" s="40"/>
    </row>
    <row r="798" spans="1:5" x14ac:dyDescent="0.2">
      <c r="A798" s="80"/>
      <c r="B798" s="80"/>
      <c r="C798" s="40" t="s">
        <v>2621</v>
      </c>
      <c r="D798" s="40"/>
    </row>
    <row r="799" spans="1:5" x14ac:dyDescent="0.2">
      <c r="A799" s="80"/>
      <c r="B799" s="80"/>
      <c r="C799" s="40" t="s">
        <v>2622</v>
      </c>
      <c r="D799" s="40"/>
    </row>
    <row r="800" spans="1:5" x14ac:dyDescent="0.2">
      <c r="A800" s="80"/>
      <c r="B800" s="80"/>
      <c r="C800" s="40" t="s">
        <v>2623</v>
      </c>
      <c r="D800" s="40"/>
    </row>
    <row r="801" spans="1:5" x14ac:dyDescent="0.2">
      <c r="A801" s="80"/>
      <c r="B801" s="80"/>
      <c r="C801" s="40" t="s">
        <v>2624</v>
      </c>
      <c r="D801" s="40"/>
    </row>
    <row r="802" spans="1:5" x14ac:dyDescent="0.2">
      <c r="A802" s="80"/>
      <c r="B802" s="80"/>
      <c r="C802" s="40" t="s">
        <v>2625</v>
      </c>
      <c r="D802" s="40"/>
    </row>
    <row r="803" spans="1:5" x14ac:dyDescent="0.2">
      <c r="A803" s="80"/>
      <c r="B803" s="80"/>
      <c r="C803" s="40" t="s">
        <v>2626</v>
      </c>
      <c r="D803" s="40"/>
    </row>
    <row r="804" spans="1:5" x14ac:dyDescent="0.2">
      <c r="A804" s="80"/>
      <c r="B804" s="80"/>
      <c r="C804" s="40" t="s">
        <v>2627</v>
      </c>
      <c r="D804" s="40"/>
    </row>
    <row r="805" spans="1:5" x14ac:dyDescent="0.2">
      <c r="A805" s="80"/>
      <c r="B805" s="80"/>
      <c r="C805" s="40" t="s">
        <v>2628</v>
      </c>
      <c r="D805" s="40"/>
    </row>
    <row r="806" spans="1:5" x14ac:dyDescent="0.2">
      <c r="A806" s="80"/>
      <c r="B806" s="80"/>
      <c r="C806" s="40" t="s">
        <v>2629</v>
      </c>
      <c r="D806" s="40"/>
    </row>
    <row r="807" spans="1:5" x14ac:dyDescent="0.2">
      <c r="A807" s="80"/>
      <c r="B807" s="80"/>
      <c r="C807" s="40" t="s">
        <v>2630</v>
      </c>
      <c r="D807" s="40"/>
    </row>
    <row r="808" spans="1:5" x14ac:dyDescent="0.2">
      <c r="A808" s="80"/>
      <c r="B808" s="80"/>
      <c r="C808" s="40" t="s">
        <v>2632</v>
      </c>
      <c r="D808" s="40"/>
    </row>
    <row r="809" spans="1:5" x14ac:dyDescent="0.2">
      <c r="A809" s="80"/>
      <c r="B809" s="80"/>
      <c r="C809" s="40" t="s">
        <v>2631</v>
      </c>
      <c r="D809" s="40"/>
      <c r="E809" t="s">
        <v>2585</v>
      </c>
    </row>
    <row r="810" spans="1:5" x14ac:dyDescent="0.2">
      <c r="A810" s="80"/>
      <c r="B810" s="80"/>
      <c r="C810" s="40" t="s">
        <v>1931</v>
      </c>
      <c r="D810" s="40"/>
    </row>
    <row r="811" spans="1:5" x14ac:dyDescent="0.2">
      <c r="A811" s="80"/>
      <c r="B811" s="80"/>
      <c r="C811" s="40" t="s">
        <v>2633</v>
      </c>
      <c r="D811" s="40"/>
    </row>
    <row r="812" spans="1:5" x14ac:dyDescent="0.2">
      <c r="A812" s="80"/>
      <c r="B812" s="80"/>
      <c r="C812" s="40" t="s">
        <v>2634</v>
      </c>
      <c r="D812" s="40"/>
    </row>
    <row r="813" spans="1:5" x14ac:dyDescent="0.2">
      <c r="A813" s="80"/>
      <c r="B813" s="80"/>
      <c r="C813" s="40" t="s">
        <v>2635</v>
      </c>
      <c r="D813" s="40"/>
    </row>
    <row r="814" spans="1:5" x14ac:dyDescent="0.2">
      <c r="A814" s="80"/>
      <c r="B814" s="80"/>
      <c r="C814" s="40" t="s">
        <v>2283</v>
      </c>
      <c r="D814" s="40"/>
    </row>
    <row r="815" spans="1:5" x14ac:dyDescent="0.2">
      <c r="A815" s="80"/>
      <c r="B815" s="80"/>
      <c r="C815" s="40" t="s">
        <v>2636</v>
      </c>
      <c r="D815" s="40"/>
    </row>
    <row r="816" spans="1:5" x14ac:dyDescent="0.2">
      <c r="A816" s="80"/>
      <c r="B816" s="80"/>
      <c r="C816" s="40" t="s">
        <v>2637</v>
      </c>
      <c r="D816" s="40"/>
    </row>
    <row r="817" spans="1:4" x14ac:dyDescent="0.2">
      <c r="A817" s="80"/>
      <c r="B817" s="80"/>
      <c r="C817" s="40" t="s">
        <v>2638</v>
      </c>
      <c r="D817" s="40"/>
    </row>
    <row r="818" spans="1:4" x14ac:dyDescent="0.2">
      <c r="A818" s="80"/>
      <c r="B818" s="80"/>
      <c r="C818" s="40" t="s">
        <v>2639</v>
      </c>
      <c r="D818" s="40"/>
    </row>
    <row r="819" spans="1:4" x14ac:dyDescent="0.2">
      <c r="A819" s="80"/>
      <c r="B819" s="80"/>
      <c r="C819" s="40" t="s">
        <v>1261</v>
      </c>
      <c r="D819" s="40"/>
    </row>
    <row r="820" spans="1:4" x14ac:dyDescent="0.2">
      <c r="A820" s="80"/>
      <c r="B820" s="80"/>
      <c r="C820" s="40" t="s">
        <v>2640</v>
      </c>
      <c r="D820" s="40"/>
    </row>
    <row r="821" spans="1:4" x14ac:dyDescent="0.2">
      <c r="A821" s="80"/>
      <c r="B821" s="80"/>
      <c r="C821" s="40" t="s">
        <v>2641</v>
      </c>
      <c r="D821" s="40"/>
    </row>
    <row r="822" spans="1:4" x14ac:dyDescent="0.2">
      <c r="A822" s="80"/>
      <c r="B822" s="80"/>
      <c r="C822" s="40" t="s">
        <v>2642</v>
      </c>
      <c r="D822" s="40"/>
    </row>
    <row r="823" spans="1:4" x14ac:dyDescent="0.2">
      <c r="A823" s="80"/>
      <c r="B823" s="80"/>
      <c r="C823" s="40" t="s">
        <v>1138</v>
      </c>
      <c r="D823" s="40"/>
    </row>
    <row r="824" spans="1:4" x14ac:dyDescent="0.2">
      <c r="A824" s="80"/>
      <c r="B824" s="80"/>
      <c r="C824" s="40" t="s">
        <v>2014</v>
      </c>
      <c r="D824" s="40"/>
    </row>
    <row r="825" spans="1:4" x14ac:dyDescent="0.2">
      <c r="A825" s="80"/>
      <c r="B825" s="80"/>
      <c r="C825" s="40" t="s">
        <v>2643</v>
      </c>
      <c r="D825" s="40"/>
    </row>
    <row r="826" spans="1:4" x14ac:dyDescent="0.2">
      <c r="A826" s="80"/>
      <c r="B826" s="80"/>
      <c r="C826" s="40" t="s">
        <v>2644</v>
      </c>
      <c r="D826" s="40"/>
    </row>
    <row r="827" spans="1:4" x14ac:dyDescent="0.2">
      <c r="A827" s="80"/>
      <c r="B827" s="80"/>
      <c r="C827" s="40" t="s">
        <v>2645</v>
      </c>
      <c r="D827" s="40"/>
    </row>
    <row r="828" spans="1:4" x14ac:dyDescent="0.2">
      <c r="A828" s="80"/>
      <c r="B828" s="80"/>
      <c r="C828" s="40" t="s">
        <v>2646</v>
      </c>
      <c r="D828" s="40"/>
    </row>
    <row r="829" spans="1:4" x14ac:dyDescent="0.2">
      <c r="A829" s="80"/>
      <c r="B829" s="80"/>
      <c r="C829" s="40" t="s">
        <v>2647</v>
      </c>
      <c r="D829" s="40"/>
    </row>
    <row r="830" spans="1:4" x14ac:dyDescent="0.2">
      <c r="A830" s="80"/>
      <c r="B830" s="80"/>
      <c r="C830" s="40" t="s">
        <v>2648</v>
      </c>
      <c r="D830" s="40"/>
    </row>
    <row r="831" spans="1:4" x14ac:dyDescent="0.2">
      <c r="A831" s="80"/>
      <c r="B831" s="80"/>
      <c r="C831" s="40" t="s">
        <v>3150</v>
      </c>
      <c r="D831" s="112" t="s">
        <v>3151</v>
      </c>
    </row>
    <row r="832" spans="1:4" x14ac:dyDescent="0.2">
      <c r="A832" s="80"/>
      <c r="B832" s="80"/>
      <c r="C832" s="40" t="s">
        <v>3152</v>
      </c>
      <c r="D832" s="112" t="s">
        <v>2658</v>
      </c>
    </row>
    <row r="833" spans="1:4" x14ac:dyDescent="0.2">
      <c r="A833" s="80"/>
      <c r="B833" s="80"/>
      <c r="C833" s="40" t="s">
        <v>3153</v>
      </c>
      <c r="D833" s="112" t="s">
        <v>2658</v>
      </c>
    </row>
    <row r="834" spans="1:4" ht="15" x14ac:dyDescent="0.25">
      <c r="A834" s="80"/>
      <c r="B834" s="80"/>
      <c r="C834" s="40" t="s">
        <v>3154</v>
      </c>
      <c r="D834" s="111"/>
    </row>
    <row r="835" spans="1:4" x14ac:dyDescent="0.2">
      <c r="A835" s="80"/>
      <c r="B835" s="80"/>
      <c r="C835" s="40" t="s">
        <v>360</v>
      </c>
      <c r="D835" s="40"/>
    </row>
    <row r="836" spans="1:4" x14ac:dyDescent="0.2">
      <c r="A836" s="80"/>
      <c r="B836" s="80"/>
      <c r="C836" s="40" t="s">
        <v>2651</v>
      </c>
      <c r="D836" s="40"/>
    </row>
    <row r="837" spans="1:4" x14ac:dyDescent="0.2">
      <c r="A837" s="80"/>
      <c r="B837" s="80"/>
      <c r="C837" s="40" t="s">
        <v>2652</v>
      </c>
      <c r="D837" s="40"/>
    </row>
    <row r="838" spans="1:4" x14ac:dyDescent="0.2">
      <c r="A838" s="80"/>
      <c r="B838" s="80"/>
      <c r="C838" s="40" t="s">
        <v>2649</v>
      </c>
      <c r="D838" s="40"/>
    </row>
    <row r="839" spans="1:4" x14ac:dyDescent="0.2">
      <c r="A839" s="80"/>
      <c r="B839" s="80"/>
      <c r="C839" s="40" t="s">
        <v>1083</v>
      </c>
      <c r="D839" s="40"/>
    </row>
    <row r="840" spans="1:4" x14ac:dyDescent="0.2">
      <c r="A840" s="80"/>
      <c r="B840" s="80"/>
      <c r="C840" s="40" t="s">
        <v>2650</v>
      </c>
      <c r="D840" s="40"/>
    </row>
    <row r="841" spans="1:4" x14ac:dyDescent="0.2">
      <c r="A841" s="80"/>
      <c r="B841" s="80"/>
      <c r="C841" s="40" t="s">
        <v>2653</v>
      </c>
      <c r="D841" s="40"/>
    </row>
    <row r="842" spans="1:4" x14ac:dyDescent="0.2">
      <c r="A842" s="80"/>
      <c r="B842" s="80"/>
      <c r="C842" s="40" t="s">
        <v>2349</v>
      </c>
      <c r="D842" s="40"/>
    </row>
    <row r="843" spans="1:4" x14ac:dyDescent="0.2">
      <c r="A843" s="80"/>
      <c r="B843" s="80"/>
      <c r="C843" s="40" t="s">
        <v>3155</v>
      </c>
      <c r="D843" s="40"/>
    </row>
    <row r="844" spans="1:4" x14ac:dyDescent="0.2">
      <c r="A844" s="80"/>
      <c r="B844" s="80"/>
      <c r="C844" s="40" t="s">
        <v>3156</v>
      </c>
      <c r="D844" s="40"/>
    </row>
    <row r="845" spans="1:4" x14ac:dyDescent="0.2">
      <c r="A845" s="80"/>
      <c r="B845" s="80"/>
      <c r="C845" s="40" t="s">
        <v>3157</v>
      </c>
      <c r="D845" s="40"/>
    </row>
    <row r="846" spans="1:4" x14ac:dyDescent="0.2">
      <c r="A846" s="80"/>
      <c r="B846" s="80"/>
      <c r="C846" s="40" t="s">
        <v>3158</v>
      </c>
      <c r="D846" s="40"/>
    </row>
    <row r="847" spans="1:4" x14ac:dyDescent="0.2">
      <c r="A847" s="80"/>
      <c r="B847" s="80"/>
      <c r="C847" s="40" t="s">
        <v>3159</v>
      </c>
      <c r="D847" s="40"/>
    </row>
    <row r="848" spans="1:4" x14ac:dyDescent="0.2">
      <c r="A848" s="80"/>
      <c r="B848" s="80"/>
      <c r="C848" s="40" t="s">
        <v>3160</v>
      </c>
      <c r="D848" s="40"/>
    </row>
    <row r="849" spans="1:4" x14ac:dyDescent="0.2">
      <c r="A849" s="80"/>
      <c r="B849" s="80"/>
      <c r="C849" s="40" t="s">
        <v>3161</v>
      </c>
      <c r="D849" s="40"/>
    </row>
    <row r="850" spans="1:4" x14ac:dyDescent="0.2">
      <c r="A850" s="80"/>
      <c r="B850" s="80"/>
      <c r="C850" s="40" t="s">
        <v>191</v>
      </c>
      <c r="D850" s="40"/>
    </row>
    <row r="851" spans="1:4" x14ac:dyDescent="0.2">
      <c r="A851" s="53" t="s">
        <v>2341</v>
      </c>
      <c r="B851" s="53"/>
      <c r="C851" s="42" t="s">
        <v>570</v>
      </c>
      <c r="D851" s="42"/>
    </row>
    <row r="852" spans="1:4" x14ac:dyDescent="0.2">
      <c r="A852" s="54"/>
      <c r="B852" s="54"/>
      <c r="C852" s="42" t="s">
        <v>292</v>
      </c>
      <c r="D852" s="42"/>
    </row>
    <row r="853" spans="1:4" x14ac:dyDescent="0.2">
      <c r="A853" s="80" t="s">
        <v>3162</v>
      </c>
      <c r="B853" s="80" t="s">
        <v>5</v>
      </c>
      <c r="C853" s="40" t="s">
        <v>3163</v>
      </c>
      <c r="D853" s="40"/>
    </row>
    <row r="854" spans="1:4" x14ac:dyDescent="0.2">
      <c r="A854" s="80"/>
      <c r="B854" s="80"/>
      <c r="C854" s="40" t="s">
        <v>3164</v>
      </c>
      <c r="D854" s="40"/>
    </row>
    <row r="855" spans="1:4" x14ac:dyDescent="0.2">
      <c r="A855" s="80"/>
      <c r="B855" s="80"/>
      <c r="C855" s="40" t="s">
        <v>3165</v>
      </c>
      <c r="D855" s="40"/>
    </row>
    <row r="856" spans="1:4" x14ac:dyDescent="0.2">
      <c r="A856" s="80"/>
      <c r="B856" s="80"/>
      <c r="C856" s="40" t="s">
        <v>3166</v>
      </c>
      <c r="D856" s="40"/>
    </row>
    <row r="857" spans="1:4" x14ac:dyDescent="0.2">
      <c r="A857" s="80"/>
      <c r="B857" s="80"/>
      <c r="C857" s="40" t="s">
        <v>3167</v>
      </c>
      <c r="D857" s="40"/>
    </row>
    <row r="858" spans="1:4" x14ac:dyDescent="0.2">
      <c r="A858" s="80"/>
      <c r="B858" s="80"/>
      <c r="C858" s="40" t="s">
        <v>3168</v>
      </c>
      <c r="D858" s="40"/>
    </row>
    <row r="859" spans="1:4" x14ac:dyDescent="0.2">
      <c r="A859" s="80"/>
      <c r="B859" s="80"/>
      <c r="C859" s="40" t="s">
        <v>3169</v>
      </c>
      <c r="D859" s="40"/>
    </row>
    <row r="860" spans="1:4" x14ac:dyDescent="0.2">
      <c r="A860" s="80"/>
      <c r="B860" s="80"/>
      <c r="C860" s="40" t="s">
        <v>3170</v>
      </c>
      <c r="D860" s="40"/>
    </row>
    <row r="861" spans="1:4" x14ac:dyDescent="0.2">
      <c r="A861" s="80"/>
      <c r="B861" s="80"/>
      <c r="C861" s="40" t="s">
        <v>3171</v>
      </c>
      <c r="D861" s="40"/>
    </row>
    <row r="862" spans="1:4" x14ac:dyDescent="0.2">
      <c r="A862" s="53" t="s">
        <v>3172</v>
      </c>
      <c r="B862" s="53" t="s">
        <v>5</v>
      </c>
      <c r="C862" s="42" t="s">
        <v>51</v>
      </c>
      <c r="D862" s="42"/>
    </row>
    <row r="863" spans="1:4" x14ac:dyDescent="0.2">
      <c r="A863" s="54"/>
      <c r="B863" s="54"/>
      <c r="C863" s="42" t="s">
        <v>3173</v>
      </c>
      <c r="D863" s="42"/>
    </row>
    <row r="864" spans="1:4" x14ac:dyDescent="0.2">
      <c r="A864" s="54"/>
      <c r="B864" s="54"/>
      <c r="C864" s="42" t="s">
        <v>70</v>
      </c>
      <c r="D864" s="42"/>
    </row>
    <row r="865" spans="1:4" x14ac:dyDescent="0.2">
      <c r="A865" s="54"/>
      <c r="B865" s="54"/>
      <c r="C865" s="42" t="s">
        <v>262</v>
      </c>
      <c r="D865" s="42"/>
    </row>
    <row r="866" spans="1:4" x14ac:dyDescent="0.2">
      <c r="A866" s="54"/>
      <c r="B866" s="54"/>
      <c r="C866" s="42" t="s">
        <v>3174</v>
      </c>
      <c r="D866" s="42"/>
    </row>
    <row r="867" spans="1:4" x14ac:dyDescent="0.2">
      <c r="A867" s="54"/>
      <c r="B867" s="54"/>
      <c r="C867" s="42" t="s">
        <v>3175</v>
      </c>
      <c r="D867" s="42"/>
    </row>
    <row r="868" spans="1:4" x14ac:dyDescent="0.2">
      <c r="A868" s="54"/>
      <c r="B868" s="54"/>
      <c r="C868" s="42" t="s">
        <v>29</v>
      </c>
      <c r="D868" s="42"/>
    </row>
    <row r="869" spans="1:4" x14ac:dyDescent="0.2">
      <c r="A869" s="54"/>
      <c r="B869" s="54"/>
      <c r="C869" s="42" t="s">
        <v>146</v>
      </c>
      <c r="D869" s="42"/>
    </row>
    <row r="870" spans="1:4" x14ac:dyDescent="0.2">
      <c r="A870" s="80" t="s">
        <v>3176</v>
      </c>
      <c r="B870" s="80" t="s">
        <v>5</v>
      </c>
      <c r="C870" s="40" t="s">
        <v>51</v>
      </c>
      <c r="D870" s="40"/>
    </row>
    <row r="871" spans="1:4" x14ac:dyDescent="0.2">
      <c r="A871" s="80"/>
      <c r="B871" s="80"/>
      <c r="C871" s="40" t="s">
        <v>70</v>
      </c>
      <c r="D871" s="40"/>
    </row>
    <row r="872" spans="1:4" x14ac:dyDescent="0.2">
      <c r="A872" s="80"/>
      <c r="B872" s="80"/>
      <c r="C872" s="40" t="s">
        <v>3174</v>
      </c>
      <c r="D872" s="40"/>
    </row>
    <row r="873" spans="1:4" x14ac:dyDescent="0.2">
      <c r="A873" s="80"/>
      <c r="B873" s="80"/>
      <c r="C873" s="40" t="s">
        <v>191</v>
      </c>
      <c r="D873" s="40"/>
    </row>
    <row r="874" spans="1:4" x14ac:dyDescent="0.2">
      <c r="A874" s="53" t="s">
        <v>3177</v>
      </c>
      <c r="B874" s="53" t="s">
        <v>5</v>
      </c>
      <c r="C874" s="42" t="s">
        <v>310</v>
      </c>
      <c r="D874" s="42"/>
    </row>
    <row r="875" spans="1:4" x14ac:dyDescent="0.2">
      <c r="A875" s="54"/>
      <c r="B875" s="54"/>
      <c r="C875" s="42" t="s">
        <v>319</v>
      </c>
      <c r="D875" s="42"/>
    </row>
    <row r="876" spans="1:4" x14ac:dyDescent="0.2">
      <c r="A876" s="54"/>
      <c r="B876" s="54"/>
      <c r="C876" s="42" t="s">
        <v>649</v>
      </c>
      <c r="D876" s="42"/>
    </row>
    <row r="877" spans="1:4" x14ac:dyDescent="0.2">
      <c r="A877" s="54"/>
      <c r="B877" s="54"/>
      <c r="C877" s="42" t="s">
        <v>1975</v>
      </c>
      <c r="D877" s="42"/>
    </row>
    <row r="878" spans="1:4" x14ac:dyDescent="0.2">
      <c r="A878" s="54"/>
      <c r="B878" s="54"/>
      <c r="C878" s="42" t="s">
        <v>353</v>
      </c>
      <c r="D878" s="42"/>
    </row>
    <row r="879" spans="1:4" x14ac:dyDescent="0.2">
      <c r="A879" s="54"/>
      <c r="B879" s="54"/>
      <c r="C879" s="42" t="s">
        <v>2122</v>
      </c>
      <c r="D879" s="42"/>
    </row>
    <row r="880" spans="1:4" x14ac:dyDescent="0.2">
      <c r="A880" s="54"/>
      <c r="B880" s="54"/>
      <c r="C880" s="42" t="s">
        <v>1190</v>
      </c>
      <c r="D880" s="42"/>
    </row>
    <row r="881" spans="1:5" x14ac:dyDescent="0.2">
      <c r="A881" s="54"/>
      <c r="B881" s="54"/>
      <c r="C881" s="42" t="s">
        <v>3178</v>
      </c>
      <c r="D881" s="42"/>
    </row>
    <row r="882" spans="1:5" x14ac:dyDescent="0.2">
      <c r="A882" s="54"/>
      <c r="B882" s="54"/>
      <c r="C882" s="42" t="s">
        <v>3179</v>
      </c>
      <c r="D882" s="42" t="s">
        <v>3179</v>
      </c>
      <c r="E882" t="s">
        <v>2585</v>
      </c>
    </row>
    <row r="883" spans="1:5" x14ac:dyDescent="0.2">
      <c r="A883" s="55"/>
      <c r="B883" s="55"/>
      <c r="C883" s="42" t="s">
        <v>191</v>
      </c>
      <c r="D883" s="42"/>
    </row>
    <row r="884" spans="1:5" x14ac:dyDescent="0.2">
      <c r="A884" s="69" t="s">
        <v>3180</v>
      </c>
      <c r="B884" s="69" t="s">
        <v>5</v>
      </c>
      <c r="C884" s="40" t="s">
        <v>1349</v>
      </c>
      <c r="D884" s="40"/>
    </row>
    <row r="885" spans="1:5" x14ac:dyDescent="0.2">
      <c r="A885" s="70"/>
      <c r="B885" s="70"/>
      <c r="C885" s="40" t="s">
        <v>3181</v>
      </c>
      <c r="D885" s="40"/>
    </row>
    <row r="886" spans="1:5" x14ac:dyDescent="0.2">
      <c r="A886" s="70"/>
      <c r="B886" s="70"/>
      <c r="C886" s="40" t="s">
        <v>3182</v>
      </c>
      <c r="D886" s="40"/>
    </row>
    <row r="887" spans="1:5" x14ac:dyDescent="0.2">
      <c r="A887" s="70"/>
      <c r="B887" s="70"/>
      <c r="C887" s="40" t="s">
        <v>3183</v>
      </c>
      <c r="D887" s="40"/>
    </row>
    <row r="888" spans="1:5" x14ac:dyDescent="0.2">
      <c r="A888" s="70"/>
      <c r="B888" s="70"/>
      <c r="C888" s="40" t="s">
        <v>3184</v>
      </c>
      <c r="D888" s="40"/>
    </row>
    <row r="889" spans="1:5" x14ac:dyDescent="0.2">
      <c r="A889" s="70"/>
      <c r="B889" s="70"/>
      <c r="C889" s="40" t="s">
        <v>3185</v>
      </c>
      <c r="D889" s="40" t="s">
        <v>3186</v>
      </c>
    </row>
    <row r="890" spans="1:5" x14ac:dyDescent="0.2">
      <c r="A890" s="70"/>
      <c r="B890" s="70"/>
      <c r="C890" s="40" t="s">
        <v>3187</v>
      </c>
      <c r="D890" s="40"/>
    </row>
    <row r="891" spans="1:5" x14ac:dyDescent="0.2">
      <c r="A891" s="53" t="s">
        <v>2769</v>
      </c>
      <c r="B891" s="53" t="s">
        <v>5</v>
      </c>
      <c r="C891" s="42" t="s">
        <v>3188</v>
      </c>
      <c r="D891" s="42"/>
    </row>
    <row r="892" spans="1:5" x14ac:dyDescent="0.2">
      <c r="A892" s="54"/>
      <c r="B892" s="54"/>
      <c r="C892" s="42" t="s">
        <v>1816</v>
      </c>
      <c r="D892" s="42"/>
    </row>
    <row r="893" spans="1:5" x14ac:dyDescent="0.2">
      <c r="A893" s="54"/>
      <c r="B893" s="54"/>
      <c r="C893" s="42" t="s">
        <v>3189</v>
      </c>
      <c r="D893" s="42"/>
    </row>
    <row r="894" spans="1:5" x14ac:dyDescent="0.2">
      <c r="A894" s="54"/>
      <c r="B894" s="54"/>
      <c r="C894" s="42" t="s">
        <v>3190</v>
      </c>
      <c r="D894" s="42"/>
    </row>
    <row r="895" spans="1:5" x14ac:dyDescent="0.2">
      <c r="A895" s="54"/>
      <c r="B895" s="54"/>
      <c r="C895" s="42" t="s">
        <v>3191</v>
      </c>
      <c r="D895" s="42"/>
    </row>
    <row r="896" spans="1:5" x14ac:dyDescent="0.2">
      <c r="A896" s="54"/>
      <c r="B896" s="54"/>
      <c r="C896" s="42" t="s">
        <v>191</v>
      </c>
      <c r="D896" s="42"/>
    </row>
    <row r="897" spans="1:4" x14ac:dyDescent="0.2">
      <c r="A897" s="69" t="s">
        <v>3192</v>
      </c>
      <c r="B897" s="69" t="s">
        <v>5</v>
      </c>
      <c r="C897" s="40" t="s">
        <v>3193</v>
      </c>
      <c r="D897" s="40"/>
    </row>
    <row r="898" spans="1:4" x14ac:dyDescent="0.2">
      <c r="A898" s="70"/>
      <c r="B898" s="70"/>
      <c r="C898" s="40" t="s">
        <v>3194</v>
      </c>
      <c r="D898" s="40"/>
    </row>
    <row r="899" spans="1:4" x14ac:dyDescent="0.2">
      <c r="A899" s="70"/>
      <c r="B899" s="70"/>
      <c r="C899" s="40" t="s">
        <v>1349</v>
      </c>
      <c r="D899" s="40"/>
    </row>
    <row r="900" spans="1:4" x14ac:dyDescent="0.2">
      <c r="A900" s="70"/>
      <c r="B900" s="70"/>
      <c r="C900" s="40" t="s">
        <v>191</v>
      </c>
      <c r="D900" s="40"/>
    </row>
    <row r="901" spans="1:4" x14ac:dyDescent="0.2">
      <c r="A901" s="53" t="s">
        <v>3195</v>
      </c>
      <c r="B901" s="53" t="s">
        <v>5</v>
      </c>
      <c r="C901" s="42" t="s">
        <v>3196</v>
      </c>
      <c r="D901" s="42"/>
    </row>
    <row r="902" spans="1:4" x14ac:dyDescent="0.2">
      <c r="A902" s="54"/>
      <c r="B902" s="54"/>
      <c r="C902" s="42" t="s">
        <v>3197</v>
      </c>
      <c r="D902" s="42"/>
    </row>
    <row r="903" spans="1:4" x14ac:dyDescent="0.2">
      <c r="A903" s="54"/>
      <c r="B903" s="54"/>
      <c r="C903" s="42" t="s">
        <v>1953</v>
      </c>
      <c r="D903" s="42"/>
    </row>
    <row r="904" spans="1:4" x14ac:dyDescent="0.2">
      <c r="A904" s="54"/>
      <c r="B904" s="54"/>
      <c r="C904" s="42" t="s">
        <v>3198</v>
      </c>
      <c r="D904" s="42"/>
    </row>
    <row r="905" spans="1:4" x14ac:dyDescent="0.2">
      <c r="A905" s="54"/>
      <c r="B905" s="54"/>
      <c r="C905" s="42" t="s">
        <v>3199</v>
      </c>
      <c r="D905" s="42"/>
    </row>
    <row r="906" spans="1:4" x14ac:dyDescent="0.2">
      <c r="A906" s="79" t="s">
        <v>3200</v>
      </c>
      <c r="B906" s="79" t="s">
        <v>5</v>
      </c>
      <c r="C906" s="45" t="s">
        <v>1952</v>
      </c>
      <c r="D906" s="45"/>
    </row>
    <row r="907" spans="1:4" x14ac:dyDescent="0.2">
      <c r="A907" s="80"/>
      <c r="B907" s="80"/>
      <c r="C907" s="45" t="s">
        <v>2447</v>
      </c>
      <c r="D907" s="45"/>
    </row>
    <row r="908" spans="1:4" x14ac:dyDescent="0.2">
      <c r="A908" s="80"/>
      <c r="B908" s="80"/>
      <c r="C908" s="40" t="s">
        <v>3201</v>
      </c>
      <c r="D908" s="40"/>
    </row>
    <row r="909" spans="1:4" x14ac:dyDescent="0.2">
      <c r="A909" s="80"/>
      <c r="B909" s="80"/>
      <c r="C909" s="40" t="s">
        <v>3202</v>
      </c>
      <c r="D909" s="40"/>
    </row>
    <row r="910" spans="1:4" x14ac:dyDescent="0.2">
      <c r="A910" s="80"/>
      <c r="B910" s="80"/>
      <c r="C910" s="40" t="s">
        <v>3203</v>
      </c>
      <c r="D910" s="40"/>
    </row>
    <row r="911" spans="1:4" x14ac:dyDescent="0.2">
      <c r="A911" s="80"/>
      <c r="B911" s="80"/>
      <c r="C911" s="40" t="s">
        <v>3204</v>
      </c>
      <c r="D911" s="40"/>
    </row>
    <row r="912" spans="1:4" x14ac:dyDescent="0.2">
      <c r="A912" s="75" t="s">
        <v>3205</v>
      </c>
      <c r="B912" s="75" t="s">
        <v>5</v>
      </c>
      <c r="C912" s="47" t="s">
        <v>51</v>
      </c>
      <c r="D912" s="47"/>
    </row>
    <row r="913" spans="1:5" x14ac:dyDescent="0.2">
      <c r="A913" s="57"/>
      <c r="B913" s="57"/>
      <c r="C913" s="47" t="s">
        <v>3173</v>
      </c>
      <c r="D913" s="47"/>
    </row>
    <row r="914" spans="1:5" x14ac:dyDescent="0.2">
      <c r="A914" s="57"/>
      <c r="B914" s="57"/>
      <c r="C914" s="42" t="s">
        <v>70</v>
      </c>
      <c r="D914" s="42"/>
    </row>
    <row r="915" spans="1:5" x14ac:dyDescent="0.2">
      <c r="A915" s="57"/>
      <c r="B915" s="57"/>
      <c r="C915" s="42" t="s">
        <v>262</v>
      </c>
      <c r="D915" s="42"/>
    </row>
    <row r="916" spans="1:5" x14ac:dyDescent="0.2">
      <c r="A916" s="57"/>
      <c r="B916" s="57"/>
      <c r="C916" s="42" t="s">
        <v>3174</v>
      </c>
      <c r="D916" s="42"/>
    </row>
    <row r="917" spans="1:5" x14ac:dyDescent="0.2">
      <c r="A917" s="57"/>
      <c r="B917" s="57"/>
      <c r="C917" s="42" t="s">
        <v>3175</v>
      </c>
      <c r="D917" s="42"/>
    </row>
    <row r="918" spans="1:5" x14ac:dyDescent="0.2">
      <c r="A918" s="57"/>
      <c r="B918" s="57"/>
      <c r="C918" s="47" t="s">
        <v>29</v>
      </c>
      <c r="D918" s="47"/>
    </row>
    <row r="919" spans="1:5" x14ac:dyDescent="0.2">
      <c r="A919" s="57"/>
      <c r="B919" s="57"/>
      <c r="C919" s="47" t="s">
        <v>146</v>
      </c>
      <c r="D919" s="47"/>
    </row>
    <row r="920" spans="1:5" ht="15" x14ac:dyDescent="0.25">
      <c r="A920" s="79" t="s">
        <v>3206</v>
      </c>
      <c r="B920" s="79" t="s">
        <v>5</v>
      </c>
      <c r="C920" s="45" t="s">
        <v>3207</v>
      </c>
      <c r="D920" s="45"/>
      <c r="E920" s="46"/>
    </row>
    <row r="921" spans="1:5" ht="15" x14ac:dyDescent="0.25">
      <c r="A921" s="80"/>
      <c r="B921" s="80"/>
      <c r="C921" s="45" t="s">
        <v>3208</v>
      </c>
      <c r="D921" s="45"/>
      <c r="E921" s="46"/>
    </row>
    <row r="922" spans="1:5" ht="15" x14ac:dyDescent="0.25">
      <c r="A922" s="80"/>
      <c r="B922" s="80"/>
      <c r="C922" s="40" t="s">
        <v>3209</v>
      </c>
      <c r="D922" s="40"/>
      <c r="E922" s="46"/>
    </row>
    <row r="923" spans="1:5" ht="15" x14ac:dyDescent="0.25">
      <c r="A923" s="80"/>
      <c r="B923" s="80"/>
      <c r="C923" s="40" t="s">
        <v>3210</v>
      </c>
      <c r="D923" s="40"/>
      <c r="E923" s="46"/>
    </row>
    <row r="924" spans="1:5" ht="15" x14ac:dyDescent="0.25">
      <c r="A924" s="80"/>
      <c r="B924" s="80"/>
      <c r="C924" s="40" t="s">
        <v>3211</v>
      </c>
      <c r="D924" s="40"/>
      <c r="E924" s="46"/>
    </row>
    <row r="925" spans="1:5" x14ac:dyDescent="0.2">
      <c r="A925" s="80"/>
      <c r="B925" s="80"/>
      <c r="C925" s="40" t="s">
        <v>191</v>
      </c>
      <c r="D925" s="40"/>
    </row>
    <row r="926" spans="1:5" x14ac:dyDescent="0.2">
      <c r="A926" s="75" t="s">
        <v>3212</v>
      </c>
      <c r="B926" s="75" t="s">
        <v>5</v>
      </c>
      <c r="C926" s="42" t="s">
        <v>3213</v>
      </c>
      <c r="D926" s="42"/>
    </row>
    <row r="927" spans="1:5" x14ac:dyDescent="0.2">
      <c r="A927" s="57"/>
      <c r="B927" s="57"/>
      <c r="C927" s="42" t="s">
        <v>3214</v>
      </c>
      <c r="D927" s="42"/>
    </row>
    <row r="928" spans="1:5" x14ac:dyDescent="0.2">
      <c r="A928" s="57"/>
      <c r="B928" s="57"/>
      <c r="C928" s="42" t="s">
        <v>3215</v>
      </c>
      <c r="D928" s="42"/>
    </row>
    <row r="929" spans="1:5" x14ac:dyDescent="0.2">
      <c r="A929" s="76" t="s">
        <v>3216</v>
      </c>
      <c r="B929" s="76" t="s">
        <v>5</v>
      </c>
      <c r="C929" s="45" t="s">
        <v>3217</v>
      </c>
      <c r="D929" s="45"/>
    </row>
    <row r="930" spans="1:5" x14ac:dyDescent="0.2">
      <c r="A930" s="77"/>
      <c r="B930" s="77"/>
      <c r="C930" s="45" t="s">
        <v>319</v>
      </c>
      <c r="D930" s="45"/>
    </row>
    <row r="931" spans="1:5" x14ac:dyDescent="0.2">
      <c r="A931" s="77"/>
      <c r="B931" s="77"/>
      <c r="C931" s="40" t="s">
        <v>310</v>
      </c>
      <c r="D931" s="40"/>
    </row>
    <row r="932" spans="1:5" x14ac:dyDescent="0.2">
      <c r="A932" s="77"/>
      <c r="B932" s="77"/>
      <c r="C932" s="40" t="s">
        <v>649</v>
      </c>
      <c r="D932" s="40"/>
    </row>
    <row r="933" spans="1:5" x14ac:dyDescent="0.2">
      <c r="A933" s="77"/>
      <c r="B933" s="77"/>
      <c r="C933" s="40" t="s">
        <v>191</v>
      </c>
      <c r="D933" s="40"/>
    </row>
    <row r="934" spans="1:5" x14ac:dyDescent="0.2">
      <c r="A934" s="83" t="s">
        <v>3218</v>
      </c>
      <c r="B934" s="83" t="s">
        <v>5</v>
      </c>
      <c r="C934" s="47" t="s">
        <v>310</v>
      </c>
      <c r="D934" s="47"/>
    </row>
    <row r="935" spans="1:5" x14ac:dyDescent="0.2">
      <c r="A935" s="84"/>
      <c r="B935" s="84"/>
      <c r="C935" s="47" t="s">
        <v>319</v>
      </c>
      <c r="D935" s="47"/>
    </row>
    <row r="936" spans="1:5" x14ac:dyDescent="0.2">
      <c r="A936" s="84"/>
      <c r="B936" s="84"/>
      <c r="C936" s="42" t="s">
        <v>649</v>
      </c>
      <c r="D936" s="42"/>
    </row>
    <row r="937" spans="1:5" x14ac:dyDescent="0.2">
      <c r="A937" s="84"/>
      <c r="B937" s="84"/>
      <c r="C937" s="42" t="s">
        <v>1975</v>
      </c>
      <c r="D937" s="42"/>
    </row>
    <row r="938" spans="1:5" x14ac:dyDescent="0.2">
      <c r="A938" s="84"/>
      <c r="B938" s="84"/>
      <c r="C938" s="42" t="s">
        <v>3219</v>
      </c>
      <c r="D938" s="42"/>
    </row>
    <row r="939" spans="1:5" x14ac:dyDescent="0.2">
      <c r="A939" s="84"/>
      <c r="B939" s="84"/>
      <c r="C939" s="47" t="s">
        <v>3219</v>
      </c>
      <c r="D939" s="47"/>
    </row>
    <row r="940" spans="1:5" x14ac:dyDescent="0.2">
      <c r="A940" s="84"/>
      <c r="B940" s="84"/>
      <c r="C940" s="47" t="s">
        <v>2122</v>
      </c>
      <c r="D940" s="47"/>
    </row>
    <row r="941" spans="1:5" x14ac:dyDescent="0.2">
      <c r="A941" s="84"/>
      <c r="B941" s="84"/>
      <c r="C941" s="42" t="s">
        <v>1190</v>
      </c>
      <c r="D941" s="42"/>
    </row>
    <row r="942" spans="1:5" x14ac:dyDescent="0.2">
      <c r="A942" s="84"/>
      <c r="B942" s="84"/>
      <c r="C942" s="47" t="s">
        <v>3178</v>
      </c>
      <c r="D942" s="47"/>
    </row>
    <row r="943" spans="1:5" x14ac:dyDescent="0.2">
      <c r="A943" s="84"/>
      <c r="B943" s="84"/>
      <c r="C943" s="47" t="s">
        <v>3217</v>
      </c>
      <c r="D943" s="47"/>
    </row>
    <row r="944" spans="1:5" x14ac:dyDescent="0.2">
      <c r="A944" s="84"/>
      <c r="B944" s="84"/>
      <c r="C944" s="42" t="s">
        <v>3220</v>
      </c>
      <c r="D944" s="42" t="s">
        <v>3220</v>
      </c>
      <c r="E944" t="s">
        <v>2585</v>
      </c>
    </row>
    <row r="945" spans="1:4" x14ac:dyDescent="0.2">
      <c r="A945" s="109"/>
      <c r="B945" s="109"/>
      <c r="C945" s="42" t="s">
        <v>191</v>
      </c>
      <c r="D945" s="42"/>
    </row>
    <row r="946" spans="1:4" ht="14.25" customHeight="1" x14ac:dyDescent="0.2">
      <c r="A946" s="76" t="s">
        <v>3221</v>
      </c>
      <c r="B946" s="76" t="s">
        <v>5</v>
      </c>
      <c r="C946" s="45" t="s">
        <v>3222</v>
      </c>
      <c r="D946" s="45"/>
    </row>
    <row r="947" spans="1:4" x14ac:dyDescent="0.2">
      <c r="A947" s="77"/>
      <c r="B947" s="77"/>
      <c r="C947" s="45" t="s">
        <v>3223</v>
      </c>
      <c r="D947" s="45"/>
    </row>
    <row r="948" spans="1:4" x14ac:dyDescent="0.2">
      <c r="A948" s="77"/>
      <c r="B948" s="77"/>
      <c r="C948" s="40" t="s">
        <v>3224</v>
      </c>
      <c r="D948" s="40"/>
    </row>
    <row r="949" spans="1:4" x14ac:dyDescent="0.2">
      <c r="A949" s="77"/>
      <c r="B949" s="77"/>
      <c r="C949" s="40" t="s">
        <v>3225</v>
      </c>
      <c r="D949" s="40"/>
    </row>
    <row r="950" spans="1:4" x14ac:dyDescent="0.2">
      <c r="A950" s="77"/>
      <c r="B950" s="77"/>
      <c r="C950" s="40" t="s">
        <v>3226</v>
      </c>
      <c r="D950" s="40"/>
    </row>
    <row r="951" spans="1:4" x14ac:dyDescent="0.2">
      <c r="A951" s="77"/>
      <c r="B951" s="77"/>
      <c r="C951" s="45" t="s">
        <v>3013</v>
      </c>
      <c r="D951" s="45"/>
    </row>
    <row r="952" spans="1:4" x14ac:dyDescent="0.2">
      <c r="A952" s="77"/>
      <c r="B952" s="77"/>
      <c r="C952" s="45" t="s">
        <v>3217</v>
      </c>
      <c r="D952" s="45"/>
    </row>
    <row r="953" spans="1:4" x14ac:dyDescent="0.2">
      <c r="A953" s="77"/>
      <c r="B953" s="77"/>
      <c r="C953" s="40" t="s">
        <v>3227</v>
      </c>
      <c r="D953" s="40" t="s">
        <v>3228</v>
      </c>
    </row>
    <row r="954" spans="1:4" x14ac:dyDescent="0.2">
      <c r="A954" s="77"/>
      <c r="B954" s="77"/>
      <c r="C954" s="40" t="s">
        <v>3185</v>
      </c>
      <c r="D954" s="40" t="s">
        <v>3186</v>
      </c>
    </row>
    <row r="955" spans="1:4" x14ac:dyDescent="0.2">
      <c r="A955" s="77"/>
      <c r="B955" s="77"/>
      <c r="C955" s="40" t="s">
        <v>191</v>
      </c>
      <c r="D955" s="40"/>
    </row>
    <row r="956" spans="1:4" x14ac:dyDescent="0.2">
      <c r="A956" s="83" t="s">
        <v>3021</v>
      </c>
      <c r="B956" s="83" t="s">
        <v>5</v>
      </c>
      <c r="C956" s="42" t="s">
        <v>3229</v>
      </c>
      <c r="D956" s="42"/>
    </row>
    <row r="957" spans="1:4" x14ac:dyDescent="0.2">
      <c r="A957" s="84"/>
      <c r="B957" s="84"/>
      <c r="C957" s="42" t="s">
        <v>2181</v>
      </c>
      <c r="D957" s="42"/>
    </row>
    <row r="958" spans="1:4" x14ac:dyDescent="0.2">
      <c r="A958" s="84"/>
      <c r="B958" s="84"/>
      <c r="C958" s="42" t="s">
        <v>3230</v>
      </c>
      <c r="D958" s="42"/>
    </row>
    <row r="959" spans="1:4" x14ac:dyDescent="0.2">
      <c r="A959" s="84"/>
      <c r="B959" s="84"/>
      <c r="C959" s="42" t="s">
        <v>3231</v>
      </c>
      <c r="D959" s="42"/>
    </row>
    <row r="960" spans="1:4" x14ac:dyDescent="0.2">
      <c r="A960" s="84"/>
      <c r="B960" s="84"/>
      <c r="C960" s="42" t="s">
        <v>2194</v>
      </c>
      <c r="D960" s="42"/>
    </row>
    <row r="961" spans="1:5" x14ac:dyDescent="0.2">
      <c r="A961" s="84"/>
      <c r="B961" s="84"/>
      <c r="C961" s="42" t="s">
        <v>2209</v>
      </c>
      <c r="D961" s="42"/>
    </row>
    <row r="962" spans="1:5" x14ac:dyDescent="0.2">
      <c r="A962" s="84"/>
      <c r="B962" s="84"/>
      <c r="C962" s="42" t="s">
        <v>3232</v>
      </c>
      <c r="D962" s="42"/>
    </row>
    <row r="963" spans="1:5" x14ac:dyDescent="0.2">
      <c r="A963" s="84"/>
      <c r="B963" s="84"/>
      <c r="C963" s="42" t="s">
        <v>3090</v>
      </c>
      <c r="D963" s="42"/>
      <c r="E963" t="s">
        <v>2585</v>
      </c>
    </row>
    <row r="964" spans="1:5" x14ac:dyDescent="0.2">
      <c r="A964" s="85" t="s">
        <v>3233</v>
      </c>
      <c r="B964" s="76" t="s">
        <v>5</v>
      </c>
      <c r="C964" s="40" t="s">
        <v>3196</v>
      </c>
      <c r="D964" s="40"/>
    </row>
    <row r="965" spans="1:5" x14ac:dyDescent="0.2">
      <c r="A965" s="86"/>
      <c r="B965" s="77"/>
      <c r="C965" s="40" t="s">
        <v>3197</v>
      </c>
      <c r="D965" s="40"/>
    </row>
    <row r="966" spans="1:5" x14ac:dyDescent="0.2">
      <c r="A966" s="86"/>
      <c r="B966" s="77"/>
      <c r="C966" s="40" t="s">
        <v>1953</v>
      </c>
      <c r="D966" s="40"/>
    </row>
    <row r="967" spans="1:5" x14ac:dyDescent="0.2">
      <c r="A967" s="86"/>
      <c r="B967" s="77"/>
      <c r="C967" s="40" t="s">
        <v>3198</v>
      </c>
      <c r="D967" s="40"/>
    </row>
    <row r="968" spans="1:5" x14ac:dyDescent="0.2">
      <c r="A968" s="86"/>
      <c r="B968" s="77"/>
      <c r="C968" s="40" t="s">
        <v>3199</v>
      </c>
      <c r="D968" s="40"/>
    </row>
    <row r="969" spans="1:5" x14ac:dyDescent="0.2">
      <c r="A969" s="86"/>
      <c r="B969" s="77"/>
      <c r="C969" s="40" t="s">
        <v>3234</v>
      </c>
      <c r="D969" s="40"/>
      <c r="E969" t="s">
        <v>2585</v>
      </c>
    </row>
    <row r="970" spans="1:5" x14ac:dyDescent="0.2">
      <c r="A970" s="87" t="s">
        <v>3235</v>
      </c>
      <c r="B970" s="83" t="s">
        <v>5</v>
      </c>
      <c r="C970" s="42" t="s">
        <v>3236</v>
      </c>
      <c r="D970" s="42"/>
    </row>
    <row r="971" spans="1:5" x14ac:dyDescent="0.2">
      <c r="A971" s="88"/>
      <c r="B971" s="84"/>
      <c r="C971" s="42" t="s">
        <v>3237</v>
      </c>
      <c r="D971" s="42"/>
    </row>
    <row r="972" spans="1:5" x14ac:dyDescent="0.2">
      <c r="A972" s="88"/>
      <c r="B972" s="84"/>
      <c r="C972" s="42" t="s">
        <v>3238</v>
      </c>
      <c r="D972" s="42"/>
    </row>
    <row r="973" spans="1:5" x14ac:dyDescent="0.2">
      <c r="A973" s="88"/>
      <c r="B973" s="84"/>
      <c r="C973" s="42" t="s">
        <v>3239</v>
      </c>
      <c r="D973" s="42"/>
    </row>
    <row r="974" spans="1:5" x14ac:dyDescent="0.2">
      <c r="A974" s="88"/>
      <c r="B974" s="84"/>
      <c r="C974" s="42" t="s">
        <v>2438</v>
      </c>
      <c r="D974" s="42"/>
    </row>
    <row r="975" spans="1:5" x14ac:dyDescent="0.2">
      <c r="A975" s="88"/>
      <c r="B975" s="84"/>
      <c r="C975" s="42" t="s">
        <v>3240</v>
      </c>
      <c r="D975" s="42"/>
    </row>
    <row r="976" spans="1:5" x14ac:dyDescent="0.2">
      <c r="A976" s="110"/>
      <c r="B976" s="109"/>
      <c r="C976" s="42" t="s">
        <v>191</v>
      </c>
      <c r="D976" s="42"/>
    </row>
    <row r="977" spans="1:5" x14ac:dyDescent="0.2">
      <c r="A977" s="76" t="s">
        <v>3241</v>
      </c>
      <c r="B977" s="76" t="s">
        <v>5</v>
      </c>
      <c r="C977" s="40" t="s">
        <v>3242</v>
      </c>
      <c r="D977" s="40"/>
      <c r="E977" t="s">
        <v>3243</v>
      </c>
    </row>
    <row r="978" spans="1:5" x14ac:dyDescent="0.2">
      <c r="A978" s="77"/>
      <c r="B978" s="77"/>
      <c r="C978" s="40" t="s">
        <v>3244</v>
      </c>
      <c r="D978" s="40"/>
    </row>
    <row r="979" spans="1:5" x14ac:dyDescent="0.2">
      <c r="A979" s="77"/>
      <c r="B979" s="77"/>
      <c r="C979" s="40" t="s">
        <v>3245</v>
      </c>
      <c r="D979" s="40"/>
    </row>
    <row r="980" spans="1:5" x14ac:dyDescent="0.2">
      <c r="A980" s="77"/>
      <c r="B980" s="77"/>
      <c r="C980" s="40" t="s">
        <v>3246</v>
      </c>
      <c r="D980" s="40"/>
    </row>
    <row r="981" spans="1:5" x14ac:dyDescent="0.2">
      <c r="A981" s="77"/>
      <c r="B981" s="77"/>
      <c r="C981" s="40" t="s">
        <v>3247</v>
      </c>
      <c r="D981" s="40"/>
    </row>
    <row r="982" spans="1:5" x14ac:dyDescent="0.2">
      <c r="A982" s="77"/>
      <c r="B982" s="77"/>
      <c r="C982" s="40" t="s">
        <v>3248</v>
      </c>
      <c r="D982" s="40"/>
    </row>
    <row r="983" spans="1:5" x14ac:dyDescent="0.2">
      <c r="A983" s="77"/>
      <c r="B983" s="77"/>
      <c r="C983" s="40" t="s">
        <v>3249</v>
      </c>
      <c r="D983" s="40"/>
    </row>
    <row r="984" spans="1:5" x14ac:dyDescent="0.2">
      <c r="A984" s="77"/>
      <c r="B984" s="77"/>
      <c r="C984" s="40" t="s">
        <v>2346</v>
      </c>
      <c r="D984" s="40"/>
    </row>
    <row r="985" spans="1:5" x14ac:dyDescent="0.2">
      <c r="A985" s="77"/>
      <c r="B985" s="77"/>
      <c r="C985" s="40" t="s">
        <v>3250</v>
      </c>
      <c r="D985" s="40" t="s">
        <v>3251</v>
      </c>
      <c r="E985" t="s">
        <v>2585</v>
      </c>
    </row>
    <row r="986" spans="1:5" x14ac:dyDescent="0.2">
      <c r="A986" s="87" t="s">
        <v>3252</v>
      </c>
      <c r="B986" s="83" t="s">
        <v>5</v>
      </c>
      <c r="C986" s="42" t="s">
        <v>1952</v>
      </c>
      <c r="D986" s="42"/>
    </row>
    <row r="987" spans="1:5" x14ac:dyDescent="0.2">
      <c r="A987" s="88"/>
      <c r="B987" s="84"/>
      <c r="C987" s="42" t="s">
        <v>2447</v>
      </c>
      <c r="D987" s="42"/>
    </row>
    <row r="988" spans="1:5" x14ac:dyDescent="0.2">
      <c r="A988" s="88"/>
      <c r="B988" s="84"/>
      <c r="C988" s="42" t="s">
        <v>3253</v>
      </c>
      <c r="D988" s="42"/>
    </row>
    <row r="989" spans="1:5" x14ac:dyDescent="0.2">
      <c r="A989" s="88"/>
      <c r="B989" s="84"/>
      <c r="C989" s="42" t="s">
        <v>3254</v>
      </c>
      <c r="D989" s="42"/>
    </row>
    <row r="990" spans="1:5" x14ac:dyDescent="0.2">
      <c r="A990" s="88"/>
      <c r="B990" s="84"/>
      <c r="C990" s="42" t="s">
        <v>3255</v>
      </c>
      <c r="D990" s="42"/>
    </row>
    <row r="991" spans="1:5" x14ac:dyDescent="0.2">
      <c r="A991" s="88"/>
      <c r="B991" s="84"/>
      <c r="C991" s="42" t="s">
        <v>3256</v>
      </c>
      <c r="D991" s="42"/>
    </row>
    <row r="992" spans="1:5" x14ac:dyDescent="0.2">
      <c r="A992" s="76" t="s">
        <v>3257</v>
      </c>
      <c r="B992" s="76" t="s">
        <v>5</v>
      </c>
      <c r="C992" s="40" t="s">
        <v>319</v>
      </c>
      <c r="D992" s="40"/>
    </row>
    <row r="993" spans="1:5" x14ac:dyDescent="0.2">
      <c r="A993" s="77"/>
      <c r="B993" s="77"/>
      <c r="C993" s="40" t="s">
        <v>310</v>
      </c>
      <c r="D993" s="40"/>
    </row>
    <row r="994" spans="1:5" x14ac:dyDescent="0.2">
      <c r="A994" s="77"/>
      <c r="B994" s="77"/>
      <c r="C994" s="40" t="s">
        <v>146</v>
      </c>
      <c r="D994" s="40"/>
    </row>
    <row r="995" spans="1:5" x14ac:dyDescent="0.2">
      <c r="A995" s="77"/>
      <c r="B995" s="77"/>
      <c r="C995" s="40" t="s">
        <v>649</v>
      </c>
      <c r="D995" s="40"/>
    </row>
    <row r="996" spans="1:5" x14ac:dyDescent="0.2">
      <c r="A996" s="77"/>
      <c r="B996" s="77"/>
      <c r="C996" s="40" t="s">
        <v>3258</v>
      </c>
      <c r="D996" s="40" t="s">
        <v>3259</v>
      </c>
    </row>
    <row r="997" spans="1:5" x14ac:dyDescent="0.2">
      <c r="A997" s="77"/>
      <c r="B997" s="77"/>
      <c r="C997" s="40" t="s">
        <v>191</v>
      </c>
      <c r="D997" s="40"/>
    </row>
    <row r="998" spans="1:5" x14ac:dyDescent="0.2">
      <c r="A998" s="83" t="s">
        <v>3260</v>
      </c>
      <c r="B998" s="83" t="s">
        <v>5</v>
      </c>
      <c r="C998" s="42" t="s">
        <v>2481</v>
      </c>
      <c r="D998" s="42"/>
      <c r="E998" t="s">
        <v>3243</v>
      </c>
    </row>
    <row r="999" spans="1:5" x14ac:dyDescent="0.2">
      <c r="A999" s="84"/>
      <c r="B999" s="84"/>
      <c r="C999" s="42" t="s">
        <v>3261</v>
      </c>
      <c r="D999" s="42"/>
    </row>
    <row r="1000" spans="1:5" x14ac:dyDescent="0.2">
      <c r="A1000" s="76" t="s">
        <v>3262</v>
      </c>
      <c r="B1000" s="76" t="s">
        <v>5</v>
      </c>
      <c r="C1000" s="40" t="s">
        <v>3263</v>
      </c>
      <c r="D1000" s="40"/>
    </row>
    <row r="1001" spans="1:5" x14ac:dyDescent="0.2">
      <c r="A1001" s="77"/>
      <c r="B1001" s="77"/>
      <c r="C1001" s="40" t="s">
        <v>3264</v>
      </c>
      <c r="D1001" s="40"/>
    </row>
    <row r="1002" spans="1:5" x14ac:dyDescent="0.2">
      <c r="A1002" s="77"/>
      <c r="B1002" s="77"/>
      <c r="C1002" s="40" t="s">
        <v>3265</v>
      </c>
      <c r="D1002" s="40"/>
    </row>
    <row r="1003" spans="1:5" x14ac:dyDescent="0.2">
      <c r="A1003" s="77"/>
      <c r="B1003" s="77"/>
      <c r="C1003" s="40" t="s">
        <v>3266</v>
      </c>
      <c r="D1003" s="40"/>
      <c r="E1003" t="s">
        <v>2585</v>
      </c>
    </row>
    <row r="1004" spans="1:5" x14ac:dyDescent="0.2">
      <c r="A1004" s="77"/>
      <c r="B1004" s="77"/>
      <c r="C1004" s="40" t="s">
        <v>3267</v>
      </c>
      <c r="D1004" s="40"/>
    </row>
    <row r="1005" spans="1:5" x14ac:dyDescent="0.2">
      <c r="A1005" s="77"/>
      <c r="B1005" s="77"/>
      <c r="C1005" s="40" t="s">
        <v>3268</v>
      </c>
      <c r="D1005" s="40"/>
    </row>
    <row r="1006" spans="1:5" x14ac:dyDescent="0.2">
      <c r="A1006" s="77"/>
      <c r="B1006" s="77"/>
      <c r="C1006" s="40" t="s">
        <v>3269</v>
      </c>
      <c r="D1006" s="40"/>
      <c r="E1006" t="s">
        <v>2585</v>
      </c>
    </row>
    <row r="1007" spans="1:5" x14ac:dyDescent="0.2">
      <c r="A1007" s="77"/>
      <c r="B1007" s="77"/>
      <c r="C1007" s="40" t="s">
        <v>3270</v>
      </c>
      <c r="D1007" s="40"/>
    </row>
    <row r="1008" spans="1:5" x14ac:dyDescent="0.2">
      <c r="A1008" s="77"/>
      <c r="B1008" s="77"/>
      <c r="C1008" s="40" t="s">
        <v>3271</v>
      </c>
      <c r="D1008" s="40"/>
    </row>
    <row r="1009" spans="1:4" x14ac:dyDescent="0.2">
      <c r="A1009" s="77"/>
      <c r="B1009" s="77"/>
      <c r="C1009" s="40" t="s">
        <v>3272</v>
      </c>
      <c r="D1009" s="40"/>
    </row>
    <row r="1010" spans="1:4" x14ac:dyDescent="0.2">
      <c r="A1010" s="77"/>
      <c r="B1010" s="77"/>
      <c r="C1010" s="40" t="s">
        <v>3273</v>
      </c>
      <c r="D1010" s="40"/>
    </row>
    <row r="1011" spans="1:4" x14ac:dyDescent="0.2">
      <c r="A1011" s="77"/>
      <c r="B1011" s="77"/>
      <c r="C1011" s="40" t="s">
        <v>3274</v>
      </c>
      <c r="D1011" s="40"/>
    </row>
    <row r="1012" spans="1:4" x14ac:dyDescent="0.2">
      <c r="A1012" s="77"/>
      <c r="B1012" s="77"/>
      <c r="C1012" s="40" t="s">
        <v>3275</v>
      </c>
      <c r="D1012" s="40"/>
    </row>
    <row r="1013" spans="1:4" x14ac:dyDescent="0.2">
      <c r="A1013" s="77"/>
      <c r="B1013" s="77"/>
      <c r="C1013" s="40" t="s">
        <v>3276</v>
      </c>
      <c r="D1013" s="40"/>
    </row>
    <row r="1014" spans="1:4" x14ac:dyDescent="0.2">
      <c r="A1014" s="77"/>
      <c r="B1014" s="77"/>
      <c r="C1014" s="40" t="s">
        <v>3277</v>
      </c>
      <c r="D1014" s="40"/>
    </row>
    <row r="1015" spans="1:4" x14ac:dyDescent="0.2">
      <c r="A1015" s="77"/>
      <c r="B1015" s="77"/>
      <c r="C1015" s="40" t="s">
        <v>2491</v>
      </c>
      <c r="D1015" s="40"/>
    </row>
    <row r="1016" spans="1:4" x14ac:dyDescent="0.2">
      <c r="A1016" s="77"/>
      <c r="B1016" s="77"/>
      <c r="C1016" s="40" t="s">
        <v>3278</v>
      </c>
      <c r="D1016" s="40"/>
    </row>
    <row r="1017" spans="1:4" x14ac:dyDescent="0.2">
      <c r="A1017" s="77"/>
      <c r="B1017" s="77"/>
      <c r="C1017" s="40" t="s">
        <v>2496</v>
      </c>
      <c r="D1017" s="40"/>
    </row>
    <row r="1018" spans="1:4" x14ac:dyDescent="0.2">
      <c r="A1018" s="77"/>
      <c r="B1018" s="77"/>
      <c r="C1018" s="40" t="s">
        <v>3279</v>
      </c>
      <c r="D1018" s="40"/>
    </row>
    <row r="1019" spans="1:4" x14ac:dyDescent="0.2">
      <c r="A1019" s="77"/>
      <c r="B1019" s="77"/>
      <c r="C1019" s="40" t="s">
        <v>3280</v>
      </c>
      <c r="D1019" s="40"/>
    </row>
    <row r="1020" spans="1:4" x14ac:dyDescent="0.2">
      <c r="A1020" s="77"/>
      <c r="B1020" s="77"/>
      <c r="C1020" s="40" t="s">
        <v>3281</v>
      </c>
      <c r="D1020" s="40"/>
    </row>
    <row r="1021" spans="1:4" x14ac:dyDescent="0.2">
      <c r="A1021" s="77"/>
      <c r="B1021" s="77"/>
      <c r="C1021" s="40" t="s">
        <v>3282</v>
      </c>
      <c r="D1021" s="40"/>
    </row>
    <row r="1022" spans="1:4" x14ac:dyDescent="0.2">
      <c r="A1022" s="77"/>
      <c r="B1022" s="77"/>
      <c r="C1022" s="40" t="s">
        <v>3283</v>
      </c>
      <c r="D1022" s="40"/>
    </row>
    <row r="1023" spans="1:4" x14ac:dyDescent="0.2">
      <c r="A1023" s="77"/>
      <c r="B1023" s="77"/>
      <c r="C1023" s="40" t="s">
        <v>3284</v>
      </c>
      <c r="D1023" s="40"/>
    </row>
    <row r="1024" spans="1:4" x14ac:dyDescent="0.2">
      <c r="A1024" s="77"/>
      <c r="B1024" s="77"/>
      <c r="C1024" s="40" t="s">
        <v>3285</v>
      </c>
      <c r="D1024" s="40"/>
    </row>
    <row r="1025" spans="1:5" x14ac:dyDescent="0.2">
      <c r="A1025" s="77"/>
      <c r="B1025" s="77"/>
      <c r="C1025" s="40" t="s">
        <v>3286</v>
      </c>
      <c r="D1025" s="40"/>
    </row>
    <row r="1026" spans="1:5" x14ac:dyDescent="0.2">
      <c r="A1026" s="77"/>
      <c r="B1026" s="77"/>
      <c r="C1026" s="40" t="s">
        <v>3287</v>
      </c>
      <c r="D1026" s="40"/>
    </row>
    <row r="1027" spans="1:5" x14ac:dyDescent="0.2">
      <c r="A1027" s="77"/>
      <c r="B1027" s="77"/>
      <c r="C1027" s="40" t="s">
        <v>3288</v>
      </c>
      <c r="D1027" s="40"/>
    </row>
    <row r="1028" spans="1:5" x14ac:dyDescent="0.2">
      <c r="A1028" s="77"/>
      <c r="B1028" s="77"/>
      <c r="C1028" s="40" t="s">
        <v>3289</v>
      </c>
      <c r="D1028" s="40"/>
    </row>
    <row r="1029" spans="1:5" x14ac:dyDescent="0.2">
      <c r="A1029" s="77"/>
      <c r="B1029" s="77"/>
      <c r="C1029" s="40" t="s">
        <v>3290</v>
      </c>
      <c r="D1029" s="40"/>
    </row>
    <row r="1030" spans="1:5" x14ac:dyDescent="0.2">
      <c r="A1030" s="77"/>
      <c r="B1030" s="77"/>
      <c r="C1030" s="40" t="s">
        <v>3291</v>
      </c>
      <c r="D1030" s="40"/>
    </row>
    <row r="1031" spans="1:5" x14ac:dyDescent="0.2">
      <c r="A1031" s="77"/>
      <c r="B1031" s="77"/>
      <c r="C1031" s="118" t="s">
        <v>3292</v>
      </c>
      <c r="D1031" s="40"/>
      <c r="E1031" t="s">
        <v>2585</v>
      </c>
    </row>
    <row r="1032" spans="1:5" x14ac:dyDescent="0.2">
      <c r="A1032" s="77"/>
      <c r="B1032" s="77"/>
      <c r="C1032" s="40" t="s">
        <v>3293</v>
      </c>
      <c r="D1032" s="40"/>
    </row>
    <row r="1033" spans="1:5" x14ac:dyDescent="0.2">
      <c r="A1033" s="77"/>
      <c r="B1033" s="77"/>
      <c r="C1033" s="40" t="s">
        <v>191</v>
      </c>
      <c r="D1033" s="40"/>
    </row>
    <row r="1034" spans="1:5" x14ac:dyDescent="0.2">
      <c r="A1034" s="53" t="s">
        <v>3294</v>
      </c>
      <c r="B1034" s="53" t="s">
        <v>5</v>
      </c>
      <c r="C1034" s="42" t="s">
        <v>3295</v>
      </c>
      <c r="D1034" s="42"/>
      <c r="E1034" t="s">
        <v>3243</v>
      </c>
    </row>
    <row r="1035" spans="1:5" x14ac:dyDescent="0.2">
      <c r="A1035" s="54"/>
      <c r="B1035" s="54"/>
      <c r="C1035" s="42" t="s">
        <v>3296</v>
      </c>
      <c r="D1035" s="42"/>
    </row>
    <row r="1036" spans="1:5" x14ac:dyDescent="0.2">
      <c r="A1036" s="54"/>
      <c r="B1036" s="54"/>
      <c r="C1036" s="42" t="s">
        <v>191</v>
      </c>
      <c r="D1036" s="42"/>
    </row>
    <row r="1037" spans="1:5" x14ac:dyDescent="0.2">
      <c r="A1037" s="76" t="s">
        <v>3297</v>
      </c>
      <c r="B1037" s="76" t="s">
        <v>5</v>
      </c>
      <c r="C1037" s="40" t="s">
        <v>2510</v>
      </c>
      <c r="D1037" s="40"/>
    </row>
    <row r="1038" spans="1:5" x14ac:dyDescent="0.2">
      <c r="A1038" s="77"/>
      <c r="B1038" s="77"/>
      <c r="C1038" s="40" t="s">
        <v>3298</v>
      </c>
      <c r="D1038" s="40" t="s">
        <v>3299</v>
      </c>
    </row>
    <row r="1039" spans="1:5" x14ac:dyDescent="0.2">
      <c r="A1039" s="77"/>
      <c r="B1039" s="77"/>
      <c r="C1039" s="40" t="s">
        <v>3300</v>
      </c>
      <c r="D1039" s="40" t="s">
        <v>3301</v>
      </c>
    </row>
    <row r="1040" spans="1:5" x14ac:dyDescent="0.2">
      <c r="A1040" s="77"/>
      <c r="B1040" s="77"/>
      <c r="C1040" s="40" t="s">
        <v>2514</v>
      </c>
      <c r="D1040" s="40" t="s">
        <v>3302</v>
      </c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1"/>
      <c r="B1074"/>
      <c r="C1074"/>
      <c r="E1074"/>
    </row>
    <row r="1075" spans="1:5" s="7" customFormat="1" x14ac:dyDescent="0.2">
      <c r="B1075"/>
      <c r="C1075" s="10"/>
      <c r="E1075"/>
    </row>
    <row r="1076" spans="1:5" s="7" customFormat="1" x14ac:dyDescent="0.2">
      <c r="B1076"/>
      <c r="C1076" s="10" t="s">
        <v>287</v>
      </c>
      <c r="E1076"/>
    </row>
    <row r="1077" spans="1:5" s="7" customFormat="1" x14ac:dyDescent="0.2">
      <c r="B1077"/>
      <c r="C1077" s="10" t="s">
        <v>275</v>
      </c>
      <c r="E1077"/>
    </row>
    <row r="1078" spans="1:5" s="7" customFormat="1" x14ac:dyDescent="0.2">
      <c r="B1078"/>
      <c r="C1078" s="10" t="s">
        <v>646</v>
      </c>
      <c r="E1078"/>
    </row>
    <row r="1079" spans="1:5" s="7" customFormat="1" x14ac:dyDescent="0.2">
      <c r="B1079"/>
      <c r="C1079" s="10" t="s">
        <v>1062</v>
      </c>
      <c r="E1079"/>
    </row>
    <row r="1080" spans="1:5" s="7" customFormat="1" x14ac:dyDescent="0.2">
      <c r="B1080"/>
      <c r="C1080" s="10"/>
      <c r="E1080"/>
    </row>
    <row r="1081" spans="1:5" s="7" customFormat="1" x14ac:dyDescent="0.2">
      <c r="B1081"/>
      <c r="C1081" s="10" t="s">
        <v>287</v>
      </c>
      <c r="E1081"/>
    </row>
    <row r="1082" spans="1:5" s="7" customFormat="1" x14ac:dyDescent="0.2">
      <c r="B1082"/>
      <c r="C1082" s="10" t="s">
        <v>275</v>
      </c>
      <c r="E1082"/>
    </row>
    <row r="1083" spans="1:5" s="7" customFormat="1" x14ac:dyDescent="0.2">
      <c r="B1083"/>
      <c r="C1083" s="10" t="s">
        <v>646</v>
      </c>
      <c r="E1083"/>
    </row>
    <row r="1084" spans="1:5" s="7" customFormat="1" x14ac:dyDescent="0.2">
      <c r="B1084"/>
      <c r="C1084" s="10" t="s">
        <v>1062</v>
      </c>
      <c r="E1084"/>
    </row>
    <row r="1085" spans="1:5" s="7" customFormat="1" x14ac:dyDescent="0.2">
      <c r="B1085"/>
      <c r="C1085" s="10" t="s">
        <v>426</v>
      </c>
      <c r="E1085"/>
    </row>
    <row r="1086" spans="1:5" s="7" customFormat="1" x14ac:dyDescent="0.2">
      <c r="B1086"/>
      <c r="C1086" s="10"/>
      <c r="E1086"/>
    </row>
    <row r="1087" spans="1:5" s="7" customFormat="1" x14ac:dyDescent="0.2">
      <c r="B1087"/>
      <c r="C1087" s="10" t="s">
        <v>287</v>
      </c>
      <c r="E1087"/>
    </row>
    <row r="1088" spans="1:5" s="7" customFormat="1" x14ac:dyDescent="0.2">
      <c r="B1088"/>
      <c r="C1088" s="10" t="s">
        <v>275</v>
      </c>
      <c r="E1088"/>
    </row>
    <row r="1089" spans="2:5" s="7" customFormat="1" x14ac:dyDescent="0.2">
      <c r="B1089"/>
      <c r="C1089" s="10" t="s">
        <v>1062</v>
      </c>
      <c r="E1089"/>
    </row>
    <row r="1090" spans="2:5" s="7" customFormat="1" x14ac:dyDescent="0.2">
      <c r="B1090"/>
      <c r="C1090" s="10"/>
      <c r="E1090"/>
    </row>
    <row r="1091" spans="2:5" s="7" customFormat="1" x14ac:dyDescent="0.2">
      <c r="B1091"/>
      <c r="C1091" s="10" t="s">
        <v>1978</v>
      </c>
      <c r="E1091"/>
    </row>
    <row r="1092" spans="2:5" s="7" customFormat="1" x14ac:dyDescent="0.2">
      <c r="B1092"/>
      <c r="C1092" s="10" t="s">
        <v>191</v>
      </c>
      <c r="E1092"/>
    </row>
    <row r="1093" spans="2:5" s="7" customFormat="1" x14ac:dyDescent="0.2">
      <c r="B1093"/>
      <c r="C1093" s="10"/>
      <c r="E1093"/>
    </row>
    <row r="1094" spans="2:5" s="7" customFormat="1" x14ac:dyDescent="0.2">
      <c r="B1094"/>
      <c r="C1094" s="10" t="s">
        <v>579</v>
      </c>
      <c r="E1094"/>
    </row>
    <row r="1095" spans="2:5" s="7" customFormat="1" x14ac:dyDescent="0.2">
      <c r="B1095"/>
      <c r="C1095" s="10" t="s">
        <v>2450</v>
      </c>
      <c r="E1095"/>
    </row>
    <row r="1096" spans="2:5" s="7" customFormat="1" x14ac:dyDescent="0.2">
      <c r="B1096"/>
      <c r="C1096" s="10" t="s">
        <v>2998</v>
      </c>
      <c r="E1096"/>
    </row>
    <row r="1097" spans="2:5" s="7" customFormat="1" x14ac:dyDescent="0.2">
      <c r="B1097"/>
      <c r="C1097" s="10" t="s">
        <v>1956</v>
      </c>
      <c r="E1097"/>
    </row>
    <row r="1098" spans="2:5" s="7" customFormat="1" x14ac:dyDescent="0.2">
      <c r="B1098"/>
      <c r="C1098" s="10" t="s">
        <v>3001</v>
      </c>
      <c r="E1098"/>
    </row>
    <row r="1099" spans="2:5" s="7" customFormat="1" x14ac:dyDescent="0.2">
      <c r="B1099"/>
      <c r="C1099" s="10" t="s">
        <v>1953</v>
      </c>
      <c r="E1099"/>
    </row>
    <row r="1100" spans="2:5" s="7" customFormat="1" x14ac:dyDescent="0.2">
      <c r="B1100"/>
      <c r="C1100" s="10" t="s">
        <v>1913</v>
      </c>
      <c r="E1100"/>
    </row>
    <row r="1101" spans="2:5" s="7" customFormat="1" x14ac:dyDescent="0.2">
      <c r="B1101"/>
      <c r="C1101" s="10" t="s">
        <v>3002</v>
      </c>
      <c r="E1101"/>
    </row>
    <row r="1102" spans="2:5" s="7" customFormat="1" x14ac:dyDescent="0.2">
      <c r="B1102"/>
      <c r="C1102" s="10" t="s">
        <v>3003</v>
      </c>
      <c r="E1102"/>
    </row>
    <row r="1103" spans="2:5" s="7" customFormat="1" x14ac:dyDescent="0.2">
      <c r="B1103"/>
      <c r="C1103" s="10" t="s">
        <v>1936</v>
      </c>
      <c r="E1103"/>
    </row>
    <row r="1104" spans="2:5" s="7" customFormat="1" x14ac:dyDescent="0.2">
      <c r="B1104"/>
      <c r="C1104" s="10" t="s">
        <v>2776</v>
      </c>
      <c r="E1104"/>
    </row>
    <row r="1105" spans="2:5" s="7" customFormat="1" x14ac:dyDescent="0.2">
      <c r="B1105"/>
      <c r="C1105" s="10" t="s">
        <v>191</v>
      </c>
      <c r="E1105"/>
    </row>
    <row r="1106" spans="2:5" s="7" customFormat="1" x14ac:dyDescent="0.2">
      <c r="B1106"/>
      <c r="C1106" s="10"/>
      <c r="E1106"/>
    </row>
    <row r="1107" spans="2:5" s="7" customFormat="1" x14ac:dyDescent="0.2">
      <c r="B1107"/>
      <c r="C1107" s="10"/>
      <c r="E1107"/>
    </row>
    <row r="1108" spans="2:5" x14ac:dyDescent="0.2">
      <c r="C1108" s="10" t="s">
        <v>2035</v>
      </c>
    </row>
    <row r="1109" spans="2:5" s="7" customFormat="1" x14ac:dyDescent="0.2">
      <c r="B1109"/>
      <c r="C1109" s="10" t="s">
        <v>2184</v>
      </c>
      <c r="E1109"/>
    </row>
    <row r="1110" spans="2:5" s="7" customFormat="1" x14ac:dyDescent="0.2">
      <c r="B1110"/>
      <c r="C1110" s="10" t="s">
        <v>3126</v>
      </c>
      <c r="E1110"/>
    </row>
    <row r="1111" spans="2:5" s="7" customFormat="1" x14ac:dyDescent="0.2">
      <c r="B1111"/>
      <c r="C1111" s="10" t="s">
        <v>191</v>
      </c>
      <c r="E1111"/>
    </row>
    <row r="1112" spans="2:5" s="7" customFormat="1" x14ac:dyDescent="0.2">
      <c r="B1112"/>
      <c r="C1112" s="10"/>
      <c r="E1112"/>
    </row>
    <row r="1113" spans="2:5" s="7" customFormat="1" x14ac:dyDescent="0.2">
      <c r="B1113"/>
      <c r="C1113" s="10" t="s">
        <v>290</v>
      </c>
      <c r="E1113"/>
    </row>
    <row r="1114" spans="2:5" s="7" customFormat="1" x14ac:dyDescent="0.2">
      <c r="B1114"/>
      <c r="C1114" s="10" t="s">
        <v>2672</v>
      </c>
      <c r="E1114"/>
    </row>
    <row r="1115" spans="2:5" s="7" customFormat="1" x14ac:dyDescent="0.2">
      <c r="B1115"/>
      <c r="C1115" s="10" t="s">
        <v>33</v>
      </c>
      <c r="E1115"/>
    </row>
    <row r="1116" spans="2:5" s="7" customFormat="1" x14ac:dyDescent="0.2">
      <c r="B1116"/>
      <c r="C1116" s="10" t="s">
        <v>191</v>
      </c>
      <c r="E1116"/>
    </row>
    <row r="1117" spans="2:5" s="7" customFormat="1" x14ac:dyDescent="0.2">
      <c r="B1117"/>
      <c r="C1117" s="10"/>
      <c r="E1117"/>
    </row>
    <row r="1118" spans="2:5" s="7" customFormat="1" x14ac:dyDescent="0.2">
      <c r="B1118"/>
      <c r="C1118" s="10" t="s">
        <v>311</v>
      </c>
      <c r="E1118"/>
    </row>
    <row r="1119" spans="2:5" s="7" customFormat="1" x14ac:dyDescent="0.2">
      <c r="B1119"/>
      <c r="C1119" s="10" t="s">
        <v>3303</v>
      </c>
      <c r="E1119"/>
    </row>
    <row r="1120" spans="2:5" s="7" customFormat="1" x14ac:dyDescent="0.2">
      <c r="B1120"/>
      <c r="C1120" s="10"/>
      <c r="E1120"/>
    </row>
    <row r="1121" spans="2:5" x14ac:dyDescent="0.2">
      <c r="C1121" s="10" t="s">
        <v>311</v>
      </c>
    </row>
    <row r="1122" spans="2:5" s="7" customFormat="1" x14ac:dyDescent="0.2">
      <c r="B1122"/>
      <c r="C1122" s="10" t="s">
        <v>392</v>
      </c>
      <c r="E1122"/>
    </row>
    <row r="1123" spans="2:5" s="7" customFormat="1" x14ac:dyDescent="0.2">
      <c r="B1123"/>
      <c r="C1123" s="10" t="s">
        <v>1215</v>
      </c>
      <c r="E1123"/>
    </row>
    <row r="1124" spans="2:5" s="7" customFormat="1" x14ac:dyDescent="0.2">
      <c r="B1124"/>
      <c r="C1124" s="10" t="s">
        <v>2677</v>
      </c>
      <c r="E1124"/>
    </row>
    <row r="1125" spans="2:5" x14ac:dyDescent="0.2">
      <c r="C1125" s="10" t="s">
        <v>2682</v>
      </c>
    </row>
    <row r="1126" spans="2:5" x14ac:dyDescent="0.2">
      <c r="C1126" s="10" t="s">
        <v>191</v>
      </c>
    </row>
    <row r="1129" spans="2:5" x14ac:dyDescent="0.2">
      <c r="C1129" s="10" t="s">
        <v>2758</v>
      </c>
    </row>
    <row r="1130" spans="2:5" x14ac:dyDescent="0.2">
      <c r="C1130" s="10" t="s">
        <v>2759</v>
      </c>
    </row>
    <row r="1131" spans="2:5" x14ac:dyDescent="0.2">
      <c r="C1131" s="10" t="s">
        <v>1405</v>
      </c>
    </row>
    <row r="1132" spans="2:5" x14ac:dyDescent="0.2">
      <c r="C1132" s="10" t="s">
        <v>579</v>
      </c>
    </row>
    <row r="1133" spans="2:5" x14ac:dyDescent="0.2">
      <c r="C1133" s="10" t="s">
        <v>384</v>
      </c>
    </row>
    <row r="1134" spans="2:5" x14ac:dyDescent="0.2">
      <c r="C1134" s="10" t="s">
        <v>781</v>
      </c>
    </row>
    <row r="1135" spans="2:5" x14ac:dyDescent="0.2">
      <c r="C1135" s="10" t="s">
        <v>2762</v>
      </c>
    </row>
    <row r="1136" spans="2:5" x14ac:dyDescent="0.2">
      <c r="C1136" s="10" t="s">
        <v>663</v>
      </c>
    </row>
    <row r="1137" spans="3:3" x14ac:dyDescent="0.2">
      <c r="C1137" s="10" t="s">
        <v>361</v>
      </c>
    </row>
    <row r="1138" spans="3:3" x14ac:dyDescent="0.2">
      <c r="C1138" s="10" t="s">
        <v>312</v>
      </c>
    </row>
    <row r="1139" spans="3:3" x14ac:dyDescent="0.2">
      <c r="C1139" s="10" t="s">
        <v>291</v>
      </c>
    </row>
    <row r="1140" spans="3:3" x14ac:dyDescent="0.2">
      <c r="C1140" s="10" t="s">
        <v>2123</v>
      </c>
    </row>
    <row r="1141" spans="3:3" x14ac:dyDescent="0.2">
      <c r="C1141" s="10" t="s">
        <v>1750</v>
      </c>
    </row>
    <row r="1142" spans="3:3" x14ac:dyDescent="0.2">
      <c r="C1142" s="10" t="s">
        <v>378</v>
      </c>
    </row>
    <row r="1143" spans="3:3" x14ac:dyDescent="0.2">
      <c r="C1143" s="10" t="s">
        <v>2051</v>
      </c>
    </row>
    <row r="1144" spans="3:3" x14ac:dyDescent="0.2">
      <c r="C1144" s="10" t="s">
        <v>601</v>
      </c>
    </row>
    <row r="1145" spans="3:3" x14ac:dyDescent="0.2">
      <c r="C1145" s="10" t="s">
        <v>1695</v>
      </c>
    </row>
    <row r="1146" spans="3:3" x14ac:dyDescent="0.2">
      <c r="C1146" s="10" t="s">
        <v>1434</v>
      </c>
    </row>
    <row r="1147" spans="3:3" x14ac:dyDescent="0.2">
      <c r="C1147" s="10" t="s">
        <v>967</v>
      </c>
    </row>
    <row r="1148" spans="3:3" x14ac:dyDescent="0.2">
      <c r="C1148" s="10" t="s">
        <v>745</v>
      </c>
    </row>
    <row r="1149" spans="3:3" x14ac:dyDescent="0.2">
      <c r="C1149" s="10" t="s">
        <v>1593</v>
      </c>
    </row>
    <row r="1150" spans="3:3" x14ac:dyDescent="0.2">
      <c r="C1150" s="10" t="s">
        <v>354</v>
      </c>
    </row>
    <row r="1151" spans="3:3" x14ac:dyDescent="0.2">
      <c r="C1151" s="10" t="s">
        <v>332</v>
      </c>
    </row>
    <row r="1152" spans="3:3" x14ac:dyDescent="0.2">
      <c r="C1152" s="10" t="s">
        <v>529</v>
      </c>
    </row>
    <row r="1153" spans="3:3" x14ac:dyDescent="0.2">
      <c r="C1153" s="10" t="s">
        <v>320</v>
      </c>
    </row>
    <row r="1154" spans="3:3" x14ac:dyDescent="0.2">
      <c r="C1154" s="10" t="s">
        <v>429</v>
      </c>
    </row>
    <row r="1155" spans="3:3" x14ac:dyDescent="0.2">
      <c r="C1155" s="10" t="s">
        <v>1598</v>
      </c>
    </row>
    <row r="1156" spans="3:3" x14ac:dyDescent="0.2">
      <c r="C1156" s="10" t="s">
        <v>1476</v>
      </c>
    </row>
    <row r="1157" spans="3:3" x14ac:dyDescent="0.2">
      <c r="C1157" s="10" t="s">
        <v>2765</v>
      </c>
    </row>
    <row r="1158" spans="3:3" x14ac:dyDescent="0.2">
      <c r="C1158" s="10" t="s">
        <v>1425</v>
      </c>
    </row>
    <row r="1159" spans="3:3" x14ac:dyDescent="0.2">
      <c r="C1159" s="10" t="s">
        <v>2766</v>
      </c>
    </row>
    <row r="1160" spans="3:3" x14ac:dyDescent="0.2">
      <c r="C1160" s="10" t="s">
        <v>2767</v>
      </c>
    </row>
    <row r="1161" spans="3:3" x14ac:dyDescent="0.2">
      <c r="C1161" s="10" t="s">
        <v>2768</v>
      </c>
    </row>
    <row r="1162" spans="3:3" x14ac:dyDescent="0.2">
      <c r="C1162" s="10" t="s">
        <v>2769</v>
      </c>
    </row>
    <row r="1163" spans="3:3" ht="14.45" customHeight="1" x14ac:dyDescent="0.2">
      <c r="C1163" s="10" t="s">
        <v>2770</v>
      </c>
    </row>
    <row r="1164" spans="3:3" x14ac:dyDescent="0.2">
      <c r="C1164" s="10" t="s">
        <v>1515</v>
      </c>
    </row>
    <row r="1165" spans="3:3" x14ac:dyDescent="0.2">
      <c r="C1165" s="10" t="s">
        <v>953</v>
      </c>
    </row>
    <row r="1166" spans="3:3" x14ac:dyDescent="0.2">
      <c r="C1166" s="10" t="s">
        <v>341</v>
      </c>
    </row>
    <row r="1167" spans="3:3" x14ac:dyDescent="0.2">
      <c r="C1167" s="10" t="s">
        <v>564</v>
      </c>
    </row>
    <row r="1168" spans="3:3" x14ac:dyDescent="0.2">
      <c r="C1168" s="10" t="s">
        <v>841</v>
      </c>
    </row>
    <row r="1169" spans="3:3" x14ac:dyDescent="0.2">
      <c r="C1169" s="10" t="s">
        <v>905</v>
      </c>
    </row>
    <row r="1170" spans="3:3" x14ac:dyDescent="0.2">
      <c r="C1170" s="10" t="s">
        <v>191</v>
      </c>
    </row>
    <row r="1171" spans="3:3" x14ac:dyDescent="0.2">
      <c r="C1171" s="10" t="s">
        <v>1065</v>
      </c>
    </row>
    <row r="1172" spans="3:3" x14ac:dyDescent="0.2">
      <c r="C1172" s="10" t="s">
        <v>1167</v>
      </c>
    </row>
    <row r="1173" spans="3:3" x14ac:dyDescent="0.2">
      <c r="C1173" s="10" t="s">
        <v>2777</v>
      </c>
    </row>
    <row r="1174" spans="3:3" x14ac:dyDescent="0.2">
      <c r="C1174" s="10" t="s">
        <v>1085</v>
      </c>
    </row>
    <row r="1175" spans="3:3" x14ac:dyDescent="0.2">
      <c r="C1175" s="10" t="s">
        <v>2778</v>
      </c>
    </row>
    <row r="1176" spans="3:3" x14ac:dyDescent="0.2">
      <c r="C1176" s="10" t="s">
        <v>2779</v>
      </c>
    </row>
    <row r="1177" spans="3:3" x14ac:dyDescent="0.2">
      <c r="C1177" s="10" t="s">
        <v>2780</v>
      </c>
    </row>
    <row r="1178" spans="3:3" x14ac:dyDescent="0.2">
      <c r="C1178" s="10" t="s">
        <v>2781</v>
      </c>
    </row>
    <row r="1179" spans="3:3" x14ac:dyDescent="0.2">
      <c r="C1179" s="10" t="s">
        <v>2782</v>
      </c>
    </row>
    <row r="1180" spans="3:3" x14ac:dyDescent="0.2">
      <c r="C1180" s="10" t="s">
        <v>2783</v>
      </c>
    </row>
    <row r="1181" spans="3:3" x14ac:dyDescent="0.2">
      <c r="C1181" s="10" t="s">
        <v>2784</v>
      </c>
    </row>
    <row r="1182" spans="3:3" x14ac:dyDescent="0.2">
      <c r="C1182" s="10" t="s">
        <v>2785</v>
      </c>
    </row>
    <row r="1183" spans="3:3" x14ac:dyDescent="0.2">
      <c r="C1183" s="10" t="s">
        <v>2786</v>
      </c>
    </row>
    <row r="1184" spans="3:3" x14ac:dyDescent="0.2">
      <c r="C1184" s="10" t="s">
        <v>2787</v>
      </c>
    </row>
    <row r="1185" spans="3:3" x14ac:dyDescent="0.2">
      <c r="C1185" s="10" t="s">
        <v>2788</v>
      </c>
    </row>
    <row r="1186" spans="3:3" x14ac:dyDescent="0.2">
      <c r="C1186" s="10" t="s">
        <v>2789</v>
      </c>
    </row>
    <row r="1187" spans="3:3" x14ac:dyDescent="0.2">
      <c r="C1187" s="10" t="s">
        <v>2790</v>
      </c>
    </row>
    <row r="1188" spans="3:3" x14ac:dyDescent="0.2">
      <c r="C1188" s="10" t="s">
        <v>2791</v>
      </c>
    </row>
    <row r="1189" spans="3:3" x14ac:dyDescent="0.2">
      <c r="C1189" s="10" t="s">
        <v>2793</v>
      </c>
    </row>
    <row r="1190" spans="3:3" x14ac:dyDescent="0.2">
      <c r="C1190" s="10" t="s">
        <v>2795</v>
      </c>
    </row>
    <row r="1191" spans="3:3" x14ac:dyDescent="0.2">
      <c r="C1191" s="10" t="s">
        <v>1288</v>
      </c>
    </row>
    <row r="1192" spans="3:3" x14ac:dyDescent="0.2">
      <c r="C1192" s="117" t="s">
        <v>2797</v>
      </c>
    </row>
    <row r="1193" spans="3:3" x14ac:dyDescent="0.2">
      <c r="C1193" s="10" t="s">
        <v>1267</v>
      </c>
    </row>
    <row r="1194" spans="3:3" x14ac:dyDescent="0.2">
      <c r="C1194" s="10" t="s">
        <v>2799</v>
      </c>
    </row>
    <row r="1195" spans="3:3" x14ac:dyDescent="0.2">
      <c r="C1195" s="10" t="s">
        <v>2800</v>
      </c>
    </row>
    <row r="1196" spans="3:3" x14ac:dyDescent="0.2">
      <c r="C1196" s="10" t="s">
        <v>1097</v>
      </c>
    </row>
    <row r="1197" spans="3:3" x14ac:dyDescent="0.2">
      <c r="C1197" s="10" t="s">
        <v>2801</v>
      </c>
    </row>
    <row r="1198" spans="3:3" x14ac:dyDescent="0.2">
      <c r="C1198" s="10" t="s">
        <v>1310</v>
      </c>
    </row>
    <row r="1199" spans="3:3" x14ac:dyDescent="0.2">
      <c r="C1199" s="10" t="s">
        <v>2802</v>
      </c>
    </row>
    <row r="1200" spans="3:3" x14ac:dyDescent="0.2">
      <c r="C1200" s="10" t="s">
        <v>2803</v>
      </c>
    </row>
    <row r="1201" spans="3:3" x14ac:dyDescent="0.2">
      <c r="C1201" s="10" t="s">
        <v>1709</v>
      </c>
    </row>
    <row r="1202" spans="3:3" x14ac:dyDescent="0.2">
      <c r="C1202" s="10" t="s">
        <v>1121</v>
      </c>
    </row>
    <row r="1203" spans="3:3" x14ac:dyDescent="0.2">
      <c r="C1203" s="10" t="s">
        <v>2806</v>
      </c>
    </row>
    <row r="1204" spans="3:3" x14ac:dyDescent="0.2">
      <c r="C1204" s="10" t="s">
        <v>1304</v>
      </c>
    </row>
    <row r="1205" spans="3:3" x14ac:dyDescent="0.2">
      <c r="C1205" s="10" t="s">
        <v>2807</v>
      </c>
    </row>
    <row r="1206" spans="3:3" x14ac:dyDescent="0.2">
      <c r="C1206" s="10" t="s">
        <v>2808</v>
      </c>
    </row>
    <row r="1207" spans="3:3" x14ac:dyDescent="0.2">
      <c r="C1207" s="10" t="s">
        <v>2809</v>
      </c>
    </row>
    <row r="1208" spans="3:3" x14ac:dyDescent="0.2">
      <c r="C1208" s="10" t="s">
        <v>1185</v>
      </c>
    </row>
    <row r="1209" spans="3:3" x14ac:dyDescent="0.2">
      <c r="C1209" s="10" t="s">
        <v>1131</v>
      </c>
    </row>
    <row r="1210" spans="3:3" x14ac:dyDescent="0.2">
      <c r="C1210" s="10" t="s">
        <v>2811</v>
      </c>
    </row>
    <row r="1211" spans="3:3" x14ac:dyDescent="0.2">
      <c r="C1211" s="10" t="s">
        <v>2812</v>
      </c>
    </row>
    <row r="1212" spans="3:3" x14ac:dyDescent="0.2">
      <c r="C1212" s="10" t="s">
        <v>1115</v>
      </c>
    </row>
    <row r="1213" spans="3:3" x14ac:dyDescent="0.2">
      <c r="C1213" s="10" t="s">
        <v>2813</v>
      </c>
    </row>
    <row r="1214" spans="3:3" x14ac:dyDescent="0.2">
      <c r="C1214" s="10" t="s">
        <v>1173</v>
      </c>
    </row>
    <row r="1215" spans="3:3" x14ac:dyDescent="0.2">
      <c r="C1215" s="10" t="s">
        <v>1103</v>
      </c>
    </row>
    <row r="1216" spans="3:3" x14ac:dyDescent="0.2">
      <c r="C1216" s="10" t="s">
        <v>1072</v>
      </c>
    </row>
    <row r="1217" spans="3:3" x14ac:dyDescent="0.2">
      <c r="C1217" s="10" t="s">
        <v>1722</v>
      </c>
    </row>
    <row r="1218" spans="3:3" x14ac:dyDescent="0.2">
      <c r="C1218" s="10" t="s">
        <v>2815</v>
      </c>
    </row>
    <row r="1219" spans="3:3" x14ac:dyDescent="0.2">
      <c r="C1219" s="10" t="s">
        <v>2816</v>
      </c>
    </row>
    <row r="1220" spans="3:3" x14ac:dyDescent="0.2">
      <c r="C1220" s="10" t="s">
        <v>2817</v>
      </c>
    </row>
    <row r="1221" spans="3:3" x14ac:dyDescent="0.2">
      <c r="C1221" s="10" t="s">
        <v>1320</v>
      </c>
    </row>
    <row r="1222" spans="3:3" x14ac:dyDescent="0.2">
      <c r="C1222" s="10" t="s">
        <v>2818</v>
      </c>
    </row>
    <row r="1223" spans="3:3" x14ac:dyDescent="0.2">
      <c r="C1223" s="10" t="s">
        <v>1108</v>
      </c>
    </row>
    <row r="1224" spans="3:3" x14ac:dyDescent="0.2">
      <c r="C1224" s="10" t="s">
        <v>2819</v>
      </c>
    </row>
    <row r="1225" spans="3:3" x14ac:dyDescent="0.2">
      <c r="C1225" s="10" t="s">
        <v>1179</v>
      </c>
    </row>
    <row r="1226" spans="3:3" x14ac:dyDescent="0.2">
      <c r="C1226" s="10" t="s">
        <v>1091</v>
      </c>
    </row>
    <row r="1227" spans="3:3" x14ac:dyDescent="0.2">
      <c r="C1227" s="10" t="s">
        <v>2820</v>
      </c>
    </row>
    <row r="1228" spans="3:3" x14ac:dyDescent="0.2">
      <c r="C1228" s="10" t="s">
        <v>2821</v>
      </c>
    </row>
    <row r="1229" spans="3:3" x14ac:dyDescent="0.2">
      <c r="C1229" s="10" t="s">
        <v>2822</v>
      </c>
    </row>
    <row r="1230" spans="3:3" x14ac:dyDescent="0.2">
      <c r="C1230" s="10" t="s">
        <v>2823</v>
      </c>
    </row>
    <row r="1231" spans="3:3" x14ac:dyDescent="0.2">
      <c r="C1231" s="10" t="s">
        <v>2824</v>
      </c>
    </row>
    <row r="1232" spans="3:3" x14ac:dyDescent="0.2">
      <c r="C1232" s="10" t="s">
        <v>2825</v>
      </c>
    </row>
    <row r="1233" spans="3:3" x14ac:dyDescent="0.2">
      <c r="C1233" s="10" t="s">
        <v>1191</v>
      </c>
    </row>
    <row r="1234" spans="3:3" x14ac:dyDescent="0.2">
      <c r="C1234" s="10" t="s">
        <v>1139</v>
      </c>
    </row>
    <row r="1235" spans="3:3" x14ac:dyDescent="0.2">
      <c r="C1235" s="10" t="s">
        <v>2826</v>
      </c>
    </row>
    <row r="1236" spans="3:3" x14ac:dyDescent="0.2">
      <c r="C1236" s="10" t="s">
        <v>2827</v>
      </c>
    </row>
    <row r="1237" spans="3:3" x14ac:dyDescent="0.2">
      <c r="C1237" s="10" t="s">
        <v>2829</v>
      </c>
    </row>
    <row r="1238" spans="3:3" x14ac:dyDescent="0.2">
      <c r="C1238" s="10" t="s">
        <v>2830</v>
      </c>
    </row>
    <row r="1239" spans="3:3" x14ac:dyDescent="0.2">
      <c r="C1239" s="10" t="s">
        <v>2831</v>
      </c>
    </row>
    <row r="1240" spans="3:3" x14ac:dyDescent="0.2">
      <c r="C1240" s="10" t="s">
        <v>2832</v>
      </c>
    </row>
    <row r="1241" spans="3:3" x14ac:dyDescent="0.2">
      <c r="C1241" s="10" t="s">
        <v>2833</v>
      </c>
    </row>
    <row r="1242" spans="3:3" x14ac:dyDescent="0.2">
      <c r="C1242" s="10" t="s">
        <v>2834</v>
      </c>
    </row>
    <row r="1243" spans="3:3" x14ac:dyDescent="0.2">
      <c r="C1243" s="10" t="s">
        <v>2835</v>
      </c>
    </row>
    <row r="1244" spans="3:3" x14ac:dyDescent="0.2">
      <c r="C1244" s="10" t="s">
        <v>1163</v>
      </c>
    </row>
    <row r="1245" spans="3:3" x14ac:dyDescent="0.2">
      <c r="C1245" s="10" t="s">
        <v>2282</v>
      </c>
    </row>
    <row r="1248" spans="3:3" x14ac:dyDescent="0.2">
      <c r="C1248" s="10" t="s">
        <v>1999</v>
      </c>
    </row>
    <row r="1249" spans="3:3" x14ac:dyDescent="0.2">
      <c r="C1249" s="10" t="s">
        <v>392</v>
      </c>
    </row>
    <row r="1250" spans="3:3" x14ac:dyDescent="0.2">
      <c r="C1250" s="10" t="s">
        <v>1215</v>
      </c>
    </row>
    <row r="1251" spans="3:3" x14ac:dyDescent="0.2">
      <c r="C1251" s="10" t="s">
        <v>2678</v>
      </c>
    </row>
    <row r="1252" spans="3:3" x14ac:dyDescent="0.2">
      <c r="C1252" s="10" t="s">
        <v>2680</v>
      </c>
    </row>
    <row r="1253" spans="3:3" x14ac:dyDescent="0.2">
      <c r="C1253" s="10" t="s">
        <v>191</v>
      </c>
    </row>
    <row r="1255" spans="3:3" x14ac:dyDescent="0.2">
      <c r="C1255" s="10" t="s">
        <v>1999</v>
      </c>
    </row>
    <row r="1256" spans="3:3" x14ac:dyDescent="0.2">
      <c r="C1256" s="10" t="s">
        <v>2677</v>
      </c>
    </row>
    <row r="1257" spans="3:3" x14ac:dyDescent="0.2">
      <c r="C1257" s="10" t="s">
        <v>2682</v>
      </c>
    </row>
    <row r="1258" spans="3:3" x14ac:dyDescent="0.2">
      <c r="C1258" s="10" t="s">
        <v>392</v>
      </c>
    </row>
    <row r="1259" spans="3:3" x14ac:dyDescent="0.2">
      <c r="C1259" s="10" t="s">
        <v>191</v>
      </c>
    </row>
    <row r="1261" spans="3:3" x14ac:dyDescent="0.2">
      <c r="C1261" s="10" t="s">
        <v>311</v>
      </c>
    </row>
    <row r="1262" spans="3:3" x14ac:dyDescent="0.2">
      <c r="C1262" s="10" t="s">
        <v>392</v>
      </c>
    </row>
    <row r="1263" spans="3:3" x14ac:dyDescent="0.2">
      <c r="C1263" s="10" t="s">
        <v>2680</v>
      </c>
    </row>
    <row r="1264" spans="3:3" x14ac:dyDescent="0.2">
      <c r="C1264" s="10" t="s">
        <v>2678</v>
      </c>
    </row>
    <row r="1265" spans="3:3" x14ac:dyDescent="0.2">
      <c r="C1265" s="10" t="s">
        <v>191</v>
      </c>
    </row>
    <row r="1267" spans="3:3" x14ac:dyDescent="0.2">
      <c r="C1267" s="10" t="s">
        <v>1999</v>
      </c>
    </row>
    <row r="1268" spans="3:3" x14ac:dyDescent="0.2">
      <c r="C1268" s="10" t="s">
        <v>392</v>
      </c>
    </row>
    <row r="1269" spans="3:3" x14ac:dyDescent="0.2">
      <c r="C1269" s="10" t="s">
        <v>191</v>
      </c>
    </row>
    <row r="1272" spans="3:3" x14ac:dyDescent="0.2">
      <c r="C1272" s="10" t="s">
        <v>311</v>
      </c>
    </row>
    <row r="1273" spans="3:3" x14ac:dyDescent="0.2">
      <c r="C1273" s="10" t="s">
        <v>392</v>
      </c>
    </row>
    <row r="1274" spans="3:3" x14ac:dyDescent="0.2">
      <c r="C1274" s="10" t="s">
        <v>1215</v>
      </c>
    </row>
    <row r="1275" spans="3:3" x14ac:dyDescent="0.2">
      <c r="C1275" s="10" t="s">
        <v>2677</v>
      </c>
    </row>
    <row r="1276" spans="3:3" x14ac:dyDescent="0.2">
      <c r="C1276" s="10" t="s">
        <v>2678</v>
      </c>
    </row>
    <row r="1277" spans="3:3" x14ac:dyDescent="0.2">
      <c r="C1277" s="10" t="s">
        <v>2679</v>
      </c>
    </row>
    <row r="1278" spans="3:3" x14ac:dyDescent="0.2">
      <c r="C1278" s="10" t="s">
        <v>2680</v>
      </c>
    </row>
    <row r="1279" spans="3:3" x14ac:dyDescent="0.2">
      <c r="C1279" s="10" t="s">
        <v>2681</v>
      </c>
    </row>
    <row r="1280" spans="3:3" x14ac:dyDescent="0.2">
      <c r="C1280" s="10" t="s">
        <v>2682</v>
      </c>
    </row>
    <row r="1281" spans="3:3" x14ac:dyDescent="0.2">
      <c r="C1281" s="10" t="s">
        <v>191</v>
      </c>
    </row>
    <row r="1283" spans="3:3" x14ac:dyDescent="0.2">
      <c r="C1283" s="10" t="s">
        <v>31</v>
      </c>
    </row>
    <row r="1284" spans="3:3" x14ac:dyDescent="0.2">
      <c r="C1284" s="10" t="s">
        <v>2685</v>
      </c>
    </row>
    <row r="1285" spans="3:3" x14ac:dyDescent="0.2">
      <c r="C1285" s="10" t="s">
        <v>1084</v>
      </c>
    </row>
    <row r="1286" spans="3:3" x14ac:dyDescent="0.2">
      <c r="C1286" s="10" t="s">
        <v>1252</v>
      </c>
    </row>
    <row r="1287" spans="3:3" x14ac:dyDescent="0.2">
      <c r="C1287" s="10" t="s">
        <v>2689</v>
      </c>
    </row>
    <row r="1288" spans="3:3" x14ac:dyDescent="0.2">
      <c r="C1288" s="10" t="s">
        <v>2691</v>
      </c>
    </row>
    <row r="1289" spans="3:3" x14ac:dyDescent="0.2">
      <c r="C1289" s="10" t="s">
        <v>2693</v>
      </c>
    </row>
    <row r="1290" spans="3:3" x14ac:dyDescent="0.2">
      <c r="C1290" s="10" t="s">
        <v>1928</v>
      </c>
    </row>
    <row r="1291" spans="3:3" x14ac:dyDescent="0.2">
      <c r="C1291" s="10" t="s">
        <v>2696</v>
      </c>
    </row>
    <row r="1292" spans="3:3" x14ac:dyDescent="0.2">
      <c r="C1292" s="10" t="s">
        <v>2698</v>
      </c>
    </row>
    <row r="1293" spans="3:3" x14ac:dyDescent="0.2">
      <c r="C1293" s="10" t="s">
        <v>1941</v>
      </c>
    </row>
    <row r="1294" spans="3:3" x14ac:dyDescent="0.2">
      <c r="C1294" s="10" t="s">
        <v>1916</v>
      </c>
    </row>
    <row r="1295" spans="3:3" x14ac:dyDescent="0.2">
      <c r="C1295" s="10" t="s">
        <v>1147</v>
      </c>
    </row>
    <row r="1296" spans="3:3" x14ac:dyDescent="0.2">
      <c r="C1296" s="10" t="s">
        <v>1919</v>
      </c>
    </row>
    <row r="1297" spans="3:3" x14ac:dyDescent="0.2">
      <c r="C1297" s="10" t="s">
        <v>1767</v>
      </c>
    </row>
    <row r="1298" spans="3:3" x14ac:dyDescent="0.2">
      <c r="C1298" s="10" t="s">
        <v>1932</v>
      </c>
    </row>
    <row r="1299" spans="3:3" x14ac:dyDescent="0.2">
      <c r="C1299" s="10" t="s">
        <v>2706</v>
      </c>
    </row>
    <row r="1300" spans="3:3" x14ac:dyDescent="0.2">
      <c r="C1300" s="10" t="s">
        <v>2708</v>
      </c>
    </row>
    <row r="1301" spans="3:3" x14ac:dyDescent="0.2">
      <c r="C1301" s="10" t="s">
        <v>2710</v>
      </c>
    </row>
    <row r="1302" spans="3:3" x14ac:dyDescent="0.2">
      <c r="C1302" s="10" t="s">
        <v>2712</v>
      </c>
    </row>
    <row r="1303" spans="3:3" x14ac:dyDescent="0.2">
      <c r="C1303" s="10" t="s">
        <v>1712</v>
      </c>
    </row>
    <row r="1304" spans="3:3" x14ac:dyDescent="0.2">
      <c r="C1304" s="10" t="s">
        <v>2715</v>
      </c>
    </row>
    <row r="1305" spans="3:3" x14ac:dyDescent="0.2">
      <c r="C1305" s="10" t="s">
        <v>2717</v>
      </c>
    </row>
    <row r="1306" spans="3:3" x14ac:dyDescent="0.2">
      <c r="C1306" s="10" t="s">
        <v>2719</v>
      </c>
    </row>
    <row r="1307" spans="3:3" x14ac:dyDescent="0.2">
      <c r="C1307" s="10" t="s">
        <v>2721</v>
      </c>
    </row>
    <row r="1308" spans="3:3" x14ac:dyDescent="0.2">
      <c r="C1308" s="10" t="s">
        <v>2723</v>
      </c>
    </row>
    <row r="1309" spans="3:3" x14ac:dyDescent="0.2">
      <c r="C1309" s="10" t="s">
        <v>2725</v>
      </c>
    </row>
    <row r="1310" spans="3:3" x14ac:dyDescent="0.2">
      <c r="C1310" s="10" t="s">
        <v>2727</v>
      </c>
    </row>
    <row r="1311" spans="3:3" x14ac:dyDescent="0.2">
      <c r="C1311" s="10" t="s">
        <v>2729</v>
      </c>
    </row>
    <row r="1312" spans="3:3" x14ac:dyDescent="0.2">
      <c r="C1312" s="10" t="s">
        <v>2731</v>
      </c>
    </row>
    <row r="1313" spans="3:3" x14ac:dyDescent="0.2">
      <c r="C1313" s="10" t="s">
        <v>2733</v>
      </c>
    </row>
    <row r="1314" spans="3:3" x14ac:dyDescent="0.2">
      <c r="C1314" s="10" t="s">
        <v>2735</v>
      </c>
    </row>
    <row r="1315" spans="3:3" x14ac:dyDescent="0.2">
      <c r="C1315" s="10" t="s">
        <v>191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46" customWidth="1"/>
    <col min="2" max="2" width="48.75" style="46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 x14ac:dyDescent="0.25">
      <c r="A1" s="95" t="s">
        <v>3437</v>
      </c>
      <c r="B1" s="96" t="s">
        <v>3438</v>
      </c>
      <c r="C1" s="96" t="s">
        <v>3439</v>
      </c>
      <c r="D1" s="97" t="s">
        <v>3440</v>
      </c>
    </row>
    <row r="2" spans="1:4" ht="15.75" hidden="1" outlineLevel="1" x14ac:dyDescent="0.2">
      <c r="A2" s="27" t="s">
        <v>3162</v>
      </c>
      <c r="B2" s="28" t="s">
        <v>0</v>
      </c>
      <c r="C2" s="27">
        <v>5.0999999999999996</v>
      </c>
      <c r="D2" s="99"/>
    </row>
    <row r="3" spans="1:4" ht="15.75" hidden="1" outlineLevel="1" x14ac:dyDescent="0.2">
      <c r="A3" s="27" t="s">
        <v>3162</v>
      </c>
      <c r="B3" s="28" t="s">
        <v>1</v>
      </c>
      <c r="C3" s="27">
        <v>5.2</v>
      </c>
      <c r="D3" s="99"/>
    </row>
    <row r="4" spans="1:4" ht="15.75" hidden="1" outlineLevel="1" x14ac:dyDescent="0.2">
      <c r="A4" s="27" t="s">
        <v>3162</v>
      </c>
      <c r="B4" s="28" t="s">
        <v>2458</v>
      </c>
      <c r="C4" s="27">
        <v>5.4</v>
      </c>
      <c r="D4" s="99"/>
    </row>
    <row r="5" spans="1:4" ht="15.75" hidden="1" outlineLevel="1" x14ac:dyDescent="0.2">
      <c r="A5" s="27" t="s">
        <v>3162</v>
      </c>
      <c r="B5" s="28" t="s">
        <v>2459</v>
      </c>
      <c r="C5" s="27">
        <v>5.7</v>
      </c>
      <c r="D5" s="99"/>
    </row>
    <row r="6" spans="1:4" ht="15.75" hidden="1" outlineLevel="1" x14ac:dyDescent="0.2">
      <c r="A6" s="27" t="s">
        <v>3162</v>
      </c>
      <c r="B6" s="28" t="s">
        <v>2460</v>
      </c>
      <c r="C6" s="27">
        <v>5.1100000000000003</v>
      </c>
      <c r="D6" s="99"/>
    </row>
    <row r="7" spans="1:4" ht="15.75" hidden="1" outlineLevel="1" x14ac:dyDescent="0.2">
      <c r="A7" s="27" t="s">
        <v>3162</v>
      </c>
      <c r="B7" s="28" t="s">
        <v>5</v>
      </c>
      <c r="C7" s="27">
        <v>5.26</v>
      </c>
      <c r="D7" s="99"/>
    </row>
    <row r="8" spans="1:4" ht="15.75" hidden="1" outlineLevel="1" x14ac:dyDescent="0.2">
      <c r="A8" s="27" t="s">
        <v>3162</v>
      </c>
      <c r="B8" s="28" t="s">
        <v>6</v>
      </c>
      <c r="C8" s="27">
        <v>5.27</v>
      </c>
      <c r="D8" s="99"/>
    </row>
    <row r="9" spans="1:4" ht="15.75" hidden="1" outlineLevel="1" x14ac:dyDescent="0.2">
      <c r="A9" s="27" t="s">
        <v>3162</v>
      </c>
      <c r="B9" s="28" t="s">
        <v>279</v>
      </c>
      <c r="C9" s="27">
        <v>5.36</v>
      </c>
      <c r="D9" s="99"/>
    </row>
    <row r="10" spans="1:4" ht="15.75" hidden="1" outlineLevel="1" x14ac:dyDescent="0.2">
      <c r="A10" s="27" t="s">
        <v>3162</v>
      </c>
      <c r="B10" s="28" t="s">
        <v>2462</v>
      </c>
      <c r="C10" s="29">
        <v>5.5</v>
      </c>
      <c r="D10" s="99"/>
    </row>
    <row r="11" spans="1:4" ht="15.75" hidden="1" outlineLevel="1" x14ac:dyDescent="0.2">
      <c r="A11" s="27" t="s">
        <v>3162</v>
      </c>
      <c r="B11" s="28" t="s">
        <v>10</v>
      </c>
      <c r="C11" s="27">
        <v>5.51</v>
      </c>
      <c r="D11" s="99"/>
    </row>
    <row r="12" spans="1:4" ht="15.75" hidden="1" outlineLevel="1" x14ac:dyDescent="0.2">
      <c r="A12" s="27" t="s">
        <v>3162</v>
      </c>
      <c r="B12" s="28" t="s">
        <v>11</v>
      </c>
      <c r="C12" s="27">
        <v>5.53</v>
      </c>
      <c r="D12" s="99"/>
    </row>
    <row r="13" spans="1:4" ht="15.75" hidden="1" outlineLevel="1" x14ac:dyDescent="0.2">
      <c r="A13" s="27" t="s">
        <v>3162</v>
      </c>
      <c r="B13" s="28" t="s">
        <v>2463</v>
      </c>
      <c r="C13" s="27">
        <v>5.59</v>
      </c>
      <c r="D13" s="99"/>
    </row>
    <row r="14" spans="1:4" ht="15.75" hidden="1" outlineLevel="1" x14ac:dyDescent="0.2">
      <c r="A14" s="27" t="s">
        <v>3162</v>
      </c>
      <c r="B14" s="28" t="s">
        <v>18</v>
      </c>
      <c r="C14" s="27">
        <v>5.54</v>
      </c>
      <c r="D14" s="99"/>
    </row>
    <row r="15" spans="1:4" ht="15.75" hidden="1" outlineLevel="1" x14ac:dyDescent="0.2">
      <c r="A15" s="27" t="s">
        <v>3162</v>
      </c>
      <c r="B15" s="28" t="s">
        <v>14</v>
      </c>
      <c r="C15" s="29">
        <v>5.7</v>
      </c>
      <c r="D15" s="98" t="s">
        <v>3441</v>
      </c>
    </row>
    <row r="16" spans="1:4" ht="15.75" hidden="1" outlineLevel="1" x14ac:dyDescent="0.2">
      <c r="A16" s="27" t="s">
        <v>3162</v>
      </c>
      <c r="B16" s="28" t="s">
        <v>20</v>
      </c>
      <c r="C16" s="27">
        <v>5.63</v>
      </c>
      <c r="D16" s="99"/>
    </row>
    <row r="17" spans="1:4" ht="15.75" hidden="1" outlineLevel="1" x14ac:dyDescent="0.2">
      <c r="A17" s="27" t="s">
        <v>3162</v>
      </c>
      <c r="B17" s="28" t="s">
        <v>24</v>
      </c>
      <c r="C17" s="27">
        <v>5.47</v>
      </c>
      <c r="D17" s="99"/>
    </row>
    <row r="18" spans="1:4" ht="15.75" hidden="1" outlineLevel="1" x14ac:dyDescent="0.2">
      <c r="A18" s="27" t="s">
        <v>3162</v>
      </c>
      <c r="B18" s="28" t="s">
        <v>25</v>
      </c>
      <c r="C18" s="27">
        <v>5.48</v>
      </c>
      <c r="D18" s="99"/>
    </row>
    <row r="19" spans="1:4" ht="15.75" collapsed="1" x14ac:dyDescent="0.2">
      <c r="A19" s="32" t="s">
        <v>3162</v>
      </c>
      <c r="B19" s="28"/>
      <c r="C19" s="27"/>
      <c r="D19" s="99"/>
    </row>
    <row r="20" spans="1:4" ht="15.75" hidden="1" outlineLevel="1" x14ac:dyDescent="0.2">
      <c r="A20" s="27" t="s">
        <v>3172</v>
      </c>
      <c r="B20" s="28" t="s">
        <v>0</v>
      </c>
      <c r="C20" s="27">
        <v>5.0999999999999996</v>
      </c>
      <c r="D20" s="99"/>
    </row>
    <row r="21" spans="1:4" ht="15.75" hidden="1" outlineLevel="1" x14ac:dyDescent="0.2">
      <c r="A21" s="27" t="s">
        <v>3172</v>
      </c>
      <c r="B21" s="28" t="s">
        <v>1</v>
      </c>
      <c r="C21" s="27">
        <v>5.2</v>
      </c>
      <c r="D21" s="99"/>
    </row>
    <row r="22" spans="1:4" ht="15.75" hidden="1" outlineLevel="1" x14ac:dyDescent="0.2">
      <c r="A22" s="27" t="s">
        <v>3172</v>
      </c>
      <c r="B22" s="28" t="s">
        <v>2</v>
      </c>
      <c r="C22" s="27">
        <v>5.3</v>
      </c>
      <c r="D22" s="99"/>
    </row>
    <row r="23" spans="1:4" ht="15.75" hidden="1" outlineLevel="1" x14ac:dyDescent="0.2">
      <c r="A23" s="27" t="s">
        <v>3172</v>
      </c>
      <c r="B23" s="28" t="s">
        <v>1875</v>
      </c>
      <c r="C23" s="27">
        <v>5.14</v>
      </c>
      <c r="D23" s="99"/>
    </row>
    <row r="24" spans="1:4" ht="15.75" hidden="1" outlineLevel="1" x14ac:dyDescent="0.2">
      <c r="A24" s="27" t="s">
        <v>3172</v>
      </c>
      <c r="B24" s="28" t="s">
        <v>4</v>
      </c>
      <c r="C24" s="27">
        <v>5.19</v>
      </c>
      <c r="D24" s="99"/>
    </row>
    <row r="25" spans="1:4" ht="15.75" hidden="1" outlineLevel="1" x14ac:dyDescent="0.2">
      <c r="A25" s="27" t="s">
        <v>3172</v>
      </c>
      <c r="B25" s="28" t="s">
        <v>5</v>
      </c>
      <c r="C25" s="27">
        <v>5.26</v>
      </c>
      <c r="D25" s="99"/>
    </row>
    <row r="26" spans="1:4" ht="15.75" hidden="1" outlineLevel="1" x14ac:dyDescent="0.2">
      <c r="A26" s="27" t="s">
        <v>3172</v>
      </c>
      <c r="B26" s="28" t="s">
        <v>6</v>
      </c>
      <c r="C26" s="27">
        <v>5.27</v>
      </c>
      <c r="D26" s="99"/>
    </row>
    <row r="27" spans="1:4" ht="15.75" hidden="1" outlineLevel="1" x14ac:dyDescent="0.2">
      <c r="A27" s="27" t="s">
        <v>3172</v>
      </c>
      <c r="B27" s="28" t="s">
        <v>7</v>
      </c>
      <c r="C27" s="27">
        <v>5.28</v>
      </c>
      <c r="D27" s="99"/>
    </row>
    <row r="28" spans="1:4" ht="15.75" hidden="1" outlineLevel="1" x14ac:dyDescent="0.2">
      <c r="A28" s="27" t="s">
        <v>3172</v>
      </c>
      <c r="B28" s="28" t="s">
        <v>8</v>
      </c>
      <c r="C28" s="29">
        <v>5.3</v>
      </c>
      <c r="D28" s="99"/>
    </row>
    <row r="29" spans="1:4" ht="15.75" hidden="1" outlineLevel="1" x14ac:dyDescent="0.2">
      <c r="A29" s="27" t="s">
        <v>3172</v>
      </c>
      <c r="B29" s="28" t="s">
        <v>9</v>
      </c>
      <c r="C29" s="27">
        <v>5.49</v>
      </c>
      <c r="D29" s="99"/>
    </row>
    <row r="30" spans="1:4" ht="15.75" hidden="1" outlineLevel="1" x14ac:dyDescent="0.2">
      <c r="A30" s="27" t="s">
        <v>3172</v>
      </c>
      <c r="B30" s="28" t="s">
        <v>10</v>
      </c>
      <c r="C30" s="27">
        <v>5.51</v>
      </c>
      <c r="D30" s="99"/>
    </row>
    <row r="31" spans="1:4" ht="15.75" hidden="1" outlineLevel="1" x14ac:dyDescent="0.2">
      <c r="A31" s="27" t="s">
        <v>3172</v>
      </c>
      <c r="B31" s="28" t="s">
        <v>11</v>
      </c>
      <c r="C31" s="27">
        <v>5.53</v>
      </c>
      <c r="D31" s="99"/>
    </row>
    <row r="32" spans="1:4" ht="15.75" hidden="1" outlineLevel="1" x14ac:dyDescent="0.2">
      <c r="A32" s="27" t="s">
        <v>3172</v>
      </c>
      <c r="B32" s="28" t="s">
        <v>12</v>
      </c>
      <c r="C32" s="27">
        <v>5.69</v>
      </c>
      <c r="D32" s="99"/>
    </row>
    <row r="33" spans="1:4" ht="15.75" hidden="1" outlineLevel="1" x14ac:dyDescent="0.2">
      <c r="A33" s="27" t="s">
        <v>3172</v>
      </c>
      <c r="B33" s="28" t="s">
        <v>13</v>
      </c>
      <c r="C33" s="27">
        <v>5.75</v>
      </c>
      <c r="D33" s="99"/>
    </row>
    <row r="34" spans="1:4" ht="15.75" hidden="1" outlineLevel="1" x14ac:dyDescent="0.2">
      <c r="A34" s="27" t="s">
        <v>3172</v>
      </c>
      <c r="B34" s="28" t="s">
        <v>14</v>
      </c>
      <c r="C34" s="29">
        <v>5.7</v>
      </c>
      <c r="D34" s="99"/>
    </row>
    <row r="35" spans="1:4" ht="15.75" hidden="1" outlineLevel="1" x14ac:dyDescent="0.2">
      <c r="A35" s="27" t="s">
        <v>3172</v>
      </c>
      <c r="B35" s="28" t="s">
        <v>15</v>
      </c>
      <c r="C35" s="27">
        <v>5.74</v>
      </c>
      <c r="D35" s="99"/>
    </row>
    <row r="36" spans="1:4" ht="15.75" hidden="1" outlineLevel="1" x14ac:dyDescent="0.2">
      <c r="A36" s="27" t="s">
        <v>3172</v>
      </c>
      <c r="B36" s="28" t="s">
        <v>16</v>
      </c>
      <c r="C36" s="27">
        <v>5.62</v>
      </c>
      <c r="D36" s="99"/>
    </row>
    <row r="37" spans="1:4" ht="15.75" hidden="1" outlineLevel="1" x14ac:dyDescent="0.2">
      <c r="A37" s="27" t="s">
        <v>3172</v>
      </c>
      <c r="B37" s="28" t="s">
        <v>17</v>
      </c>
      <c r="C37" s="27">
        <v>5.58</v>
      </c>
      <c r="D37" s="99"/>
    </row>
    <row r="38" spans="1:4" ht="15.75" hidden="1" outlineLevel="1" x14ac:dyDescent="0.2">
      <c r="A38" s="27" t="s">
        <v>3172</v>
      </c>
      <c r="B38" s="28" t="s">
        <v>18</v>
      </c>
      <c r="C38" s="27">
        <v>5.54</v>
      </c>
      <c r="D38" s="99"/>
    </row>
    <row r="39" spans="1:4" ht="15.75" hidden="1" outlineLevel="1" x14ac:dyDescent="0.2">
      <c r="A39" s="27" t="s">
        <v>3172</v>
      </c>
      <c r="B39" s="28" t="s">
        <v>19</v>
      </c>
      <c r="C39" s="27">
        <v>5.55</v>
      </c>
      <c r="D39" s="99"/>
    </row>
    <row r="40" spans="1:4" ht="15.75" hidden="1" outlineLevel="1" x14ac:dyDescent="0.2">
      <c r="A40" s="27" t="s">
        <v>3172</v>
      </c>
      <c r="B40" s="28" t="s">
        <v>20</v>
      </c>
      <c r="C40" s="27">
        <v>5.63</v>
      </c>
      <c r="D40" s="99"/>
    </row>
    <row r="41" spans="1:4" ht="15.75" hidden="1" outlineLevel="1" x14ac:dyDescent="0.2">
      <c r="A41" s="27" t="s">
        <v>3172</v>
      </c>
      <c r="B41" s="28" t="s">
        <v>21</v>
      </c>
      <c r="C41" s="27">
        <v>5.65</v>
      </c>
      <c r="D41" s="99"/>
    </row>
    <row r="42" spans="1:4" ht="15.75" hidden="1" outlineLevel="1" x14ac:dyDescent="0.2">
      <c r="A42" s="27" t="s">
        <v>3172</v>
      </c>
      <c r="B42" s="28" t="s">
        <v>22</v>
      </c>
      <c r="C42" s="27">
        <v>5.68</v>
      </c>
      <c r="D42" s="99"/>
    </row>
    <row r="43" spans="1:4" ht="15.75" hidden="1" outlineLevel="1" x14ac:dyDescent="0.2">
      <c r="A43" s="27" t="s">
        <v>3172</v>
      </c>
      <c r="B43" s="28" t="s">
        <v>23</v>
      </c>
      <c r="C43" s="27">
        <v>5.45</v>
      </c>
      <c r="D43" s="99"/>
    </row>
    <row r="44" spans="1:4" ht="15.75" hidden="1" outlineLevel="1" x14ac:dyDescent="0.2">
      <c r="A44" s="27" t="s">
        <v>3172</v>
      </c>
      <c r="B44" s="28" t="s">
        <v>24</v>
      </c>
      <c r="C44" s="27">
        <v>5.47</v>
      </c>
      <c r="D44" s="99"/>
    </row>
    <row r="45" spans="1:4" ht="15.75" hidden="1" outlineLevel="1" x14ac:dyDescent="0.2">
      <c r="A45" s="27" t="s">
        <v>3172</v>
      </c>
      <c r="B45" s="28" t="s">
        <v>25</v>
      </c>
      <c r="C45" s="27">
        <v>5.48</v>
      </c>
      <c r="D45" s="99"/>
    </row>
    <row r="46" spans="1:4" ht="15.75" collapsed="1" x14ac:dyDescent="0.2">
      <c r="A46" s="32" t="s">
        <v>3172</v>
      </c>
      <c r="B46" s="28"/>
      <c r="C46" s="27"/>
      <c r="D46" s="99"/>
    </row>
    <row r="47" spans="1:4" ht="15.75" hidden="1" outlineLevel="1" x14ac:dyDescent="0.2">
      <c r="A47" s="27" t="s">
        <v>3176</v>
      </c>
      <c r="B47" s="28" t="s">
        <v>0</v>
      </c>
      <c r="C47" s="27">
        <v>5.0999999999999996</v>
      </c>
      <c r="D47" s="99"/>
    </row>
    <row r="48" spans="1:4" ht="15.75" hidden="1" outlineLevel="1" x14ac:dyDescent="0.2">
      <c r="A48" s="27" t="s">
        <v>3176</v>
      </c>
      <c r="B48" s="28" t="s">
        <v>1</v>
      </c>
      <c r="C48" s="27">
        <v>5.2</v>
      </c>
      <c r="D48" s="99"/>
    </row>
    <row r="49" spans="1:4" ht="15.75" hidden="1" outlineLevel="1" x14ac:dyDescent="0.2">
      <c r="A49" s="27" t="s">
        <v>3176</v>
      </c>
      <c r="B49" s="28" t="s">
        <v>2</v>
      </c>
      <c r="C49" s="27">
        <v>5.3</v>
      </c>
      <c r="D49" s="99"/>
    </row>
    <row r="50" spans="1:4" ht="15.75" hidden="1" outlineLevel="1" x14ac:dyDescent="0.2">
      <c r="A50" s="27" t="s">
        <v>3176</v>
      </c>
      <c r="B50" s="28" t="s">
        <v>275</v>
      </c>
      <c r="C50" s="27">
        <v>5.6</v>
      </c>
      <c r="D50" s="99"/>
    </row>
    <row r="51" spans="1:4" ht="15.75" hidden="1" outlineLevel="1" x14ac:dyDescent="0.2">
      <c r="A51" s="27" t="s">
        <v>3176</v>
      </c>
      <c r="B51" s="28" t="s">
        <v>3442</v>
      </c>
      <c r="C51" s="29">
        <v>5.0999999999999996</v>
      </c>
      <c r="D51" s="99"/>
    </row>
    <row r="52" spans="1:4" ht="15.75" hidden="1" outlineLevel="1" x14ac:dyDescent="0.2">
      <c r="A52" s="27" t="s">
        <v>3176</v>
      </c>
      <c r="B52" s="28" t="s">
        <v>1875</v>
      </c>
      <c r="C52" s="27">
        <v>5.14</v>
      </c>
      <c r="D52" s="99"/>
    </row>
    <row r="53" spans="1:4" ht="15.75" hidden="1" outlineLevel="1" x14ac:dyDescent="0.2">
      <c r="A53" s="27" t="s">
        <v>3176</v>
      </c>
      <c r="B53" s="28" t="s">
        <v>4</v>
      </c>
      <c r="C53" s="27">
        <v>5.19</v>
      </c>
      <c r="D53" s="99"/>
    </row>
    <row r="54" spans="1:4" ht="15.75" hidden="1" outlineLevel="1" x14ac:dyDescent="0.2">
      <c r="A54" s="27" t="s">
        <v>3176</v>
      </c>
      <c r="B54" s="28" t="s">
        <v>277</v>
      </c>
      <c r="C54" s="27">
        <v>5.24</v>
      </c>
      <c r="D54" s="99"/>
    </row>
    <row r="55" spans="1:4" ht="15.75" hidden="1" outlineLevel="1" x14ac:dyDescent="0.2">
      <c r="A55" s="27" t="s">
        <v>3176</v>
      </c>
      <c r="B55" s="28" t="s">
        <v>5</v>
      </c>
      <c r="C55" s="27">
        <v>5.26</v>
      </c>
      <c r="D55" s="99"/>
    </row>
    <row r="56" spans="1:4" ht="15.75" hidden="1" outlineLevel="1" x14ac:dyDescent="0.2">
      <c r="A56" s="27" t="s">
        <v>3176</v>
      </c>
      <c r="B56" s="28" t="s">
        <v>6</v>
      </c>
      <c r="C56" s="27">
        <v>5.27</v>
      </c>
      <c r="D56" s="99"/>
    </row>
    <row r="57" spans="1:4" ht="15.75" hidden="1" outlineLevel="1" x14ac:dyDescent="0.2">
      <c r="A57" s="27" t="s">
        <v>3176</v>
      </c>
      <c r="B57" s="28" t="s">
        <v>7</v>
      </c>
      <c r="C57" s="27">
        <v>5.28</v>
      </c>
      <c r="D57" s="99"/>
    </row>
    <row r="58" spans="1:4" ht="15.75" hidden="1" outlineLevel="1" x14ac:dyDescent="0.2">
      <c r="A58" s="27" t="s">
        <v>3176</v>
      </c>
      <c r="B58" s="28" t="s">
        <v>8</v>
      </c>
      <c r="C58" s="29">
        <v>5.3</v>
      </c>
      <c r="D58" s="99"/>
    </row>
    <row r="59" spans="1:4" ht="15.75" hidden="1" outlineLevel="1" x14ac:dyDescent="0.2">
      <c r="A59" s="27" t="s">
        <v>3176</v>
      </c>
      <c r="B59" s="28" t="s">
        <v>278</v>
      </c>
      <c r="C59" s="27">
        <v>5.31</v>
      </c>
      <c r="D59" s="99"/>
    </row>
    <row r="60" spans="1:4" ht="15.75" hidden="1" outlineLevel="1" x14ac:dyDescent="0.2">
      <c r="A60" s="27" t="s">
        <v>3176</v>
      </c>
      <c r="B60" s="28" t="s">
        <v>279</v>
      </c>
      <c r="C60" s="27">
        <v>5.36</v>
      </c>
      <c r="D60" s="99"/>
    </row>
    <row r="61" spans="1:4" ht="15.75" hidden="1" outlineLevel="1" x14ac:dyDescent="0.2">
      <c r="A61" s="27" t="s">
        <v>3176</v>
      </c>
      <c r="B61" s="28" t="s">
        <v>9</v>
      </c>
      <c r="C61" s="27">
        <v>5.49</v>
      </c>
      <c r="D61" s="99"/>
    </row>
    <row r="62" spans="1:4" ht="15.75" hidden="1" outlineLevel="1" x14ac:dyDescent="0.2">
      <c r="A62" s="27" t="s">
        <v>3176</v>
      </c>
      <c r="B62" s="28" t="s">
        <v>10</v>
      </c>
      <c r="C62" s="27">
        <v>5.51</v>
      </c>
      <c r="D62" s="99"/>
    </row>
    <row r="63" spans="1:4" ht="15.75" hidden="1" outlineLevel="1" x14ac:dyDescent="0.2">
      <c r="A63" s="27" t="s">
        <v>3176</v>
      </c>
      <c r="B63" s="28" t="s">
        <v>3443</v>
      </c>
      <c r="C63" s="27">
        <v>5.52</v>
      </c>
      <c r="D63" s="99"/>
    </row>
    <row r="64" spans="1:4" ht="15.75" hidden="1" outlineLevel="1" x14ac:dyDescent="0.2">
      <c r="A64" s="27" t="s">
        <v>3176</v>
      </c>
      <c r="B64" s="28" t="s">
        <v>11</v>
      </c>
      <c r="C64" s="27">
        <v>5.53</v>
      </c>
      <c r="D64" s="99"/>
    </row>
    <row r="65" spans="1:4" ht="15.75" hidden="1" outlineLevel="1" x14ac:dyDescent="0.2">
      <c r="A65" s="27" t="s">
        <v>3176</v>
      </c>
      <c r="B65" s="28" t="s">
        <v>12</v>
      </c>
      <c r="C65" s="27">
        <v>5.69</v>
      </c>
      <c r="D65" s="99"/>
    </row>
    <row r="66" spans="1:4" ht="15.75" hidden="1" outlineLevel="1" x14ac:dyDescent="0.2">
      <c r="A66" s="27" t="s">
        <v>3176</v>
      </c>
      <c r="B66" s="28" t="s">
        <v>281</v>
      </c>
      <c r="C66" s="29">
        <v>5.72</v>
      </c>
      <c r="D66" s="99"/>
    </row>
    <row r="67" spans="1:4" ht="15.75" hidden="1" outlineLevel="1" x14ac:dyDescent="0.2">
      <c r="A67" s="27" t="s">
        <v>3176</v>
      </c>
      <c r="B67" s="28" t="s">
        <v>13</v>
      </c>
      <c r="C67" s="27">
        <v>5.75</v>
      </c>
      <c r="D67" s="99"/>
    </row>
    <row r="68" spans="1:4" ht="15.75" hidden="1" outlineLevel="1" x14ac:dyDescent="0.2">
      <c r="A68" s="27" t="s">
        <v>3176</v>
      </c>
      <c r="B68" s="28" t="s">
        <v>14</v>
      </c>
      <c r="C68" s="29">
        <v>5.7</v>
      </c>
      <c r="D68" s="99"/>
    </row>
    <row r="69" spans="1:4" ht="15.75" hidden="1" outlineLevel="1" x14ac:dyDescent="0.2">
      <c r="A69" s="27" t="s">
        <v>3176</v>
      </c>
      <c r="B69" s="28" t="s">
        <v>15</v>
      </c>
      <c r="C69" s="27">
        <v>5.74</v>
      </c>
      <c r="D69" s="99"/>
    </row>
    <row r="70" spans="1:4" ht="15.75" hidden="1" outlineLevel="1" x14ac:dyDescent="0.2">
      <c r="A70" s="27" t="s">
        <v>3176</v>
      </c>
      <c r="B70" s="28" t="s">
        <v>282</v>
      </c>
      <c r="C70" s="27">
        <v>5.76</v>
      </c>
      <c r="D70" s="99"/>
    </row>
    <row r="71" spans="1:4" ht="15.75" hidden="1" outlineLevel="1" x14ac:dyDescent="0.2">
      <c r="A71" s="27" t="s">
        <v>3176</v>
      </c>
      <c r="B71" s="28" t="s">
        <v>283</v>
      </c>
      <c r="C71" s="27">
        <v>5.89</v>
      </c>
      <c r="D71" s="98" t="s">
        <v>3441</v>
      </c>
    </row>
    <row r="72" spans="1:4" ht="15.75" hidden="1" outlineLevel="1" x14ac:dyDescent="0.2">
      <c r="A72" s="27" t="s">
        <v>3176</v>
      </c>
      <c r="B72" s="28" t="s">
        <v>17</v>
      </c>
      <c r="C72" s="27">
        <v>5.58</v>
      </c>
      <c r="D72" s="99"/>
    </row>
    <row r="73" spans="1:4" ht="15.75" hidden="1" outlineLevel="1" x14ac:dyDescent="0.2">
      <c r="A73" s="27" t="s">
        <v>3176</v>
      </c>
      <c r="B73" s="28" t="s">
        <v>16</v>
      </c>
      <c r="C73" s="27">
        <v>5.62</v>
      </c>
      <c r="D73" s="99"/>
    </row>
    <row r="74" spans="1:4" ht="15.75" hidden="1" outlineLevel="1" x14ac:dyDescent="0.2">
      <c r="A74" s="27" t="s">
        <v>3176</v>
      </c>
      <c r="B74" s="28" t="s">
        <v>18</v>
      </c>
      <c r="C74" s="27">
        <v>5.54</v>
      </c>
      <c r="D74" s="99"/>
    </row>
    <row r="75" spans="1:4" ht="15.75" hidden="1" outlineLevel="1" x14ac:dyDescent="0.2">
      <c r="A75" s="27" t="s">
        <v>3176</v>
      </c>
      <c r="B75" s="28" t="s">
        <v>19</v>
      </c>
      <c r="C75" s="27">
        <v>5.55</v>
      </c>
      <c r="D75" s="99"/>
    </row>
    <row r="76" spans="1:4" ht="15.75" hidden="1" outlineLevel="1" x14ac:dyDescent="0.2">
      <c r="A76" s="27" t="s">
        <v>3176</v>
      </c>
      <c r="B76" s="28" t="s">
        <v>20</v>
      </c>
      <c r="C76" s="27">
        <v>5.63</v>
      </c>
      <c r="D76" s="99"/>
    </row>
    <row r="77" spans="1:4" ht="15.75" hidden="1" outlineLevel="1" x14ac:dyDescent="0.2">
      <c r="A77" s="27" t="s">
        <v>3176</v>
      </c>
      <c r="B77" s="28" t="s">
        <v>21</v>
      </c>
      <c r="C77" s="27">
        <v>5.65</v>
      </c>
      <c r="D77" s="99"/>
    </row>
    <row r="78" spans="1:4" ht="15.75" hidden="1" outlineLevel="1" x14ac:dyDescent="0.2">
      <c r="A78" s="27" t="s">
        <v>3176</v>
      </c>
      <c r="B78" s="28" t="s">
        <v>284</v>
      </c>
      <c r="C78" s="27">
        <v>5.66</v>
      </c>
      <c r="D78" s="99"/>
    </row>
    <row r="79" spans="1:4" ht="15.75" hidden="1" outlineLevel="1" x14ac:dyDescent="0.2">
      <c r="A79" s="27" t="s">
        <v>3176</v>
      </c>
      <c r="B79" s="28" t="s">
        <v>22</v>
      </c>
      <c r="C79" s="27">
        <v>5.68</v>
      </c>
      <c r="D79" s="99"/>
    </row>
    <row r="80" spans="1:4" ht="15.75" hidden="1" outlineLevel="1" x14ac:dyDescent="0.2">
      <c r="A80" s="27" t="s">
        <v>3176</v>
      </c>
      <c r="B80" s="28" t="s">
        <v>23</v>
      </c>
      <c r="C80" s="27">
        <v>5.45</v>
      </c>
      <c r="D80" s="99"/>
    </row>
    <row r="81" spans="1:4" ht="15.75" hidden="1" outlineLevel="1" x14ac:dyDescent="0.2">
      <c r="A81" s="27" t="s">
        <v>3176</v>
      </c>
      <c r="B81" s="28" t="s">
        <v>24</v>
      </c>
      <c r="C81" s="27">
        <v>5.47</v>
      </c>
      <c r="D81" s="99"/>
    </row>
    <row r="82" spans="1:4" ht="15.75" hidden="1" outlineLevel="1" x14ac:dyDescent="0.2">
      <c r="A82" s="27" t="s">
        <v>3176</v>
      </c>
      <c r="B82" s="28" t="s">
        <v>25</v>
      </c>
      <c r="C82" s="27">
        <v>5.48</v>
      </c>
      <c r="D82" s="99"/>
    </row>
    <row r="83" spans="1:4" ht="15.75" collapsed="1" x14ac:dyDescent="0.2">
      <c r="A83" s="32" t="s">
        <v>3176</v>
      </c>
      <c r="B83" s="28"/>
      <c r="C83" s="27"/>
      <c r="D83" s="99"/>
    </row>
    <row r="84" spans="1:4" ht="15.75" hidden="1" outlineLevel="1" x14ac:dyDescent="0.2">
      <c r="A84" s="27" t="s">
        <v>3177</v>
      </c>
      <c r="B84" s="28" t="s">
        <v>0</v>
      </c>
      <c r="C84" s="27">
        <v>5.0999999999999996</v>
      </c>
      <c r="D84" s="99"/>
    </row>
    <row r="85" spans="1:4" ht="15.75" hidden="1" outlineLevel="1" x14ac:dyDescent="0.2">
      <c r="A85" s="27" t="s">
        <v>3177</v>
      </c>
      <c r="B85" s="28" t="s">
        <v>1</v>
      </c>
      <c r="C85" s="27">
        <v>5.2</v>
      </c>
      <c r="D85" s="99"/>
    </row>
    <row r="86" spans="1:4" ht="15.75" hidden="1" outlineLevel="1" x14ac:dyDescent="0.2">
      <c r="A86" s="27" t="s">
        <v>3177</v>
      </c>
      <c r="B86" s="28" t="s">
        <v>2</v>
      </c>
      <c r="C86" s="27">
        <v>5.3</v>
      </c>
      <c r="D86" s="99"/>
    </row>
    <row r="87" spans="1:4" ht="15.75" hidden="1" outlineLevel="1" x14ac:dyDescent="0.2">
      <c r="A87" s="27" t="s">
        <v>3177</v>
      </c>
      <c r="B87" s="28" t="s">
        <v>275</v>
      </c>
      <c r="C87" s="27">
        <v>5.6</v>
      </c>
      <c r="D87" s="99"/>
    </row>
    <row r="88" spans="1:4" ht="15.75" hidden="1" outlineLevel="1" x14ac:dyDescent="0.2">
      <c r="A88" s="27" t="s">
        <v>3177</v>
      </c>
      <c r="B88" s="28" t="s">
        <v>3442</v>
      </c>
      <c r="C88" s="29">
        <v>5.0999999999999996</v>
      </c>
      <c r="D88" s="99"/>
    </row>
    <row r="89" spans="1:4" ht="15.75" hidden="1" outlineLevel="1" x14ac:dyDescent="0.2">
      <c r="A89" s="27" t="s">
        <v>3177</v>
      </c>
      <c r="B89" s="28" t="s">
        <v>1875</v>
      </c>
      <c r="C89" s="27">
        <v>5.14</v>
      </c>
      <c r="D89" s="99"/>
    </row>
    <row r="90" spans="1:4" ht="15.75" hidden="1" outlineLevel="1" x14ac:dyDescent="0.2">
      <c r="A90" s="27" t="s">
        <v>3177</v>
      </c>
      <c r="B90" s="28" t="s">
        <v>4</v>
      </c>
      <c r="C90" s="27">
        <v>5.19</v>
      </c>
      <c r="D90" s="99"/>
    </row>
    <row r="91" spans="1:4" ht="15.75" hidden="1" outlineLevel="1" x14ac:dyDescent="0.2">
      <c r="A91" s="27" t="s">
        <v>3177</v>
      </c>
      <c r="B91" s="28" t="s">
        <v>277</v>
      </c>
      <c r="C91" s="27">
        <v>5.24</v>
      </c>
      <c r="D91" s="99"/>
    </row>
    <row r="92" spans="1:4" ht="15.75" hidden="1" outlineLevel="1" x14ac:dyDescent="0.2">
      <c r="A92" s="27" t="s">
        <v>3177</v>
      </c>
      <c r="B92" s="28" t="s">
        <v>5</v>
      </c>
      <c r="C92" s="27">
        <v>5.26</v>
      </c>
      <c r="D92" s="99"/>
    </row>
    <row r="93" spans="1:4" ht="15.75" hidden="1" outlineLevel="1" x14ac:dyDescent="0.2">
      <c r="A93" s="27" t="s">
        <v>3177</v>
      </c>
      <c r="B93" s="28" t="s">
        <v>6</v>
      </c>
      <c r="C93" s="27">
        <v>5.27</v>
      </c>
      <c r="D93" s="99"/>
    </row>
    <row r="94" spans="1:4" ht="15.75" hidden="1" outlineLevel="1" x14ac:dyDescent="0.2">
      <c r="A94" s="27" t="s">
        <v>3177</v>
      </c>
      <c r="B94" s="28" t="s">
        <v>7</v>
      </c>
      <c r="C94" s="27">
        <v>5.28</v>
      </c>
      <c r="D94" s="99"/>
    </row>
    <row r="95" spans="1:4" ht="15.75" hidden="1" outlineLevel="1" x14ac:dyDescent="0.2">
      <c r="A95" s="27" t="s">
        <v>3177</v>
      </c>
      <c r="B95" s="28" t="s">
        <v>305</v>
      </c>
      <c r="C95" s="27">
        <v>5.29</v>
      </c>
      <c r="D95" s="99"/>
    </row>
    <row r="96" spans="1:4" ht="15.75" hidden="1" outlineLevel="1" x14ac:dyDescent="0.2">
      <c r="A96" s="27" t="s">
        <v>3177</v>
      </c>
      <c r="B96" s="28" t="s">
        <v>8</v>
      </c>
      <c r="C96" s="29">
        <v>5.3</v>
      </c>
      <c r="D96" s="99"/>
    </row>
    <row r="97" spans="1:4" ht="15.75" hidden="1" outlineLevel="1" x14ac:dyDescent="0.2">
      <c r="A97" s="27" t="s">
        <v>3177</v>
      </c>
      <c r="B97" s="28" t="s">
        <v>278</v>
      </c>
      <c r="C97" s="27">
        <v>5.31</v>
      </c>
      <c r="D97" s="99"/>
    </row>
    <row r="98" spans="1:4" ht="15.75" hidden="1" outlineLevel="1" x14ac:dyDescent="0.2">
      <c r="A98" s="27" t="s">
        <v>3177</v>
      </c>
      <c r="B98" s="28" t="s">
        <v>279</v>
      </c>
      <c r="C98" s="27">
        <v>5.36</v>
      </c>
      <c r="D98" s="99"/>
    </row>
    <row r="99" spans="1:4" ht="15.75" hidden="1" outlineLevel="1" x14ac:dyDescent="0.2">
      <c r="A99" s="27" t="s">
        <v>3177</v>
      </c>
      <c r="B99" s="28" t="s">
        <v>9</v>
      </c>
      <c r="C99" s="27">
        <v>5.49</v>
      </c>
      <c r="D99" s="99"/>
    </row>
    <row r="100" spans="1:4" ht="15.75" hidden="1" outlineLevel="1" x14ac:dyDescent="0.2">
      <c r="A100" s="27" t="s">
        <v>3177</v>
      </c>
      <c r="B100" s="28" t="s">
        <v>10</v>
      </c>
      <c r="C100" s="27">
        <v>5.51</v>
      </c>
      <c r="D100" s="99"/>
    </row>
    <row r="101" spans="1:4" ht="15.75" hidden="1" outlineLevel="1" x14ac:dyDescent="0.2">
      <c r="A101" s="27" t="s">
        <v>3177</v>
      </c>
      <c r="B101" s="28" t="s">
        <v>3443</v>
      </c>
      <c r="C101" s="27">
        <v>5.52</v>
      </c>
      <c r="D101" s="99"/>
    </row>
    <row r="102" spans="1:4" ht="15.75" hidden="1" outlineLevel="1" x14ac:dyDescent="0.2">
      <c r="A102" s="27" t="s">
        <v>3177</v>
      </c>
      <c r="B102" s="28" t="s">
        <v>11</v>
      </c>
      <c r="C102" s="27">
        <v>5.53</v>
      </c>
      <c r="D102" s="99"/>
    </row>
    <row r="103" spans="1:4" ht="15.75" hidden="1" outlineLevel="1" x14ac:dyDescent="0.2">
      <c r="A103" s="27" t="s">
        <v>3177</v>
      </c>
      <c r="B103" s="28" t="s">
        <v>12</v>
      </c>
      <c r="C103" s="27">
        <v>5.69</v>
      </c>
      <c r="D103" s="99"/>
    </row>
    <row r="104" spans="1:4" ht="15.75" hidden="1" outlineLevel="1" x14ac:dyDescent="0.2">
      <c r="A104" s="27" t="s">
        <v>3177</v>
      </c>
      <c r="B104" s="28" t="s">
        <v>13</v>
      </c>
      <c r="C104" s="27">
        <v>5.75</v>
      </c>
      <c r="D104" s="99"/>
    </row>
    <row r="105" spans="1:4" ht="15.75" hidden="1" outlineLevel="1" x14ac:dyDescent="0.2">
      <c r="A105" s="27" t="s">
        <v>3177</v>
      </c>
      <c r="B105" s="28" t="s">
        <v>14</v>
      </c>
      <c r="C105" s="29">
        <v>5.7</v>
      </c>
      <c r="D105" s="99"/>
    </row>
    <row r="106" spans="1:4" ht="15.75" hidden="1" outlineLevel="1" x14ac:dyDescent="0.2">
      <c r="A106" s="27" t="s">
        <v>3177</v>
      </c>
      <c r="B106" s="28" t="s">
        <v>15</v>
      </c>
      <c r="C106" s="27">
        <v>5.74</v>
      </c>
      <c r="D106" s="99"/>
    </row>
    <row r="107" spans="1:4" ht="15.75" hidden="1" outlineLevel="1" x14ac:dyDescent="0.2">
      <c r="A107" s="27" t="s">
        <v>3177</v>
      </c>
      <c r="B107" s="28" t="s">
        <v>282</v>
      </c>
      <c r="C107" s="27">
        <v>5.76</v>
      </c>
      <c r="D107" s="99"/>
    </row>
    <row r="108" spans="1:4" ht="15.75" hidden="1" outlineLevel="1" x14ac:dyDescent="0.2">
      <c r="A108" s="27" t="s">
        <v>3177</v>
      </c>
      <c r="B108" s="28" t="s">
        <v>283</v>
      </c>
      <c r="C108" s="27">
        <v>5.89</v>
      </c>
      <c r="D108" s="98" t="s">
        <v>3441</v>
      </c>
    </row>
    <row r="109" spans="1:4" ht="15.75" hidden="1" outlineLevel="1" x14ac:dyDescent="0.2">
      <c r="A109" s="27" t="s">
        <v>3177</v>
      </c>
      <c r="B109" s="28" t="s">
        <v>17</v>
      </c>
      <c r="C109" s="27">
        <v>5.58</v>
      </c>
      <c r="D109" s="99"/>
    </row>
    <row r="110" spans="1:4" ht="15.75" hidden="1" outlineLevel="1" x14ac:dyDescent="0.2">
      <c r="A110" s="27" t="s">
        <v>3177</v>
      </c>
      <c r="B110" s="28" t="s">
        <v>16</v>
      </c>
      <c r="C110" s="27">
        <v>5.62</v>
      </c>
      <c r="D110" s="99"/>
    </row>
    <row r="111" spans="1:4" ht="15.75" hidden="1" outlineLevel="1" x14ac:dyDescent="0.2">
      <c r="A111" s="27" t="s">
        <v>3177</v>
      </c>
      <c r="B111" s="28" t="s">
        <v>18</v>
      </c>
      <c r="C111" s="27">
        <v>5.54</v>
      </c>
      <c r="D111" s="99"/>
    </row>
    <row r="112" spans="1:4" ht="15.75" hidden="1" outlineLevel="1" x14ac:dyDescent="0.2">
      <c r="A112" s="27" t="s">
        <v>3177</v>
      </c>
      <c r="B112" s="28" t="s">
        <v>19</v>
      </c>
      <c r="C112" s="27">
        <v>5.55</v>
      </c>
      <c r="D112" s="99"/>
    </row>
    <row r="113" spans="1:4" ht="15.75" hidden="1" outlineLevel="1" x14ac:dyDescent="0.2">
      <c r="A113" s="27" t="s">
        <v>3177</v>
      </c>
      <c r="B113" s="28" t="s">
        <v>21</v>
      </c>
      <c r="C113" s="27">
        <v>5.65</v>
      </c>
      <c r="D113" s="99"/>
    </row>
    <row r="114" spans="1:4" ht="15.75" hidden="1" outlineLevel="1" x14ac:dyDescent="0.2">
      <c r="A114" s="27" t="s">
        <v>3177</v>
      </c>
      <c r="B114" s="28" t="s">
        <v>284</v>
      </c>
      <c r="C114" s="27">
        <v>5.66</v>
      </c>
      <c r="D114" s="99"/>
    </row>
    <row r="115" spans="1:4" ht="15.75" hidden="1" outlineLevel="1" x14ac:dyDescent="0.2">
      <c r="A115" s="27" t="s">
        <v>3177</v>
      </c>
      <c r="B115" s="28" t="s">
        <v>22</v>
      </c>
      <c r="C115" s="27">
        <v>5.68</v>
      </c>
      <c r="D115" s="99"/>
    </row>
    <row r="116" spans="1:4" ht="15.75" hidden="1" outlineLevel="1" x14ac:dyDescent="0.2">
      <c r="A116" s="27" t="s">
        <v>3177</v>
      </c>
      <c r="B116" s="28" t="s">
        <v>23</v>
      </c>
      <c r="C116" s="27">
        <v>5.45</v>
      </c>
      <c r="D116" s="99"/>
    </row>
    <row r="117" spans="1:4" ht="15.75" hidden="1" outlineLevel="1" x14ac:dyDescent="0.2">
      <c r="A117" s="27" t="s">
        <v>3177</v>
      </c>
      <c r="B117" s="28" t="s">
        <v>24</v>
      </c>
      <c r="C117" s="27">
        <v>5.47</v>
      </c>
      <c r="D117" s="99"/>
    </row>
    <row r="118" spans="1:4" ht="15.75" hidden="1" outlineLevel="1" x14ac:dyDescent="0.2">
      <c r="A118" s="27" t="s">
        <v>3177</v>
      </c>
      <c r="B118" s="28" t="s">
        <v>25</v>
      </c>
      <c r="C118" s="27">
        <v>5.48</v>
      </c>
      <c r="D118" s="99"/>
    </row>
    <row r="119" spans="1:4" ht="15.75" collapsed="1" x14ac:dyDescent="0.2">
      <c r="A119" s="32" t="s">
        <v>3177</v>
      </c>
      <c r="B119" s="28"/>
      <c r="C119" s="27"/>
      <c r="D119" s="99"/>
    </row>
    <row r="120" spans="1:4" ht="15.75" hidden="1" outlineLevel="1" x14ac:dyDescent="0.2">
      <c r="A120" s="27" t="s">
        <v>3444</v>
      </c>
      <c r="B120" s="28" t="s">
        <v>0</v>
      </c>
      <c r="C120" s="27">
        <v>5.0999999999999996</v>
      </c>
      <c r="D120" s="99"/>
    </row>
    <row r="121" spans="1:4" ht="15.75" hidden="1" outlineLevel="1" x14ac:dyDescent="0.2">
      <c r="A121" s="27" t="s">
        <v>3444</v>
      </c>
      <c r="B121" s="28" t="s">
        <v>1</v>
      </c>
      <c r="C121" s="27">
        <v>5.2</v>
      </c>
      <c r="D121" s="99"/>
    </row>
    <row r="122" spans="1:4" ht="15.75" hidden="1" outlineLevel="1" x14ac:dyDescent="0.2">
      <c r="A122" s="27" t="s">
        <v>3444</v>
      </c>
      <c r="B122" s="28" t="s">
        <v>2</v>
      </c>
      <c r="C122" s="27">
        <v>5.3</v>
      </c>
      <c r="D122" s="99"/>
    </row>
    <row r="123" spans="1:4" ht="15.75" hidden="1" outlineLevel="1" x14ac:dyDescent="0.2">
      <c r="A123" s="27" t="s">
        <v>3444</v>
      </c>
      <c r="B123" s="28" t="s">
        <v>275</v>
      </c>
      <c r="C123" s="27">
        <v>5.6</v>
      </c>
      <c r="D123" s="99"/>
    </row>
    <row r="124" spans="1:4" ht="15.75" hidden="1" outlineLevel="1" x14ac:dyDescent="0.2">
      <c r="A124" s="27" t="s">
        <v>3444</v>
      </c>
      <c r="B124" s="28" t="s">
        <v>3442</v>
      </c>
      <c r="C124" s="29">
        <v>5.0999999999999996</v>
      </c>
      <c r="D124" s="99"/>
    </row>
    <row r="125" spans="1:4" ht="15.75" hidden="1" outlineLevel="1" x14ac:dyDescent="0.2">
      <c r="A125" s="27" t="s">
        <v>3444</v>
      </c>
      <c r="B125" s="28" t="s">
        <v>1875</v>
      </c>
      <c r="C125" s="27">
        <v>5.14</v>
      </c>
      <c r="D125" s="99"/>
    </row>
    <row r="126" spans="1:4" ht="15.75" hidden="1" outlineLevel="1" x14ac:dyDescent="0.2">
      <c r="A126" s="27" t="s">
        <v>3444</v>
      </c>
      <c r="B126" s="28" t="s">
        <v>4</v>
      </c>
      <c r="C126" s="27">
        <v>5.19</v>
      </c>
      <c r="D126" s="99"/>
    </row>
    <row r="127" spans="1:4" ht="15.75" hidden="1" outlineLevel="1" x14ac:dyDescent="0.2">
      <c r="A127" s="27" t="s">
        <v>3444</v>
      </c>
      <c r="B127" s="28" t="s">
        <v>277</v>
      </c>
      <c r="C127" s="27">
        <v>5.24</v>
      </c>
      <c r="D127" s="99"/>
    </row>
    <row r="128" spans="1:4" ht="15.75" hidden="1" outlineLevel="1" x14ac:dyDescent="0.2">
      <c r="A128" s="27" t="s">
        <v>3444</v>
      </c>
      <c r="B128" s="28" t="s">
        <v>5</v>
      </c>
      <c r="C128" s="27">
        <v>5.26</v>
      </c>
      <c r="D128" s="99"/>
    </row>
    <row r="129" spans="1:4" ht="15.75" hidden="1" outlineLevel="1" x14ac:dyDescent="0.2">
      <c r="A129" s="27" t="s">
        <v>3444</v>
      </c>
      <c r="B129" s="28" t="s">
        <v>6</v>
      </c>
      <c r="C129" s="27">
        <v>5.27</v>
      </c>
      <c r="D129" s="99"/>
    </row>
    <row r="130" spans="1:4" ht="15.75" hidden="1" outlineLevel="1" x14ac:dyDescent="0.2">
      <c r="A130" s="27" t="s">
        <v>3444</v>
      </c>
      <c r="B130" s="28" t="s">
        <v>7</v>
      </c>
      <c r="C130" s="27">
        <v>5.28</v>
      </c>
      <c r="D130" s="99"/>
    </row>
    <row r="131" spans="1:4" ht="15.75" hidden="1" outlineLevel="1" x14ac:dyDescent="0.2">
      <c r="A131" s="27" t="s">
        <v>3444</v>
      </c>
      <c r="B131" s="28" t="s">
        <v>305</v>
      </c>
      <c r="C131" s="27">
        <v>5.29</v>
      </c>
      <c r="D131" s="99"/>
    </row>
    <row r="132" spans="1:4" ht="15.75" hidden="1" outlineLevel="1" x14ac:dyDescent="0.2">
      <c r="A132" s="27" t="s">
        <v>3444</v>
      </c>
      <c r="B132" s="28" t="s">
        <v>8</v>
      </c>
      <c r="C132" s="29">
        <v>5.3</v>
      </c>
      <c r="D132" s="99"/>
    </row>
    <row r="133" spans="1:4" ht="15.75" hidden="1" outlineLevel="1" x14ac:dyDescent="0.2">
      <c r="A133" s="27" t="s">
        <v>3444</v>
      </c>
      <c r="B133" s="28" t="s">
        <v>278</v>
      </c>
      <c r="C133" s="27">
        <v>5.31</v>
      </c>
      <c r="D133" s="99"/>
    </row>
    <row r="134" spans="1:4" ht="15.75" hidden="1" outlineLevel="1" x14ac:dyDescent="0.2">
      <c r="A134" s="27" t="s">
        <v>3444</v>
      </c>
      <c r="B134" s="28" t="s">
        <v>279</v>
      </c>
      <c r="C134" s="27">
        <v>5.36</v>
      </c>
      <c r="D134" s="99"/>
    </row>
    <row r="135" spans="1:4" ht="15.75" hidden="1" outlineLevel="1" x14ac:dyDescent="0.2">
      <c r="A135" s="27" t="s">
        <v>3444</v>
      </c>
      <c r="B135" s="28" t="s">
        <v>11</v>
      </c>
      <c r="C135" s="27">
        <v>5.53</v>
      </c>
      <c r="D135" s="99"/>
    </row>
    <row r="136" spans="1:4" ht="15.75" hidden="1" outlineLevel="1" x14ac:dyDescent="0.2">
      <c r="A136" s="27" t="s">
        <v>3444</v>
      </c>
      <c r="B136" s="28" t="s">
        <v>17</v>
      </c>
      <c r="C136" s="27">
        <v>5.58</v>
      </c>
      <c r="D136" s="99"/>
    </row>
    <row r="137" spans="1:4" ht="15.75" hidden="1" outlineLevel="1" x14ac:dyDescent="0.2">
      <c r="A137" s="27" t="s">
        <v>3444</v>
      </c>
      <c r="B137" s="28" t="s">
        <v>16</v>
      </c>
      <c r="C137" s="27">
        <v>5.62</v>
      </c>
      <c r="D137" s="99"/>
    </row>
    <row r="138" spans="1:4" ht="15.75" hidden="1" outlineLevel="1" x14ac:dyDescent="0.2">
      <c r="A138" s="27" t="s">
        <v>3444</v>
      </c>
      <c r="B138" s="28" t="s">
        <v>18</v>
      </c>
      <c r="C138" s="27">
        <v>5.54</v>
      </c>
      <c r="D138" s="99"/>
    </row>
    <row r="139" spans="1:4" ht="15.75" hidden="1" outlineLevel="1" x14ac:dyDescent="0.2">
      <c r="A139" s="27" t="s">
        <v>3444</v>
      </c>
      <c r="B139" s="28" t="s">
        <v>19</v>
      </c>
      <c r="C139" s="27">
        <v>5.55</v>
      </c>
      <c r="D139" s="99"/>
    </row>
    <row r="140" spans="1:4" ht="15.75" hidden="1" outlineLevel="1" x14ac:dyDescent="0.2">
      <c r="A140" s="27" t="s">
        <v>3444</v>
      </c>
      <c r="B140" s="28" t="s">
        <v>20</v>
      </c>
      <c r="C140" s="27">
        <v>5.63</v>
      </c>
      <c r="D140" s="99"/>
    </row>
    <row r="141" spans="1:4" ht="15.75" hidden="1" outlineLevel="1" x14ac:dyDescent="0.2">
      <c r="A141" s="27" t="s">
        <v>3444</v>
      </c>
      <c r="B141" s="28" t="s">
        <v>23</v>
      </c>
      <c r="C141" s="27">
        <v>5.45</v>
      </c>
      <c r="D141" s="99"/>
    </row>
    <row r="142" spans="1:4" ht="15.75" hidden="1" outlineLevel="1" x14ac:dyDescent="0.2">
      <c r="A142" s="27" t="s">
        <v>3444</v>
      </c>
      <c r="B142" s="28" t="s">
        <v>24</v>
      </c>
      <c r="C142" s="27">
        <v>5.47</v>
      </c>
      <c r="D142" s="99"/>
    </row>
    <row r="143" spans="1:4" ht="15.75" hidden="1" outlineLevel="1" x14ac:dyDescent="0.2">
      <c r="A143" s="27" t="s">
        <v>3444</v>
      </c>
      <c r="B143" s="28" t="s">
        <v>25</v>
      </c>
      <c r="C143" s="27">
        <v>5.48</v>
      </c>
      <c r="D143" s="99"/>
    </row>
    <row r="144" spans="1:4" ht="15.75" collapsed="1" x14ac:dyDescent="0.2">
      <c r="A144" s="32" t="s">
        <v>3444</v>
      </c>
      <c r="B144" s="28"/>
      <c r="C144" s="27"/>
      <c r="D144" s="99"/>
    </row>
    <row r="145" spans="1:4" ht="15.75" hidden="1" outlineLevel="1" x14ac:dyDescent="0.2">
      <c r="A145" s="27" t="s">
        <v>2769</v>
      </c>
      <c r="B145" s="28" t="s">
        <v>0</v>
      </c>
      <c r="C145" s="27">
        <v>5.0999999999999996</v>
      </c>
      <c r="D145" s="99"/>
    </row>
    <row r="146" spans="1:4" ht="15.75" hidden="1" outlineLevel="1" x14ac:dyDescent="0.2">
      <c r="A146" s="27" t="s">
        <v>2769</v>
      </c>
      <c r="B146" s="28" t="s">
        <v>1</v>
      </c>
      <c r="C146" s="27">
        <v>5.2</v>
      </c>
      <c r="D146" s="99"/>
    </row>
    <row r="147" spans="1:4" ht="15.75" hidden="1" outlineLevel="1" x14ac:dyDescent="0.2">
      <c r="A147" s="27" t="s">
        <v>2769</v>
      </c>
      <c r="B147" s="28" t="s">
        <v>2</v>
      </c>
      <c r="C147" s="27">
        <v>5.3</v>
      </c>
      <c r="D147" s="99"/>
    </row>
    <row r="148" spans="1:4" ht="15.75" hidden="1" outlineLevel="1" x14ac:dyDescent="0.2">
      <c r="A148" s="27" t="s">
        <v>2769</v>
      </c>
      <c r="B148" s="28" t="s">
        <v>275</v>
      </c>
      <c r="C148" s="27">
        <v>5.6</v>
      </c>
      <c r="D148" s="99"/>
    </row>
    <row r="149" spans="1:4" ht="15.75" hidden="1" outlineLevel="1" x14ac:dyDescent="0.2">
      <c r="A149" s="27" t="s">
        <v>2769</v>
      </c>
      <c r="B149" s="28" t="s">
        <v>3442</v>
      </c>
      <c r="C149" s="29">
        <v>5.0999999999999996</v>
      </c>
      <c r="D149" s="99"/>
    </row>
    <row r="150" spans="1:4" ht="15.75" hidden="1" outlineLevel="1" x14ac:dyDescent="0.2">
      <c r="A150" s="27" t="s">
        <v>2769</v>
      </c>
      <c r="B150" s="28" t="s">
        <v>1875</v>
      </c>
      <c r="C150" s="27">
        <v>5.14</v>
      </c>
      <c r="D150" s="99"/>
    </row>
    <row r="151" spans="1:4" ht="15.75" hidden="1" outlineLevel="1" x14ac:dyDescent="0.2">
      <c r="A151" s="27" t="s">
        <v>2769</v>
      </c>
      <c r="B151" s="28" t="s">
        <v>4</v>
      </c>
      <c r="C151" s="27">
        <v>5.19</v>
      </c>
      <c r="D151" s="99"/>
    </row>
    <row r="152" spans="1:4" ht="15.75" hidden="1" outlineLevel="1" x14ac:dyDescent="0.2">
      <c r="A152" s="27" t="s">
        <v>2769</v>
      </c>
      <c r="B152" s="28" t="s">
        <v>277</v>
      </c>
      <c r="C152" s="27">
        <v>5.24</v>
      </c>
      <c r="D152" s="99"/>
    </row>
    <row r="153" spans="1:4" ht="15.75" hidden="1" outlineLevel="1" x14ac:dyDescent="0.2">
      <c r="A153" s="27" t="s">
        <v>2769</v>
      </c>
      <c r="B153" s="28" t="s">
        <v>5</v>
      </c>
      <c r="C153" s="27">
        <v>5.26</v>
      </c>
      <c r="D153" s="99"/>
    </row>
    <row r="154" spans="1:4" ht="15.75" hidden="1" outlineLevel="1" x14ac:dyDescent="0.2">
      <c r="A154" s="27" t="s">
        <v>2769</v>
      </c>
      <c r="B154" s="28" t="s">
        <v>6</v>
      </c>
      <c r="C154" s="27">
        <v>5.27</v>
      </c>
      <c r="D154" s="99"/>
    </row>
    <row r="155" spans="1:4" ht="15.75" hidden="1" outlineLevel="1" x14ac:dyDescent="0.2">
      <c r="A155" s="27" t="s">
        <v>2769</v>
      </c>
      <c r="B155" s="28" t="s">
        <v>7</v>
      </c>
      <c r="C155" s="27">
        <v>5.28</v>
      </c>
      <c r="D155" s="99"/>
    </row>
    <row r="156" spans="1:4" ht="15.75" hidden="1" outlineLevel="1" x14ac:dyDescent="0.2">
      <c r="A156" s="27" t="s">
        <v>2769</v>
      </c>
      <c r="B156" s="28" t="s">
        <v>8</v>
      </c>
      <c r="C156" s="29">
        <v>5.3</v>
      </c>
      <c r="D156" s="99"/>
    </row>
    <row r="157" spans="1:4" ht="15.75" hidden="1" outlineLevel="1" x14ac:dyDescent="0.2">
      <c r="A157" s="27" t="s">
        <v>2769</v>
      </c>
      <c r="B157" s="28" t="s">
        <v>1811</v>
      </c>
      <c r="C157" s="27">
        <v>5.32</v>
      </c>
      <c r="D157" s="99"/>
    </row>
    <row r="158" spans="1:4" ht="15.75" hidden="1" outlineLevel="1" x14ac:dyDescent="0.2">
      <c r="A158" s="27" t="s">
        <v>2769</v>
      </c>
      <c r="B158" s="28" t="s">
        <v>279</v>
      </c>
      <c r="C158" s="27">
        <v>5.36</v>
      </c>
      <c r="D158" s="99"/>
    </row>
    <row r="159" spans="1:4" ht="15.75" hidden="1" outlineLevel="1" x14ac:dyDescent="0.2">
      <c r="A159" s="27" t="s">
        <v>2769</v>
      </c>
      <c r="B159" s="28" t="s">
        <v>11</v>
      </c>
      <c r="C159" s="27">
        <v>5.53</v>
      </c>
      <c r="D159" s="99"/>
    </row>
    <row r="160" spans="1:4" ht="15.75" hidden="1" outlineLevel="1" x14ac:dyDescent="0.2">
      <c r="A160" s="27" t="s">
        <v>2769</v>
      </c>
      <c r="B160" s="28" t="s">
        <v>17</v>
      </c>
      <c r="C160" s="27">
        <v>5.58</v>
      </c>
      <c r="D160" s="99"/>
    </row>
    <row r="161" spans="1:4" ht="15.75" hidden="1" outlineLevel="1" x14ac:dyDescent="0.2">
      <c r="A161" s="27" t="s">
        <v>2769</v>
      </c>
      <c r="B161" s="28" t="s">
        <v>18</v>
      </c>
      <c r="C161" s="27">
        <v>5.54</v>
      </c>
      <c r="D161" s="99"/>
    </row>
    <row r="162" spans="1:4" ht="15.75" hidden="1" outlineLevel="1" x14ac:dyDescent="0.2">
      <c r="A162" s="27" t="s">
        <v>2769</v>
      </c>
      <c r="B162" s="28" t="s">
        <v>19</v>
      </c>
      <c r="C162" s="27">
        <v>5.55</v>
      </c>
      <c r="D162" s="99"/>
    </row>
    <row r="163" spans="1:4" ht="15.75" hidden="1" outlineLevel="1" x14ac:dyDescent="0.2">
      <c r="A163" s="27" t="s">
        <v>2769</v>
      </c>
      <c r="B163" s="28" t="s">
        <v>16</v>
      </c>
      <c r="C163" s="27">
        <v>5.62</v>
      </c>
      <c r="D163" s="99"/>
    </row>
    <row r="164" spans="1:4" ht="15.75" hidden="1" outlineLevel="1" x14ac:dyDescent="0.2">
      <c r="A164" s="27" t="s">
        <v>2769</v>
      </c>
      <c r="B164" s="28" t="s">
        <v>20</v>
      </c>
      <c r="C164" s="27">
        <v>5.63</v>
      </c>
      <c r="D164" s="99"/>
    </row>
    <row r="165" spans="1:4" ht="15.75" hidden="1" outlineLevel="1" x14ac:dyDescent="0.2">
      <c r="A165" s="27" t="s">
        <v>2769</v>
      </c>
      <c r="B165" s="28" t="s">
        <v>23</v>
      </c>
      <c r="C165" s="27">
        <v>5.45</v>
      </c>
      <c r="D165" s="99"/>
    </row>
    <row r="166" spans="1:4" ht="15.75" hidden="1" outlineLevel="1" x14ac:dyDescent="0.2">
      <c r="A166" s="27" t="s">
        <v>2769</v>
      </c>
      <c r="B166" s="28" t="s">
        <v>24</v>
      </c>
      <c r="C166" s="27">
        <v>5.47</v>
      </c>
      <c r="D166" s="99"/>
    </row>
    <row r="167" spans="1:4" ht="15.75" hidden="1" outlineLevel="1" x14ac:dyDescent="0.2">
      <c r="A167" s="27" t="s">
        <v>2769</v>
      </c>
      <c r="B167" s="28" t="s">
        <v>25</v>
      </c>
      <c r="C167" s="27">
        <v>5.48</v>
      </c>
      <c r="D167" s="99"/>
    </row>
    <row r="168" spans="1:4" ht="15.75" collapsed="1" x14ac:dyDescent="0.2">
      <c r="A168" s="32" t="s">
        <v>2769</v>
      </c>
      <c r="B168" s="28"/>
      <c r="C168" s="27"/>
      <c r="D168" s="99"/>
    </row>
    <row r="169" spans="1:4" ht="15.75" hidden="1" outlineLevel="1" x14ac:dyDescent="0.2">
      <c r="A169" s="27" t="s">
        <v>3192</v>
      </c>
      <c r="B169" s="28" t="s">
        <v>0</v>
      </c>
      <c r="C169" s="27">
        <v>5.0999999999999996</v>
      </c>
      <c r="D169" s="99"/>
    </row>
    <row r="170" spans="1:4" ht="15.75" hidden="1" outlineLevel="1" x14ac:dyDescent="0.2">
      <c r="A170" s="27" t="s">
        <v>3192</v>
      </c>
      <c r="B170" s="28" t="s">
        <v>1</v>
      </c>
      <c r="C170" s="27">
        <v>5.2</v>
      </c>
      <c r="D170" s="99"/>
    </row>
    <row r="171" spans="1:4" ht="15.75" hidden="1" outlineLevel="1" x14ac:dyDescent="0.2">
      <c r="A171" s="27" t="s">
        <v>3192</v>
      </c>
      <c r="B171" s="28" t="s">
        <v>2</v>
      </c>
      <c r="C171" s="27">
        <v>5.3</v>
      </c>
      <c r="D171" s="99"/>
    </row>
    <row r="172" spans="1:4" ht="15.75" hidden="1" outlineLevel="1" x14ac:dyDescent="0.2">
      <c r="A172" s="27" t="s">
        <v>3192</v>
      </c>
      <c r="B172" s="28" t="s">
        <v>275</v>
      </c>
      <c r="C172" s="27">
        <v>5.6</v>
      </c>
      <c r="D172" s="99"/>
    </row>
    <row r="173" spans="1:4" ht="15.75" hidden="1" outlineLevel="1" x14ac:dyDescent="0.2">
      <c r="A173" s="27" t="s">
        <v>3192</v>
      </c>
      <c r="B173" s="28" t="s">
        <v>3442</v>
      </c>
      <c r="C173" s="29">
        <v>5.0999999999999996</v>
      </c>
      <c r="D173" s="99"/>
    </row>
    <row r="174" spans="1:4" ht="15.75" hidden="1" outlineLevel="1" x14ac:dyDescent="0.2">
      <c r="A174" s="27" t="s">
        <v>3192</v>
      </c>
      <c r="B174" s="28" t="s">
        <v>1875</v>
      </c>
      <c r="C174" s="27">
        <v>5.14</v>
      </c>
      <c r="D174" s="99"/>
    </row>
    <row r="175" spans="1:4" ht="15.75" hidden="1" outlineLevel="1" x14ac:dyDescent="0.2">
      <c r="A175" s="27" t="s">
        <v>3192</v>
      </c>
      <c r="B175" s="28" t="s">
        <v>4</v>
      </c>
      <c r="C175" s="27">
        <v>5.19</v>
      </c>
      <c r="D175" s="99"/>
    </row>
    <row r="176" spans="1:4" ht="15.75" hidden="1" outlineLevel="1" x14ac:dyDescent="0.2">
      <c r="A176" s="27" t="s">
        <v>3192</v>
      </c>
      <c r="B176" s="28" t="s">
        <v>277</v>
      </c>
      <c r="C176" s="27">
        <v>5.24</v>
      </c>
      <c r="D176" s="99"/>
    </row>
    <row r="177" spans="1:4" ht="15.75" hidden="1" outlineLevel="1" x14ac:dyDescent="0.2">
      <c r="A177" s="27" t="s">
        <v>3192</v>
      </c>
      <c r="B177" s="28" t="s">
        <v>5</v>
      </c>
      <c r="C177" s="27">
        <v>5.26</v>
      </c>
      <c r="D177" s="99"/>
    </row>
    <row r="178" spans="1:4" ht="15.75" hidden="1" outlineLevel="1" x14ac:dyDescent="0.2">
      <c r="A178" s="27" t="s">
        <v>3192</v>
      </c>
      <c r="B178" s="28" t="s">
        <v>6</v>
      </c>
      <c r="C178" s="27">
        <v>5.27</v>
      </c>
      <c r="D178" s="99"/>
    </row>
    <row r="179" spans="1:4" ht="15.75" hidden="1" outlineLevel="1" x14ac:dyDescent="0.2">
      <c r="A179" s="27" t="s">
        <v>3192</v>
      </c>
      <c r="B179" s="28" t="s">
        <v>7</v>
      </c>
      <c r="C179" s="27">
        <v>5.28</v>
      </c>
      <c r="D179" s="99"/>
    </row>
    <row r="180" spans="1:4" ht="15.75" hidden="1" outlineLevel="1" x14ac:dyDescent="0.2">
      <c r="A180" s="27" t="s">
        <v>3192</v>
      </c>
      <c r="B180" s="28" t="s">
        <v>305</v>
      </c>
      <c r="C180" s="27">
        <v>5.29</v>
      </c>
      <c r="D180" s="99"/>
    </row>
    <row r="181" spans="1:4" ht="15.75" hidden="1" outlineLevel="1" x14ac:dyDescent="0.2">
      <c r="A181" s="27" t="s">
        <v>3192</v>
      </c>
      <c r="B181" s="28" t="s">
        <v>8</v>
      </c>
      <c r="C181" s="29">
        <v>5.3</v>
      </c>
      <c r="D181" s="99"/>
    </row>
    <row r="182" spans="1:4" ht="15.75" hidden="1" outlineLevel="1" x14ac:dyDescent="0.2">
      <c r="A182" s="27" t="s">
        <v>3192</v>
      </c>
      <c r="B182" s="28" t="s">
        <v>1811</v>
      </c>
      <c r="C182" s="27">
        <v>5.32</v>
      </c>
      <c r="D182" s="99"/>
    </row>
    <row r="183" spans="1:4" ht="15.75" hidden="1" outlineLevel="1" x14ac:dyDescent="0.2">
      <c r="A183" s="27" t="s">
        <v>3192</v>
      </c>
      <c r="B183" s="28" t="s">
        <v>279</v>
      </c>
      <c r="C183" s="27">
        <v>5.36</v>
      </c>
      <c r="D183" s="99"/>
    </row>
    <row r="184" spans="1:4" ht="15.75" hidden="1" outlineLevel="1" x14ac:dyDescent="0.2">
      <c r="A184" s="27" t="s">
        <v>3192</v>
      </c>
      <c r="B184" s="28" t="s">
        <v>11</v>
      </c>
      <c r="C184" s="27">
        <v>5.53</v>
      </c>
      <c r="D184" s="99"/>
    </row>
    <row r="185" spans="1:4" ht="15.75" hidden="1" outlineLevel="1" x14ac:dyDescent="0.2">
      <c r="A185" s="27" t="s">
        <v>3192</v>
      </c>
      <c r="B185" s="28" t="s">
        <v>17</v>
      </c>
      <c r="C185" s="27">
        <v>5.58</v>
      </c>
      <c r="D185" s="99"/>
    </row>
    <row r="186" spans="1:4" ht="15.75" hidden="1" outlineLevel="1" x14ac:dyDescent="0.2">
      <c r="A186" s="27" t="s">
        <v>3192</v>
      </c>
      <c r="B186" s="28" t="s">
        <v>18</v>
      </c>
      <c r="C186" s="27">
        <v>5.54</v>
      </c>
      <c r="D186" s="99"/>
    </row>
    <row r="187" spans="1:4" ht="15.75" hidden="1" outlineLevel="1" x14ac:dyDescent="0.2">
      <c r="A187" s="27" t="s">
        <v>3192</v>
      </c>
      <c r="B187" s="28" t="s">
        <v>19</v>
      </c>
      <c r="C187" s="27">
        <v>5.55</v>
      </c>
      <c r="D187" s="99"/>
    </row>
    <row r="188" spans="1:4" ht="15.75" hidden="1" outlineLevel="1" x14ac:dyDescent="0.2">
      <c r="A188" s="27" t="s">
        <v>3192</v>
      </c>
      <c r="B188" s="28" t="s">
        <v>20</v>
      </c>
      <c r="C188" s="27">
        <v>5.63</v>
      </c>
      <c r="D188" s="99"/>
    </row>
    <row r="189" spans="1:4" ht="15.75" hidden="1" outlineLevel="1" x14ac:dyDescent="0.2">
      <c r="A189" s="27" t="s">
        <v>3192</v>
      </c>
      <c r="B189" s="28" t="s">
        <v>23</v>
      </c>
      <c r="C189" s="27">
        <v>5.45</v>
      </c>
      <c r="D189" s="99"/>
    </row>
    <row r="190" spans="1:4" ht="15.75" hidden="1" outlineLevel="1" x14ac:dyDescent="0.2">
      <c r="A190" s="27" t="s">
        <v>3192</v>
      </c>
      <c r="B190" s="28" t="s">
        <v>24</v>
      </c>
      <c r="C190" s="27">
        <v>5.47</v>
      </c>
      <c r="D190" s="99"/>
    </row>
    <row r="191" spans="1:4" ht="15.75" hidden="1" outlineLevel="1" x14ac:dyDescent="0.2">
      <c r="A191" s="27" t="s">
        <v>3192</v>
      </c>
      <c r="B191" s="28" t="s">
        <v>25</v>
      </c>
      <c r="C191" s="27">
        <v>5.48</v>
      </c>
      <c r="D191" s="99"/>
    </row>
    <row r="192" spans="1:4" ht="15.75" collapsed="1" x14ac:dyDescent="0.2">
      <c r="A192" s="32" t="s">
        <v>3192</v>
      </c>
      <c r="B192" s="28"/>
      <c r="C192" s="27"/>
      <c r="D192" s="99"/>
    </row>
    <row r="193" spans="1:4" ht="15.75" hidden="1" outlineLevel="1" x14ac:dyDescent="0.2">
      <c r="A193" s="27" t="s">
        <v>3445</v>
      </c>
      <c r="B193" s="28" t="s">
        <v>0</v>
      </c>
      <c r="C193" s="27">
        <v>5.0999999999999996</v>
      </c>
      <c r="D193" s="99"/>
    </row>
    <row r="194" spans="1:4" ht="15.75" hidden="1" outlineLevel="1" x14ac:dyDescent="0.2">
      <c r="A194" s="27" t="s">
        <v>3445</v>
      </c>
      <c r="B194" s="28" t="s">
        <v>1</v>
      </c>
      <c r="C194" s="27">
        <v>5.2</v>
      </c>
      <c r="D194" s="99"/>
    </row>
    <row r="195" spans="1:4" ht="15.75" hidden="1" outlineLevel="1" x14ac:dyDescent="0.2">
      <c r="A195" s="27" t="s">
        <v>3445</v>
      </c>
      <c r="B195" s="28" t="s">
        <v>2</v>
      </c>
      <c r="C195" s="27">
        <v>5.3</v>
      </c>
      <c r="D195" s="99"/>
    </row>
    <row r="196" spans="1:4" ht="15.75" hidden="1" outlineLevel="1" x14ac:dyDescent="0.2">
      <c r="A196" s="27" t="s">
        <v>3445</v>
      </c>
      <c r="B196" s="28" t="s">
        <v>275</v>
      </c>
      <c r="C196" s="27">
        <v>5.6</v>
      </c>
      <c r="D196" s="99"/>
    </row>
    <row r="197" spans="1:4" ht="15.75" hidden="1" outlineLevel="1" x14ac:dyDescent="0.2">
      <c r="A197" s="27" t="s">
        <v>3445</v>
      </c>
      <c r="B197" s="28" t="s">
        <v>3442</v>
      </c>
      <c r="C197" s="29">
        <v>5.0999999999999996</v>
      </c>
      <c r="D197" s="99"/>
    </row>
    <row r="198" spans="1:4" ht="15.75" hidden="1" outlineLevel="1" x14ac:dyDescent="0.2">
      <c r="A198" s="27" t="s">
        <v>3445</v>
      </c>
      <c r="B198" s="28" t="s">
        <v>1875</v>
      </c>
      <c r="C198" s="27">
        <v>5.14</v>
      </c>
      <c r="D198" s="99"/>
    </row>
    <row r="199" spans="1:4" ht="15.75" hidden="1" outlineLevel="1" x14ac:dyDescent="0.2">
      <c r="A199" s="27" t="s">
        <v>3445</v>
      </c>
      <c r="B199" s="28" t="s">
        <v>4</v>
      </c>
      <c r="C199" s="27">
        <v>5.19</v>
      </c>
      <c r="D199" s="99"/>
    </row>
    <row r="200" spans="1:4" ht="15.75" hidden="1" outlineLevel="1" x14ac:dyDescent="0.2">
      <c r="A200" s="27" t="s">
        <v>3445</v>
      </c>
      <c r="B200" s="28" t="s">
        <v>277</v>
      </c>
      <c r="C200" s="27">
        <v>5.24</v>
      </c>
      <c r="D200" s="99"/>
    </row>
    <row r="201" spans="1:4" ht="15.75" hidden="1" outlineLevel="1" x14ac:dyDescent="0.2">
      <c r="A201" s="27" t="s">
        <v>3445</v>
      </c>
      <c r="B201" s="28" t="s">
        <v>6</v>
      </c>
      <c r="C201" s="27">
        <v>5.27</v>
      </c>
      <c r="D201" s="99"/>
    </row>
    <row r="202" spans="1:4" ht="15.75" hidden="1" outlineLevel="1" x14ac:dyDescent="0.2">
      <c r="A202" s="27" t="s">
        <v>3445</v>
      </c>
      <c r="B202" s="28" t="s">
        <v>7</v>
      </c>
      <c r="C202" s="27">
        <v>5.28</v>
      </c>
      <c r="D202" s="99"/>
    </row>
    <row r="203" spans="1:4" ht="15.75" hidden="1" outlineLevel="1" x14ac:dyDescent="0.2">
      <c r="A203" s="27" t="s">
        <v>3445</v>
      </c>
      <c r="B203" s="28" t="s">
        <v>305</v>
      </c>
      <c r="C203" s="27">
        <v>5.29</v>
      </c>
      <c r="D203" s="99"/>
    </row>
    <row r="204" spans="1:4" ht="15.75" hidden="1" outlineLevel="1" x14ac:dyDescent="0.2">
      <c r="A204" s="27" t="s">
        <v>3445</v>
      </c>
      <c r="B204" s="28" t="s">
        <v>8</v>
      </c>
      <c r="C204" s="29">
        <v>5.3</v>
      </c>
      <c r="D204" s="99"/>
    </row>
    <row r="205" spans="1:4" ht="15.75" hidden="1" outlineLevel="1" x14ac:dyDescent="0.2">
      <c r="A205" s="27" t="s">
        <v>3445</v>
      </c>
      <c r="B205" s="28" t="s">
        <v>1876</v>
      </c>
      <c r="C205" s="27">
        <v>5.34</v>
      </c>
      <c r="D205" s="99"/>
    </row>
    <row r="206" spans="1:4" ht="15.75" hidden="1" outlineLevel="1" x14ac:dyDescent="0.2">
      <c r="A206" s="27" t="s">
        <v>3445</v>
      </c>
      <c r="B206" s="28" t="s">
        <v>278</v>
      </c>
      <c r="C206" s="27">
        <v>5.31</v>
      </c>
      <c r="D206" s="99"/>
    </row>
    <row r="207" spans="1:4" ht="15.75" hidden="1" outlineLevel="1" x14ac:dyDescent="0.2">
      <c r="A207" s="27" t="s">
        <v>3445</v>
      </c>
      <c r="B207" s="28" t="s">
        <v>1877</v>
      </c>
      <c r="C207" s="27">
        <v>5.101</v>
      </c>
      <c r="D207" s="99"/>
    </row>
    <row r="208" spans="1:4" ht="15.75" hidden="1" outlineLevel="1" x14ac:dyDescent="0.2">
      <c r="A208" s="27" t="s">
        <v>3445</v>
      </c>
      <c r="B208" s="28" t="s">
        <v>279</v>
      </c>
      <c r="C208" s="27">
        <v>5.36</v>
      </c>
      <c r="D208" s="99"/>
    </row>
    <row r="209" spans="1:4" ht="15.75" hidden="1" outlineLevel="1" x14ac:dyDescent="0.2">
      <c r="A209" s="27" t="s">
        <v>3445</v>
      </c>
      <c r="B209" s="28" t="s">
        <v>11</v>
      </c>
      <c r="C209" s="27">
        <v>5.53</v>
      </c>
      <c r="D209" s="99"/>
    </row>
    <row r="210" spans="1:4" ht="15.75" hidden="1" outlineLevel="1" x14ac:dyDescent="0.2">
      <c r="A210" s="27" t="s">
        <v>3445</v>
      </c>
      <c r="B210" s="28" t="s">
        <v>1878</v>
      </c>
      <c r="C210" s="27">
        <v>5.1020000000000003</v>
      </c>
      <c r="D210" s="99"/>
    </row>
    <row r="211" spans="1:4" ht="15.75" hidden="1" outlineLevel="1" x14ac:dyDescent="0.2">
      <c r="A211" s="27" t="s">
        <v>3445</v>
      </c>
      <c r="B211" s="28" t="s">
        <v>1879</v>
      </c>
      <c r="C211" s="30">
        <v>5.0999999999999996</v>
      </c>
      <c r="D211" s="99"/>
    </row>
    <row r="212" spans="1:4" ht="15.75" hidden="1" outlineLevel="1" x14ac:dyDescent="0.2">
      <c r="A212" s="27" t="s">
        <v>3445</v>
      </c>
      <c r="B212" s="28" t="s">
        <v>17</v>
      </c>
      <c r="C212" s="27">
        <v>5.58</v>
      </c>
      <c r="D212" s="99"/>
    </row>
    <row r="213" spans="1:4" ht="15.75" hidden="1" outlineLevel="1" x14ac:dyDescent="0.2">
      <c r="A213" s="27" t="s">
        <v>3445</v>
      </c>
      <c r="B213" s="28" t="s">
        <v>18</v>
      </c>
      <c r="C213" s="27">
        <v>5.54</v>
      </c>
      <c r="D213" s="99"/>
    </row>
    <row r="214" spans="1:4" ht="15.75" hidden="1" outlineLevel="1" x14ac:dyDescent="0.2">
      <c r="A214" s="27" t="s">
        <v>3445</v>
      </c>
      <c r="B214" s="28" t="s">
        <v>19</v>
      </c>
      <c r="C214" s="27">
        <v>5.55</v>
      </c>
      <c r="D214" s="99"/>
    </row>
    <row r="215" spans="1:4" ht="15.75" hidden="1" outlineLevel="1" x14ac:dyDescent="0.2">
      <c r="A215" s="27" t="s">
        <v>3445</v>
      </c>
      <c r="B215" s="28" t="s">
        <v>20</v>
      </c>
      <c r="C215" s="27">
        <v>5.63</v>
      </c>
      <c r="D215" s="99"/>
    </row>
    <row r="216" spans="1:4" ht="15.75" hidden="1" outlineLevel="1" x14ac:dyDescent="0.2">
      <c r="A216" s="27" t="s">
        <v>3445</v>
      </c>
      <c r="B216" s="28" t="s">
        <v>24</v>
      </c>
      <c r="C216" s="27">
        <v>5.47</v>
      </c>
      <c r="D216" s="99"/>
    </row>
    <row r="217" spans="1:4" ht="15.75" hidden="1" outlineLevel="1" x14ac:dyDescent="0.2">
      <c r="A217" s="27" t="s">
        <v>3445</v>
      </c>
      <c r="B217" s="28" t="s">
        <v>25</v>
      </c>
      <c r="C217" s="27">
        <v>5.48</v>
      </c>
      <c r="D217" s="99"/>
    </row>
    <row r="218" spans="1:4" ht="15.75" collapsed="1" x14ac:dyDescent="0.2">
      <c r="A218" s="32" t="s">
        <v>3445</v>
      </c>
      <c r="B218" s="28"/>
      <c r="C218" s="27"/>
      <c r="D218" s="99"/>
    </row>
    <row r="219" spans="1:4" ht="15.75" hidden="1" outlineLevel="1" x14ac:dyDescent="0.2">
      <c r="A219" s="27" t="s">
        <v>3195</v>
      </c>
      <c r="B219" s="28" t="s">
        <v>0</v>
      </c>
      <c r="C219" s="27">
        <v>5.0999999999999996</v>
      </c>
      <c r="D219" s="99"/>
    </row>
    <row r="220" spans="1:4" ht="15.75" hidden="1" outlineLevel="1" x14ac:dyDescent="0.2">
      <c r="A220" s="27" t="s">
        <v>3195</v>
      </c>
      <c r="B220" s="28" t="s">
        <v>1</v>
      </c>
      <c r="C220" s="27">
        <v>5.2</v>
      </c>
      <c r="D220" s="99"/>
    </row>
    <row r="221" spans="1:4" ht="15.75" hidden="1" outlineLevel="1" x14ac:dyDescent="0.2">
      <c r="A221" s="27" t="s">
        <v>3195</v>
      </c>
      <c r="B221" s="28" t="s">
        <v>2</v>
      </c>
      <c r="C221" s="27">
        <v>5.3</v>
      </c>
      <c r="D221" s="99"/>
    </row>
    <row r="222" spans="1:4" ht="15.75" hidden="1" outlineLevel="1" x14ac:dyDescent="0.2">
      <c r="A222" s="27" t="s">
        <v>3195</v>
      </c>
      <c r="B222" s="28" t="s">
        <v>275</v>
      </c>
      <c r="C222" s="27">
        <v>5.6</v>
      </c>
      <c r="D222" s="99"/>
    </row>
    <row r="223" spans="1:4" ht="15.75" hidden="1" outlineLevel="1" x14ac:dyDescent="0.2">
      <c r="A223" s="27" t="s">
        <v>3195</v>
      </c>
      <c r="B223" s="28" t="s">
        <v>3442</v>
      </c>
      <c r="C223" s="29">
        <v>5.0999999999999996</v>
      </c>
      <c r="D223" s="99"/>
    </row>
    <row r="224" spans="1:4" ht="15.75" hidden="1" outlineLevel="1" x14ac:dyDescent="0.2">
      <c r="A224" s="27" t="s">
        <v>3195</v>
      </c>
      <c r="B224" s="28" t="s">
        <v>1875</v>
      </c>
      <c r="C224" s="27">
        <v>5.14</v>
      </c>
      <c r="D224" s="99"/>
    </row>
    <row r="225" spans="1:4" ht="15.75" hidden="1" outlineLevel="1" x14ac:dyDescent="0.2">
      <c r="A225" s="27" t="s">
        <v>3195</v>
      </c>
      <c r="B225" s="28" t="s">
        <v>4</v>
      </c>
      <c r="C225" s="27">
        <v>5.19</v>
      </c>
      <c r="D225" s="99"/>
    </row>
    <row r="226" spans="1:4" ht="15.75" hidden="1" outlineLevel="1" x14ac:dyDescent="0.2">
      <c r="A226" s="27" t="s">
        <v>3195</v>
      </c>
      <c r="B226" s="28" t="s">
        <v>277</v>
      </c>
      <c r="C226" s="27">
        <v>5.24</v>
      </c>
      <c r="D226" s="99"/>
    </row>
    <row r="227" spans="1:4" ht="15.75" hidden="1" outlineLevel="1" x14ac:dyDescent="0.2">
      <c r="A227" s="27" t="s">
        <v>3195</v>
      </c>
      <c r="B227" s="28" t="s">
        <v>5</v>
      </c>
      <c r="C227" s="27">
        <v>5.26</v>
      </c>
      <c r="D227" s="99"/>
    </row>
    <row r="228" spans="1:4" ht="15.75" hidden="1" outlineLevel="1" x14ac:dyDescent="0.2">
      <c r="A228" s="27" t="s">
        <v>3195</v>
      </c>
      <c r="B228" s="28" t="s">
        <v>6</v>
      </c>
      <c r="C228" s="27">
        <v>5.27</v>
      </c>
      <c r="D228" s="99"/>
    </row>
    <row r="229" spans="1:4" ht="15.75" hidden="1" outlineLevel="1" x14ac:dyDescent="0.2">
      <c r="A229" s="27" t="s">
        <v>3195</v>
      </c>
      <c r="B229" s="28" t="s">
        <v>7</v>
      </c>
      <c r="C229" s="27">
        <v>5.28</v>
      </c>
      <c r="D229" s="99"/>
    </row>
    <row r="230" spans="1:4" ht="15.75" hidden="1" outlineLevel="1" x14ac:dyDescent="0.2">
      <c r="A230" s="27" t="s">
        <v>3195</v>
      </c>
      <c r="B230" s="28" t="s">
        <v>305</v>
      </c>
      <c r="C230" s="27">
        <v>5.29</v>
      </c>
      <c r="D230" s="99"/>
    </row>
    <row r="231" spans="1:4" ht="15.75" hidden="1" outlineLevel="1" x14ac:dyDescent="0.2">
      <c r="A231" s="27" t="s">
        <v>3195</v>
      </c>
      <c r="B231" s="28" t="s">
        <v>8</v>
      </c>
      <c r="C231" s="29">
        <v>5.3</v>
      </c>
      <c r="D231" s="99"/>
    </row>
    <row r="232" spans="1:4" ht="15.75" hidden="1" outlineLevel="1" x14ac:dyDescent="0.2">
      <c r="A232" s="27" t="s">
        <v>3195</v>
      </c>
      <c r="B232" s="28" t="s">
        <v>278</v>
      </c>
      <c r="C232" s="27">
        <v>5.31</v>
      </c>
      <c r="D232" s="99"/>
    </row>
    <row r="233" spans="1:4" ht="15.75" hidden="1" outlineLevel="1" x14ac:dyDescent="0.2">
      <c r="A233" s="27" t="s">
        <v>3195</v>
      </c>
      <c r="B233" s="28" t="s">
        <v>1907</v>
      </c>
      <c r="C233" s="27">
        <v>5.33</v>
      </c>
      <c r="D233" s="99"/>
    </row>
    <row r="234" spans="1:4" ht="15.75" hidden="1" outlineLevel="1" x14ac:dyDescent="0.2">
      <c r="A234" s="27" t="s">
        <v>3195</v>
      </c>
      <c r="B234" s="28" t="s">
        <v>1877</v>
      </c>
      <c r="C234" s="27">
        <v>5.101</v>
      </c>
      <c r="D234" s="99"/>
    </row>
    <row r="235" spans="1:4" ht="15.75" hidden="1" outlineLevel="1" x14ac:dyDescent="0.2">
      <c r="A235" s="27" t="s">
        <v>3195</v>
      </c>
      <c r="B235" s="28" t="s">
        <v>279</v>
      </c>
      <c r="C235" s="27">
        <v>5.36</v>
      </c>
      <c r="D235" s="99"/>
    </row>
    <row r="236" spans="1:4" ht="15.75" hidden="1" outlineLevel="1" x14ac:dyDescent="0.2">
      <c r="A236" s="27" t="s">
        <v>3195</v>
      </c>
      <c r="B236" s="28" t="s">
        <v>11</v>
      </c>
      <c r="C236" s="27">
        <v>5.53</v>
      </c>
      <c r="D236" s="99"/>
    </row>
    <row r="237" spans="1:4" ht="15.75" hidden="1" outlineLevel="1" x14ac:dyDescent="0.2">
      <c r="A237" s="27" t="s">
        <v>3195</v>
      </c>
      <c r="B237" s="28" t="s">
        <v>1878</v>
      </c>
      <c r="C237" s="27">
        <v>5.1020000000000003</v>
      </c>
      <c r="D237" s="99"/>
    </row>
    <row r="238" spans="1:4" ht="15.75" hidden="1" outlineLevel="1" x14ac:dyDescent="0.2">
      <c r="A238" s="27" t="s">
        <v>3195</v>
      </c>
      <c r="B238" s="28" t="s">
        <v>17</v>
      </c>
      <c r="C238" s="27">
        <v>5.58</v>
      </c>
      <c r="D238" s="99"/>
    </row>
    <row r="239" spans="1:4" ht="15.75" hidden="1" outlineLevel="1" x14ac:dyDescent="0.2">
      <c r="A239" s="27" t="s">
        <v>3195</v>
      </c>
      <c r="B239" s="28" t="s">
        <v>18</v>
      </c>
      <c r="C239" s="27">
        <v>5.54</v>
      </c>
      <c r="D239" s="99"/>
    </row>
    <row r="240" spans="1:4" ht="15.75" hidden="1" outlineLevel="1" x14ac:dyDescent="0.2">
      <c r="A240" s="27" t="s">
        <v>3195</v>
      </c>
      <c r="B240" s="28" t="s">
        <v>19</v>
      </c>
      <c r="C240" s="27">
        <v>5.55</v>
      </c>
      <c r="D240" s="99"/>
    </row>
    <row r="241" spans="1:4" ht="15.75" hidden="1" outlineLevel="1" x14ac:dyDescent="0.2">
      <c r="A241" s="27" t="s">
        <v>3195</v>
      </c>
      <c r="B241" s="28" t="s">
        <v>20</v>
      </c>
      <c r="C241" s="27">
        <v>5.63</v>
      </c>
      <c r="D241" s="99"/>
    </row>
    <row r="242" spans="1:4" ht="15.75" hidden="1" outlineLevel="1" x14ac:dyDescent="0.2">
      <c r="A242" s="27" t="s">
        <v>3195</v>
      </c>
      <c r="B242" s="28" t="s">
        <v>24</v>
      </c>
      <c r="C242" s="27">
        <v>5.47</v>
      </c>
      <c r="D242" s="99"/>
    </row>
    <row r="243" spans="1:4" ht="15.75" hidden="1" outlineLevel="1" x14ac:dyDescent="0.2">
      <c r="A243" s="27" t="s">
        <v>3195</v>
      </c>
      <c r="B243" s="28" t="s">
        <v>25</v>
      </c>
      <c r="C243" s="27">
        <v>5.48</v>
      </c>
      <c r="D243" s="99"/>
    </row>
    <row r="244" spans="1:4" ht="15.75" collapsed="1" x14ac:dyDescent="0.2">
      <c r="A244" s="32" t="s">
        <v>3195</v>
      </c>
      <c r="B244" s="28"/>
      <c r="C244" s="27"/>
      <c r="D244" s="99"/>
    </row>
    <row r="245" spans="1:4" ht="15.75" hidden="1" outlineLevel="1" x14ac:dyDescent="0.2">
      <c r="A245" s="27" t="s">
        <v>3446</v>
      </c>
      <c r="B245" s="28" t="s">
        <v>0</v>
      </c>
      <c r="C245" s="27">
        <v>5.0999999999999996</v>
      </c>
      <c r="D245" s="99"/>
    </row>
    <row r="246" spans="1:4" ht="15.75" hidden="1" outlineLevel="1" x14ac:dyDescent="0.2">
      <c r="A246" s="27" t="s">
        <v>3446</v>
      </c>
      <c r="B246" s="28" t="s">
        <v>1</v>
      </c>
      <c r="C246" s="27">
        <v>5.2</v>
      </c>
      <c r="D246" s="99"/>
    </row>
    <row r="247" spans="1:4" ht="15.75" hidden="1" outlineLevel="1" x14ac:dyDescent="0.2">
      <c r="A247" s="27" t="s">
        <v>3446</v>
      </c>
      <c r="B247" s="28" t="s">
        <v>2</v>
      </c>
      <c r="C247" s="27">
        <v>5.3</v>
      </c>
      <c r="D247" s="99"/>
    </row>
    <row r="248" spans="1:4" ht="15.75" hidden="1" outlineLevel="1" x14ac:dyDescent="0.2">
      <c r="A248" s="27" t="s">
        <v>3446</v>
      </c>
      <c r="B248" s="28" t="s">
        <v>275</v>
      </c>
      <c r="C248" s="27">
        <v>5.6</v>
      </c>
      <c r="D248" s="99"/>
    </row>
    <row r="249" spans="1:4" ht="15.75" hidden="1" outlineLevel="1" x14ac:dyDescent="0.2">
      <c r="A249" s="27" t="s">
        <v>3446</v>
      </c>
      <c r="B249" s="28" t="s">
        <v>3442</v>
      </c>
      <c r="C249" s="29">
        <v>5.0999999999999996</v>
      </c>
      <c r="D249" s="99"/>
    </row>
    <row r="250" spans="1:4" ht="15.75" hidden="1" outlineLevel="1" x14ac:dyDescent="0.2">
      <c r="A250" s="27" t="s">
        <v>3446</v>
      </c>
      <c r="B250" s="28" t="s">
        <v>1875</v>
      </c>
      <c r="C250" s="27">
        <v>5.14</v>
      </c>
      <c r="D250" s="99"/>
    </row>
    <row r="251" spans="1:4" ht="15.75" hidden="1" outlineLevel="1" x14ac:dyDescent="0.2">
      <c r="A251" s="27" t="s">
        <v>3446</v>
      </c>
      <c r="B251" s="28" t="s">
        <v>4</v>
      </c>
      <c r="C251" s="27">
        <v>5.19</v>
      </c>
      <c r="D251" s="99"/>
    </row>
    <row r="252" spans="1:4" ht="15.75" hidden="1" outlineLevel="1" x14ac:dyDescent="0.2">
      <c r="A252" s="27" t="s">
        <v>3446</v>
      </c>
      <c r="B252" s="28" t="s">
        <v>277</v>
      </c>
      <c r="C252" s="27">
        <v>5.24</v>
      </c>
      <c r="D252" s="99"/>
    </row>
    <row r="253" spans="1:4" ht="15.75" hidden="1" outlineLevel="1" x14ac:dyDescent="0.2">
      <c r="A253" s="27" t="s">
        <v>3446</v>
      </c>
      <c r="B253" s="28" t="s">
        <v>6</v>
      </c>
      <c r="C253" s="27">
        <v>5.27</v>
      </c>
      <c r="D253" s="99"/>
    </row>
    <row r="254" spans="1:4" ht="15.75" hidden="1" outlineLevel="1" x14ac:dyDescent="0.2">
      <c r="A254" s="27" t="s">
        <v>3446</v>
      </c>
      <c r="B254" s="28" t="s">
        <v>7</v>
      </c>
      <c r="C254" s="27">
        <v>5.28</v>
      </c>
      <c r="D254" s="99"/>
    </row>
    <row r="255" spans="1:4" ht="15.75" hidden="1" outlineLevel="1" x14ac:dyDescent="0.2">
      <c r="A255" s="27" t="s">
        <v>3446</v>
      </c>
      <c r="B255" s="28" t="s">
        <v>8</v>
      </c>
      <c r="C255" s="29">
        <v>5.3</v>
      </c>
      <c r="D255" s="99"/>
    </row>
    <row r="256" spans="1:4" ht="15.75" hidden="1" outlineLevel="1" x14ac:dyDescent="0.2">
      <c r="A256" s="27" t="s">
        <v>3446</v>
      </c>
      <c r="B256" s="28" t="s">
        <v>1907</v>
      </c>
      <c r="C256" s="27">
        <v>5.33</v>
      </c>
      <c r="D256" s="99"/>
    </row>
    <row r="257" spans="1:4" ht="15.75" hidden="1" outlineLevel="1" x14ac:dyDescent="0.2">
      <c r="A257" s="27" t="s">
        <v>3446</v>
      </c>
      <c r="B257" s="28" t="s">
        <v>279</v>
      </c>
      <c r="C257" s="27">
        <v>5.36</v>
      </c>
      <c r="D257" s="99"/>
    </row>
    <row r="258" spans="1:4" ht="15.75" hidden="1" outlineLevel="1" x14ac:dyDescent="0.2">
      <c r="A258" s="27" t="s">
        <v>3446</v>
      </c>
      <c r="B258" s="28" t="s">
        <v>11</v>
      </c>
      <c r="C258" s="27">
        <v>5.53</v>
      </c>
      <c r="D258" s="99"/>
    </row>
    <row r="259" spans="1:4" ht="15.75" hidden="1" outlineLevel="1" x14ac:dyDescent="0.2">
      <c r="A259" s="27" t="s">
        <v>3446</v>
      </c>
      <c r="B259" s="28" t="s">
        <v>17</v>
      </c>
      <c r="C259" s="27">
        <v>5.58</v>
      </c>
      <c r="D259" s="99"/>
    </row>
    <row r="260" spans="1:4" ht="15.75" hidden="1" outlineLevel="1" x14ac:dyDescent="0.2">
      <c r="A260" s="27" t="s">
        <v>3446</v>
      </c>
      <c r="B260" s="28" t="s">
        <v>18</v>
      </c>
      <c r="C260" s="27">
        <v>5.54</v>
      </c>
      <c r="D260" s="99"/>
    </row>
    <row r="261" spans="1:4" ht="15.75" hidden="1" outlineLevel="1" x14ac:dyDescent="0.2">
      <c r="A261" s="27" t="s">
        <v>3446</v>
      </c>
      <c r="B261" s="28" t="s">
        <v>19</v>
      </c>
      <c r="C261" s="27">
        <v>5.55</v>
      </c>
      <c r="D261" s="99"/>
    </row>
    <row r="262" spans="1:4" ht="15.75" hidden="1" outlineLevel="1" x14ac:dyDescent="0.2">
      <c r="A262" s="27" t="s">
        <v>3446</v>
      </c>
      <c r="B262" s="28" t="s">
        <v>20</v>
      </c>
      <c r="C262" s="27">
        <v>5.63</v>
      </c>
      <c r="D262" s="99"/>
    </row>
    <row r="263" spans="1:4" ht="15.75" hidden="1" outlineLevel="1" x14ac:dyDescent="0.2">
      <c r="A263" s="27" t="s">
        <v>3446</v>
      </c>
      <c r="B263" s="28" t="s">
        <v>24</v>
      </c>
      <c r="C263" s="27">
        <v>5.47</v>
      </c>
      <c r="D263" s="99"/>
    </row>
    <row r="264" spans="1:4" ht="15.75" hidden="1" outlineLevel="1" x14ac:dyDescent="0.2">
      <c r="A264" s="27" t="s">
        <v>3446</v>
      </c>
      <c r="B264" s="28" t="s">
        <v>25</v>
      </c>
      <c r="C264" s="27">
        <v>5.48</v>
      </c>
      <c r="D264" s="99"/>
    </row>
    <row r="265" spans="1:4" ht="15.75" collapsed="1" x14ac:dyDescent="0.2">
      <c r="A265" s="32" t="s">
        <v>3446</v>
      </c>
      <c r="B265" s="28"/>
      <c r="C265" s="27"/>
      <c r="D265" s="99"/>
    </row>
    <row r="266" spans="1:4" ht="15.75" hidden="1" outlineLevel="1" x14ac:dyDescent="0.2">
      <c r="A266" s="27" t="s">
        <v>3200</v>
      </c>
      <c r="B266" s="28" t="s">
        <v>0</v>
      </c>
      <c r="C266" s="27">
        <v>5.0999999999999996</v>
      </c>
      <c r="D266" s="99"/>
    </row>
    <row r="267" spans="1:4" ht="15.75" hidden="1" outlineLevel="1" x14ac:dyDescent="0.2">
      <c r="A267" s="27" t="s">
        <v>3200</v>
      </c>
      <c r="B267" s="28" t="s">
        <v>1</v>
      </c>
      <c r="C267" s="27">
        <v>5.2</v>
      </c>
      <c r="D267" s="99"/>
    </row>
    <row r="268" spans="1:4" ht="15.75" hidden="1" outlineLevel="1" x14ac:dyDescent="0.2">
      <c r="A268" s="27" t="s">
        <v>3200</v>
      </c>
      <c r="B268" s="28" t="s">
        <v>2</v>
      </c>
      <c r="C268" s="27">
        <v>5.3</v>
      </c>
      <c r="D268" s="99"/>
    </row>
    <row r="269" spans="1:4" ht="15.75" hidden="1" outlineLevel="1" x14ac:dyDescent="0.2">
      <c r="A269" s="27" t="s">
        <v>3200</v>
      </c>
      <c r="B269" s="28" t="s">
        <v>275</v>
      </c>
      <c r="C269" s="27">
        <v>5.6</v>
      </c>
      <c r="D269" s="99"/>
    </row>
    <row r="270" spans="1:4" ht="15.75" hidden="1" outlineLevel="1" x14ac:dyDescent="0.2">
      <c r="A270" s="27" t="s">
        <v>3200</v>
      </c>
      <c r="B270" s="28" t="s">
        <v>3442</v>
      </c>
      <c r="C270" s="29">
        <v>5.0999999999999996</v>
      </c>
      <c r="D270" s="99"/>
    </row>
    <row r="271" spans="1:4" ht="15.75" hidden="1" outlineLevel="1" x14ac:dyDescent="0.2">
      <c r="A271" s="27" t="s">
        <v>3200</v>
      </c>
      <c r="B271" s="28" t="s">
        <v>1875</v>
      </c>
      <c r="C271" s="27">
        <v>5.14</v>
      </c>
      <c r="D271" s="99"/>
    </row>
    <row r="272" spans="1:4" ht="15.75" hidden="1" outlineLevel="1" x14ac:dyDescent="0.2">
      <c r="A272" s="27" t="s">
        <v>3200</v>
      </c>
      <c r="B272" s="28" t="s">
        <v>4</v>
      </c>
      <c r="C272" s="27">
        <v>5.19</v>
      </c>
      <c r="D272" s="99"/>
    </row>
    <row r="273" spans="1:4" ht="15.75" hidden="1" outlineLevel="1" x14ac:dyDescent="0.2">
      <c r="A273" s="27" t="s">
        <v>3200</v>
      </c>
      <c r="B273" s="28" t="s">
        <v>277</v>
      </c>
      <c r="C273" s="27">
        <v>5.24</v>
      </c>
      <c r="D273" s="99"/>
    </row>
    <row r="274" spans="1:4" ht="15.75" hidden="1" outlineLevel="1" x14ac:dyDescent="0.2">
      <c r="A274" s="27" t="s">
        <v>3200</v>
      </c>
      <c r="B274" s="28" t="s">
        <v>5</v>
      </c>
      <c r="C274" s="27">
        <v>5.26</v>
      </c>
      <c r="D274" s="99"/>
    </row>
    <row r="275" spans="1:4" ht="15.75" hidden="1" outlineLevel="1" x14ac:dyDescent="0.2">
      <c r="A275" s="27" t="s">
        <v>3200</v>
      </c>
      <c r="B275" s="28" t="s">
        <v>6</v>
      </c>
      <c r="C275" s="27">
        <v>5.27</v>
      </c>
      <c r="D275" s="99"/>
    </row>
    <row r="276" spans="1:4" ht="15.75" hidden="1" outlineLevel="1" x14ac:dyDescent="0.2">
      <c r="A276" s="27" t="s">
        <v>3200</v>
      </c>
      <c r="B276" s="28" t="s">
        <v>7</v>
      </c>
      <c r="C276" s="27">
        <v>5.28</v>
      </c>
      <c r="D276" s="99"/>
    </row>
    <row r="277" spans="1:4" ht="15.75" hidden="1" outlineLevel="1" x14ac:dyDescent="0.2">
      <c r="A277" s="27" t="s">
        <v>3200</v>
      </c>
      <c r="B277" s="28" t="s">
        <v>305</v>
      </c>
      <c r="C277" s="27">
        <v>5.29</v>
      </c>
      <c r="D277" s="99"/>
    </row>
    <row r="278" spans="1:4" ht="15.75" hidden="1" outlineLevel="1" x14ac:dyDescent="0.2">
      <c r="A278" s="27" t="s">
        <v>3200</v>
      </c>
      <c r="B278" s="28" t="s">
        <v>8</v>
      </c>
      <c r="C278" s="29">
        <v>5.3</v>
      </c>
      <c r="D278" s="99"/>
    </row>
    <row r="279" spans="1:4" ht="15.75" hidden="1" outlineLevel="1" x14ac:dyDescent="0.2">
      <c r="A279" s="27" t="s">
        <v>3200</v>
      </c>
      <c r="B279" s="28" t="s">
        <v>1907</v>
      </c>
      <c r="C279" s="27">
        <v>5.33</v>
      </c>
      <c r="D279" s="99"/>
    </row>
    <row r="280" spans="1:4" ht="15.75" hidden="1" outlineLevel="1" x14ac:dyDescent="0.2">
      <c r="A280" s="27" t="s">
        <v>3200</v>
      </c>
      <c r="B280" s="28" t="s">
        <v>279</v>
      </c>
      <c r="C280" s="27">
        <v>5.36</v>
      </c>
      <c r="D280" s="99"/>
    </row>
    <row r="281" spans="1:4" ht="15.75" hidden="1" outlineLevel="1" x14ac:dyDescent="0.2">
      <c r="A281" s="27" t="s">
        <v>3200</v>
      </c>
      <c r="B281" s="28" t="s">
        <v>12</v>
      </c>
      <c r="C281" s="27">
        <v>5.69</v>
      </c>
      <c r="D281" s="99"/>
    </row>
    <row r="282" spans="1:4" ht="15.75" hidden="1" outlineLevel="1" x14ac:dyDescent="0.2">
      <c r="A282" s="27" t="s">
        <v>3200</v>
      </c>
      <c r="B282" s="28" t="s">
        <v>14</v>
      </c>
      <c r="C282" s="29">
        <v>5.7</v>
      </c>
      <c r="D282" s="99"/>
    </row>
    <row r="283" spans="1:4" ht="15.75" hidden="1" outlineLevel="1" x14ac:dyDescent="0.2">
      <c r="A283" s="27" t="s">
        <v>3200</v>
      </c>
      <c r="B283" s="28" t="s">
        <v>15</v>
      </c>
      <c r="C283" s="27">
        <v>5.74</v>
      </c>
      <c r="D283" s="99"/>
    </row>
    <row r="284" spans="1:4" ht="15.75" hidden="1" outlineLevel="1" x14ac:dyDescent="0.2">
      <c r="A284" s="27" t="s">
        <v>3200</v>
      </c>
      <c r="B284" s="28" t="s">
        <v>9</v>
      </c>
      <c r="C284" s="27">
        <v>5.49</v>
      </c>
      <c r="D284" s="99"/>
    </row>
    <row r="285" spans="1:4" ht="15.75" hidden="1" outlineLevel="1" x14ac:dyDescent="0.2">
      <c r="A285" s="27" t="s">
        <v>3200</v>
      </c>
      <c r="B285" s="28" t="s">
        <v>10</v>
      </c>
      <c r="C285" s="27">
        <v>5.51</v>
      </c>
      <c r="D285" s="99"/>
    </row>
    <row r="286" spans="1:4" ht="15.75" hidden="1" outlineLevel="1" x14ac:dyDescent="0.2">
      <c r="A286" s="27" t="s">
        <v>3200</v>
      </c>
      <c r="B286" s="28" t="s">
        <v>3443</v>
      </c>
      <c r="C286" s="27">
        <v>5.52</v>
      </c>
      <c r="D286" s="99"/>
    </row>
    <row r="287" spans="1:4" ht="15.75" hidden="1" outlineLevel="1" x14ac:dyDescent="0.2">
      <c r="A287" s="27" t="s">
        <v>3200</v>
      </c>
      <c r="B287" s="28" t="s">
        <v>11</v>
      </c>
      <c r="C287" s="27">
        <v>5.53</v>
      </c>
      <c r="D287" s="99"/>
    </row>
    <row r="288" spans="1:4" ht="15.75" hidden="1" outlineLevel="1" x14ac:dyDescent="0.2">
      <c r="A288" s="27" t="s">
        <v>3200</v>
      </c>
      <c r="B288" s="28" t="s">
        <v>17</v>
      </c>
      <c r="C288" s="27">
        <v>5.58</v>
      </c>
      <c r="D288" s="99"/>
    </row>
    <row r="289" spans="1:4" ht="15.75" hidden="1" outlineLevel="1" x14ac:dyDescent="0.2">
      <c r="A289" s="27" t="s">
        <v>3200</v>
      </c>
      <c r="B289" s="28" t="s">
        <v>18</v>
      </c>
      <c r="C289" s="27">
        <v>5.54</v>
      </c>
      <c r="D289" s="99"/>
    </row>
    <row r="290" spans="1:4" ht="15.75" hidden="1" outlineLevel="1" x14ac:dyDescent="0.2">
      <c r="A290" s="27" t="s">
        <v>3200</v>
      </c>
      <c r="B290" s="28" t="s">
        <v>19</v>
      </c>
      <c r="C290" s="27">
        <v>5.55</v>
      </c>
      <c r="D290" s="99"/>
    </row>
    <row r="291" spans="1:4" ht="15.75" hidden="1" outlineLevel="1" x14ac:dyDescent="0.2">
      <c r="A291" s="27" t="s">
        <v>3200</v>
      </c>
      <c r="B291" s="28" t="s">
        <v>20</v>
      </c>
      <c r="C291" s="27">
        <v>5.63</v>
      </c>
      <c r="D291" s="99"/>
    </row>
    <row r="292" spans="1:4" ht="15.75" hidden="1" outlineLevel="1" x14ac:dyDescent="0.2">
      <c r="A292" s="27" t="s">
        <v>3200</v>
      </c>
      <c r="B292" s="28" t="s">
        <v>24</v>
      </c>
      <c r="C292" s="27">
        <v>5.47</v>
      </c>
      <c r="D292" s="99"/>
    </row>
    <row r="293" spans="1:4" ht="15.75" hidden="1" outlineLevel="1" x14ac:dyDescent="0.2">
      <c r="A293" s="27" t="s">
        <v>3200</v>
      </c>
      <c r="B293" s="28" t="s">
        <v>25</v>
      </c>
      <c r="C293" s="27">
        <v>5.48</v>
      </c>
      <c r="D293" s="99"/>
    </row>
    <row r="294" spans="1:4" ht="15.75" collapsed="1" x14ac:dyDescent="0.2">
      <c r="A294" s="32" t="s">
        <v>3200</v>
      </c>
      <c r="B294" s="28"/>
      <c r="C294" s="27"/>
      <c r="D294" s="99"/>
    </row>
    <row r="295" spans="1:4" ht="15.75" hidden="1" outlineLevel="1" x14ac:dyDescent="0.2">
      <c r="A295" s="27" t="s">
        <v>3205</v>
      </c>
      <c r="B295" s="28" t="s">
        <v>0</v>
      </c>
      <c r="C295" s="27">
        <v>5.0999999999999996</v>
      </c>
      <c r="D295" s="99"/>
    </row>
    <row r="296" spans="1:4" ht="15.75" hidden="1" outlineLevel="1" x14ac:dyDescent="0.2">
      <c r="A296" s="27" t="s">
        <v>3205</v>
      </c>
      <c r="B296" s="28" t="s">
        <v>1</v>
      </c>
      <c r="C296" s="27">
        <v>5.2</v>
      </c>
      <c r="D296" s="99"/>
    </row>
    <row r="297" spans="1:4" ht="15.75" hidden="1" outlineLevel="1" x14ac:dyDescent="0.2">
      <c r="A297" s="27" t="s">
        <v>3205</v>
      </c>
      <c r="B297" s="28" t="s">
        <v>2</v>
      </c>
      <c r="C297" s="27">
        <v>5.3</v>
      </c>
      <c r="D297" s="99"/>
    </row>
    <row r="298" spans="1:4" ht="15.75" hidden="1" outlineLevel="1" x14ac:dyDescent="0.2">
      <c r="A298" s="27" t="s">
        <v>3205</v>
      </c>
      <c r="B298" s="28" t="s">
        <v>1875</v>
      </c>
      <c r="C298" s="27">
        <v>5.14</v>
      </c>
      <c r="D298" s="99"/>
    </row>
    <row r="299" spans="1:4" ht="15.75" hidden="1" outlineLevel="1" x14ac:dyDescent="0.2">
      <c r="A299" s="27" t="s">
        <v>3205</v>
      </c>
      <c r="B299" s="28" t="s">
        <v>4</v>
      </c>
      <c r="C299" s="27">
        <v>5.19</v>
      </c>
      <c r="D299" s="99"/>
    </row>
    <row r="300" spans="1:4" ht="15.75" hidden="1" outlineLevel="1" x14ac:dyDescent="0.2">
      <c r="A300" s="27" t="s">
        <v>3205</v>
      </c>
      <c r="B300" s="28" t="s">
        <v>277</v>
      </c>
      <c r="C300" s="27">
        <v>5.24</v>
      </c>
      <c r="D300" s="99"/>
    </row>
    <row r="301" spans="1:4" ht="15.75" hidden="1" outlineLevel="1" x14ac:dyDescent="0.2">
      <c r="A301" s="27" t="s">
        <v>3205</v>
      </c>
      <c r="B301" s="28" t="s">
        <v>5</v>
      </c>
      <c r="C301" s="27">
        <v>5.26</v>
      </c>
      <c r="D301" s="99"/>
    </row>
    <row r="302" spans="1:4" ht="15.75" hidden="1" outlineLevel="1" x14ac:dyDescent="0.2">
      <c r="A302" s="27" t="s">
        <v>3205</v>
      </c>
      <c r="B302" s="28" t="s">
        <v>6</v>
      </c>
      <c r="C302" s="27">
        <v>5.27</v>
      </c>
      <c r="D302" s="99"/>
    </row>
    <row r="303" spans="1:4" ht="15.75" hidden="1" outlineLevel="1" x14ac:dyDescent="0.2">
      <c r="A303" s="27" t="s">
        <v>3205</v>
      </c>
      <c r="B303" s="28" t="s">
        <v>7</v>
      </c>
      <c r="C303" s="27">
        <v>5.28</v>
      </c>
      <c r="D303" s="99"/>
    </row>
    <row r="304" spans="1:4" ht="15.75" hidden="1" outlineLevel="1" x14ac:dyDescent="0.2">
      <c r="A304" s="27" t="s">
        <v>3205</v>
      </c>
      <c r="B304" s="28" t="s">
        <v>1961</v>
      </c>
      <c r="C304" s="27">
        <v>5.37</v>
      </c>
      <c r="D304" s="99"/>
    </row>
    <row r="305" spans="1:4" ht="15.75" hidden="1" outlineLevel="1" x14ac:dyDescent="0.2">
      <c r="A305" s="27" t="s">
        <v>3205</v>
      </c>
      <c r="B305" s="28" t="s">
        <v>9</v>
      </c>
      <c r="C305" s="27">
        <v>5.49</v>
      </c>
      <c r="D305" s="99"/>
    </row>
    <row r="306" spans="1:4" ht="15.75" hidden="1" outlineLevel="1" x14ac:dyDescent="0.2">
      <c r="A306" s="27" t="s">
        <v>3205</v>
      </c>
      <c r="B306" s="28" t="s">
        <v>10</v>
      </c>
      <c r="C306" s="27">
        <v>5.51</v>
      </c>
      <c r="D306" s="99"/>
    </row>
    <row r="307" spans="1:4" ht="15.75" hidden="1" outlineLevel="1" x14ac:dyDescent="0.2">
      <c r="A307" s="27" t="s">
        <v>3205</v>
      </c>
      <c r="B307" s="28" t="s">
        <v>11</v>
      </c>
      <c r="C307" s="27">
        <v>5.53</v>
      </c>
      <c r="D307" s="99"/>
    </row>
    <row r="308" spans="1:4" ht="15.75" hidden="1" outlineLevel="1" x14ac:dyDescent="0.2">
      <c r="A308" s="27" t="s">
        <v>3205</v>
      </c>
      <c r="B308" s="28" t="s">
        <v>12</v>
      </c>
      <c r="C308" s="27">
        <v>5.69</v>
      </c>
      <c r="D308" s="99"/>
    </row>
    <row r="309" spans="1:4" ht="15.75" hidden="1" outlineLevel="1" x14ac:dyDescent="0.2">
      <c r="A309" s="27" t="s">
        <v>3205</v>
      </c>
      <c r="B309" s="28" t="s">
        <v>13</v>
      </c>
      <c r="C309" s="27">
        <v>5.75</v>
      </c>
      <c r="D309" s="99"/>
    </row>
    <row r="310" spans="1:4" ht="15.75" hidden="1" outlineLevel="1" x14ac:dyDescent="0.2">
      <c r="A310" s="27" t="s">
        <v>3205</v>
      </c>
      <c r="B310" s="28" t="s">
        <v>14</v>
      </c>
      <c r="C310" s="29">
        <v>5.7</v>
      </c>
      <c r="D310" s="99"/>
    </row>
    <row r="311" spans="1:4" ht="15.75" hidden="1" outlineLevel="1" x14ac:dyDescent="0.2">
      <c r="A311" s="27" t="s">
        <v>3205</v>
      </c>
      <c r="B311" s="28" t="s">
        <v>15</v>
      </c>
      <c r="C311" s="27">
        <v>5.74</v>
      </c>
      <c r="D311" s="99"/>
    </row>
    <row r="312" spans="1:4" ht="15.75" hidden="1" outlineLevel="1" x14ac:dyDescent="0.2">
      <c r="A312" s="27" t="s">
        <v>3205</v>
      </c>
      <c r="B312" s="28" t="s">
        <v>17</v>
      </c>
      <c r="C312" s="27">
        <v>5.58</v>
      </c>
      <c r="D312" s="99"/>
    </row>
    <row r="313" spans="1:4" ht="15.75" hidden="1" outlineLevel="1" x14ac:dyDescent="0.2">
      <c r="A313" s="27" t="s">
        <v>3205</v>
      </c>
      <c r="B313" s="28" t="s">
        <v>18</v>
      </c>
      <c r="C313" s="27">
        <v>5.54</v>
      </c>
      <c r="D313" s="99"/>
    </row>
    <row r="314" spans="1:4" ht="15.75" hidden="1" outlineLevel="1" x14ac:dyDescent="0.2">
      <c r="A314" s="27" t="s">
        <v>3205</v>
      </c>
      <c r="B314" s="28" t="s">
        <v>19</v>
      </c>
      <c r="C314" s="27">
        <v>5.55</v>
      </c>
      <c r="D314" s="99"/>
    </row>
    <row r="315" spans="1:4" ht="15.75" hidden="1" outlineLevel="1" x14ac:dyDescent="0.2">
      <c r="A315" s="27" t="s">
        <v>3205</v>
      </c>
      <c r="B315" s="28" t="s">
        <v>20</v>
      </c>
      <c r="C315" s="27">
        <v>5.63</v>
      </c>
      <c r="D315" s="99"/>
    </row>
    <row r="316" spans="1:4" ht="15.75" hidden="1" outlineLevel="1" x14ac:dyDescent="0.2">
      <c r="A316" s="27" t="s">
        <v>3205</v>
      </c>
      <c r="B316" s="28" t="s">
        <v>21</v>
      </c>
      <c r="C316" s="27">
        <v>5.65</v>
      </c>
      <c r="D316" s="99"/>
    </row>
    <row r="317" spans="1:4" ht="15.75" hidden="1" outlineLevel="1" x14ac:dyDescent="0.2">
      <c r="A317" s="27" t="s">
        <v>3205</v>
      </c>
      <c r="B317" s="28" t="s">
        <v>22</v>
      </c>
      <c r="C317" s="27">
        <v>5.68</v>
      </c>
      <c r="D317" s="99"/>
    </row>
    <row r="318" spans="1:4" ht="15.75" hidden="1" outlineLevel="1" x14ac:dyDescent="0.2">
      <c r="A318" s="27" t="s">
        <v>3205</v>
      </c>
      <c r="B318" s="28" t="s">
        <v>24</v>
      </c>
      <c r="C318" s="27">
        <v>5.47</v>
      </c>
      <c r="D318" s="99"/>
    </row>
    <row r="319" spans="1:4" ht="15.75" hidden="1" outlineLevel="1" x14ac:dyDescent="0.2">
      <c r="A319" s="27" t="s">
        <v>3205</v>
      </c>
      <c r="B319" s="28" t="s">
        <v>25</v>
      </c>
      <c r="C319" s="27">
        <v>5.48</v>
      </c>
      <c r="D319" s="99"/>
    </row>
    <row r="320" spans="1:4" ht="15.75" collapsed="1" x14ac:dyDescent="0.2">
      <c r="A320" s="32" t="s">
        <v>3205</v>
      </c>
      <c r="B320" s="28"/>
      <c r="C320" s="27"/>
      <c r="D320" s="99"/>
    </row>
    <row r="321" spans="1:4" ht="15.75" hidden="1" outlineLevel="1" x14ac:dyDescent="0.2">
      <c r="A321" s="27" t="s">
        <v>3206</v>
      </c>
      <c r="B321" s="28" t="s">
        <v>0</v>
      </c>
      <c r="C321" s="27">
        <v>5.0999999999999996</v>
      </c>
      <c r="D321" s="99"/>
    </row>
    <row r="322" spans="1:4" ht="15.75" hidden="1" outlineLevel="1" x14ac:dyDescent="0.2">
      <c r="A322" s="27" t="s">
        <v>3206</v>
      </c>
      <c r="B322" s="28" t="s">
        <v>1</v>
      </c>
      <c r="C322" s="27">
        <v>5.2</v>
      </c>
      <c r="D322" s="99"/>
    </row>
    <row r="323" spans="1:4" ht="15.75" hidden="1" outlineLevel="1" x14ac:dyDescent="0.2">
      <c r="A323" s="27" t="s">
        <v>3206</v>
      </c>
      <c r="B323" s="28" t="s">
        <v>5</v>
      </c>
      <c r="C323" s="27">
        <v>5.26</v>
      </c>
      <c r="D323" s="99"/>
    </row>
    <row r="324" spans="1:4" ht="15.75" hidden="1" outlineLevel="1" x14ac:dyDescent="0.2">
      <c r="A324" s="27" t="s">
        <v>3206</v>
      </c>
      <c r="B324" s="28" t="s">
        <v>1875</v>
      </c>
      <c r="C324" s="27">
        <v>5.14</v>
      </c>
      <c r="D324" s="99"/>
    </row>
    <row r="325" spans="1:4" ht="15.75" hidden="1" outlineLevel="1" x14ac:dyDescent="0.2">
      <c r="A325" s="27" t="s">
        <v>3206</v>
      </c>
      <c r="B325" s="28" t="s">
        <v>4</v>
      </c>
      <c r="C325" s="27">
        <v>5.19</v>
      </c>
      <c r="D325" s="99"/>
    </row>
    <row r="326" spans="1:4" ht="15.75" hidden="1" outlineLevel="1" x14ac:dyDescent="0.2">
      <c r="A326" s="27" t="s">
        <v>3206</v>
      </c>
      <c r="B326" s="28" t="s">
        <v>1961</v>
      </c>
      <c r="C326" s="27">
        <v>5.37</v>
      </c>
      <c r="D326" s="99"/>
    </row>
    <row r="327" spans="1:4" ht="15.75" hidden="1" outlineLevel="1" x14ac:dyDescent="0.2">
      <c r="A327" s="27" t="s">
        <v>3206</v>
      </c>
      <c r="B327" s="28" t="s">
        <v>12</v>
      </c>
      <c r="C327" s="27">
        <v>5.69</v>
      </c>
      <c r="D327" s="99"/>
    </row>
    <row r="328" spans="1:4" ht="15.75" hidden="1" outlineLevel="1" x14ac:dyDescent="0.2">
      <c r="A328" s="27" t="s">
        <v>3206</v>
      </c>
      <c r="B328" s="28" t="s">
        <v>1962</v>
      </c>
      <c r="C328" s="29">
        <v>5.8</v>
      </c>
      <c r="D328" s="99"/>
    </row>
    <row r="329" spans="1:4" ht="15.75" hidden="1" outlineLevel="1" x14ac:dyDescent="0.2">
      <c r="A329" s="27" t="s">
        <v>3206</v>
      </c>
      <c r="B329" s="28" t="s">
        <v>13</v>
      </c>
      <c r="C329" s="27">
        <v>5.75</v>
      </c>
      <c r="D329" s="99"/>
    </row>
    <row r="330" spans="1:4" ht="15.75" hidden="1" outlineLevel="1" x14ac:dyDescent="0.2">
      <c r="A330" s="27" t="s">
        <v>3206</v>
      </c>
      <c r="B330" s="28" t="s">
        <v>14</v>
      </c>
      <c r="C330" s="29">
        <v>5.7</v>
      </c>
      <c r="D330" s="99"/>
    </row>
    <row r="331" spans="1:4" ht="15.75" hidden="1" outlineLevel="1" x14ac:dyDescent="0.2">
      <c r="A331" s="27" t="s">
        <v>3206</v>
      </c>
      <c r="B331" s="28" t="s">
        <v>15</v>
      </c>
      <c r="C331" s="27">
        <v>5.74</v>
      </c>
      <c r="D331" s="99"/>
    </row>
    <row r="332" spans="1:4" ht="15.75" hidden="1" outlineLevel="1" x14ac:dyDescent="0.2">
      <c r="A332" s="27" t="s">
        <v>3206</v>
      </c>
      <c r="B332" s="28" t="s">
        <v>17</v>
      </c>
      <c r="C332" s="27">
        <v>5.58</v>
      </c>
      <c r="D332" s="99"/>
    </row>
    <row r="333" spans="1:4" ht="15.75" hidden="1" outlineLevel="1" x14ac:dyDescent="0.2">
      <c r="A333" s="27" t="s">
        <v>3206</v>
      </c>
      <c r="B333" s="28" t="s">
        <v>19</v>
      </c>
      <c r="C333" s="27">
        <v>5.55</v>
      </c>
      <c r="D333" s="99"/>
    </row>
    <row r="334" spans="1:4" ht="15.75" hidden="1" outlineLevel="1" x14ac:dyDescent="0.2">
      <c r="A334" s="27" t="s">
        <v>3206</v>
      </c>
      <c r="B334" s="28" t="s">
        <v>20</v>
      </c>
      <c r="C334" s="27">
        <v>5.63</v>
      </c>
      <c r="D334" s="99"/>
    </row>
    <row r="335" spans="1:4" ht="15.75" hidden="1" outlineLevel="1" x14ac:dyDescent="0.2">
      <c r="A335" s="27" t="s">
        <v>3206</v>
      </c>
      <c r="B335" s="28" t="s">
        <v>21</v>
      </c>
      <c r="C335" s="27">
        <v>5.65</v>
      </c>
      <c r="D335" s="99"/>
    </row>
    <row r="336" spans="1:4" ht="15.75" hidden="1" outlineLevel="1" x14ac:dyDescent="0.2">
      <c r="A336" s="27" t="s">
        <v>3206</v>
      </c>
      <c r="B336" s="28" t="s">
        <v>22</v>
      </c>
      <c r="C336" s="27">
        <v>5.68</v>
      </c>
      <c r="D336" s="99"/>
    </row>
    <row r="337" spans="1:4" ht="15.75" hidden="1" outlineLevel="1" x14ac:dyDescent="0.2">
      <c r="A337" s="27" t="s">
        <v>3206</v>
      </c>
      <c r="B337" s="28" t="s">
        <v>24</v>
      </c>
      <c r="C337" s="27">
        <v>5.47</v>
      </c>
      <c r="D337" s="99"/>
    </row>
    <row r="338" spans="1:4" ht="15.75" hidden="1" outlineLevel="1" x14ac:dyDescent="0.2">
      <c r="A338" s="27" t="s">
        <v>3206</v>
      </c>
      <c r="B338" s="28" t="s">
        <v>25</v>
      </c>
      <c r="C338" s="27">
        <v>5.48</v>
      </c>
      <c r="D338" s="99"/>
    </row>
    <row r="339" spans="1:4" ht="15.75" collapsed="1" x14ac:dyDescent="0.2">
      <c r="A339" s="32" t="s">
        <v>3206</v>
      </c>
      <c r="B339" s="28"/>
      <c r="C339" s="27"/>
      <c r="D339" s="99"/>
    </row>
    <row r="340" spans="1:4" ht="15.75" hidden="1" outlineLevel="1" x14ac:dyDescent="0.2">
      <c r="A340" s="27" t="s">
        <v>3212</v>
      </c>
      <c r="B340" s="28" t="s">
        <v>1963</v>
      </c>
      <c r="C340" s="27">
        <v>5.0999999999999996</v>
      </c>
      <c r="D340" s="99"/>
    </row>
    <row r="341" spans="1:4" ht="15.75" hidden="1" outlineLevel="1" x14ac:dyDescent="0.2">
      <c r="A341" s="27" t="s">
        <v>3212</v>
      </c>
      <c r="B341" s="28" t="s">
        <v>1</v>
      </c>
      <c r="C341" s="27">
        <v>5.2</v>
      </c>
      <c r="D341" s="99"/>
    </row>
    <row r="342" spans="1:4" ht="15.75" hidden="1" outlineLevel="1" x14ac:dyDescent="0.2">
      <c r="A342" s="27" t="s">
        <v>3212</v>
      </c>
      <c r="B342" s="28" t="s">
        <v>5</v>
      </c>
      <c r="C342" s="27">
        <v>5.26</v>
      </c>
      <c r="D342" s="99"/>
    </row>
    <row r="343" spans="1:4" ht="15.75" hidden="1" outlineLevel="1" x14ac:dyDescent="0.2">
      <c r="A343" s="27" t="s">
        <v>3212</v>
      </c>
      <c r="B343" s="28" t="s">
        <v>1964</v>
      </c>
      <c r="C343" s="27">
        <v>5.38</v>
      </c>
      <c r="D343" s="99"/>
    </row>
    <row r="344" spans="1:4" ht="15.75" hidden="1" outlineLevel="1" x14ac:dyDescent="0.2">
      <c r="A344" s="27" t="s">
        <v>3212</v>
      </c>
      <c r="B344" s="28" t="s">
        <v>1965</v>
      </c>
      <c r="C344" s="27">
        <v>5.39</v>
      </c>
      <c r="D344" s="99"/>
    </row>
    <row r="345" spans="1:4" ht="15.75" hidden="1" outlineLevel="1" x14ac:dyDescent="0.2">
      <c r="A345" s="27" t="s">
        <v>3212</v>
      </c>
      <c r="B345" s="28" t="s">
        <v>1966</v>
      </c>
      <c r="C345" s="29">
        <v>5.6</v>
      </c>
      <c r="D345" s="99"/>
    </row>
    <row r="346" spans="1:4" ht="15.75" hidden="1" outlineLevel="1" x14ac:dyDescent="0.2">
      <c r="A346" s="27" t="s">
        <v>3212</v>
      </c>
      <c r="B346" s="28" t="s">
        <v>25</v>
      </c>
      <c r="C346" s="27">
        <v>5.48</v>
      </c>
      <c r="D346" s="99"/>
    </row>
    <row r="347" spans="1:4" ht="15.75" collapsed="1" x14ac:dyDescent="0.2">
      <c r="A347" s="32" t="s">
        <v>3212</v>
      </c>
      <c r="B347" s="28"/>
      <c r="C347" s="27"/>
      <c r="D347" s="99"/>
    </row>
    <row r="348" spans="1:4" ht="15.75" hidden="1" outlineLevel="1" x14ac:dyDescent="0.2">
      <c r="A348" s="27" t="s">
        <v>3216</v>
      </c>
      <c r="B348" s="28" t="s">
        <v>0</v>
      </c>
      <c r="C348" s="27">
        <v>5.0999999999999996</v>
      </c>
      <c r="D348" s="99"/>
    </row>
    <row r="349" spans="1:4" ht="15.75" hidden="1" outlineLevel="1" x14ac:dyDescent="0.2">
      <c r="A349" s="27" t="s">
        <v>3216</v>
      </c>
      <c r="B349" s="28" t="s">
        <v>1</v>
      </c>
      <c r="C349" s="27">
        <v>5.2</v>
      </c>
      <c r="D349" s="99"/>
    </row>
    <row r="350" spans="1:4" ht="15.75" hidden="1" outlineLevel="1" x14ac:dyDescent="0.2">
      <c r="A350" s="27" t="s">
        <v>3216</v>
      </c>
      <c r="B350" s="28" t="s">
        <v>2</v>
      </c>
      <c r="C350" s="27">
        <v>5.3</v>
      </c>
      <c r="D350" s="99"/>
    </row>
    <row r="351" spans="1:4" ht="15.75" hidden="1" outlineLevel="1" x14ac:dyDescent="0.2">
      <c r="A351" s="27" t="s">
        <v>3216</v>
      </c>
      <c r="B351" s="28" t="s">
        <v>275</v>
      </c>
      <c r="C351" s="27">
        <v>5.6</v>
      </c>
      <c r="D351" s="99"/>
    </row>
    <row r="352" spans="1:4" ht="15.75" hidden="1" outlineLevel="1" x14ac:dyDescent="0.2">
      <c r="A352" s="27" t="s">
        <v>3216</v>
      </c>
      <c r="B352" s="28" t="s">
        <v>3442</v>
      </c>
      <c r="C352" s="29">
        <v>5.0999999999999996</v>
      </c>
      <c r="D352" s="99"/>
    </row>
    <row r="353" spans="1:4" ht="15.75" hidden="1" outlineLevel="1" x14ac:dyDescent="0.2">
      <c r="A353" s="27" t="s">
        <v>3216</v>
      </c>
      <c r="B353" s="28" t="s">
        <v>1875</v>
      </c>
      <c r="C353" s="27">
        <v>5.14</v>
      </c>
      <c r="D353" s="99"/>
    </row>
    <row r="354" spans="1:4" ht="15.75" hidden="1" outlineLevel="1" x14ac:dyDescent="0.2">
      <c r="A354" s="27" t="s">
        <v>3216</v>
      </c>
      <c r="B354" s="28" t="s">
        <v>4</v>
      </c>
      <c r="C354" s="27">
        <v>5.19</v>
      </c>
      <c r="D354" s="99"/>
    </row>
    <row r="355" spans="1:4" ht="15.75" hidden="1" outlineLevel="1" x14ac:dyDescent="0.2">
      <c r="A355" s="27" t="s">
        <v>3216</v>
      </c>
      <c r="B355" s="28" t="s">
        <v>277</v>
      </c>
      <c r="C355" s="27">
        <v>5.24</v>
      </c>
      <c r="D355" s="99"/>
    </row>
    <row r="356" spans="1:4" ht="15.75" hidden="1" outlineLevel="1" x14ac:dyDescent="0.2">
      <c r="A356" s="27" t="s">
        <v>3216</v>
      </c>
      <c r="B356" s="28" t="s">
        <v>5</v>
      </c>
      <c r="C356" s="27">
        <v>5.26</v>
      </c>
      <c r="D356" s="99"/>
    </row>
    <row r="357" spans="1:4" ht="15.75" hidden="1" outlineLevel="1" x14ac:dyDescent="0.2">
      <c r="A357" s="27" t="s">
        <v>3216</v>
      </c>
      <c r="B357" s="28" t="s">
        <v>6</v>
      </c>
      <c r="C357" s="27">
        <v>5.27</v>
      </c>
      <c r="D357" s="99"/>
    </row>
    <row r="358" spans="1:4" ht="15.75" hidden="1" outlineLevel="1" x14ac:dyDescent="0.2">
      <c r="A358" s="27" t="s">
        <v>3216</v>
      </c>
      <c r="B358" s="28" t="s">
        <v>7</v>
      </c>
      <c r="C358" s="27">
        <v>5.28</v>
      </c>
      <c r="D358" s="99"/>
    </row>
    <row r="359" spans="1:4" ht="15.75" hidden="1" outlineLevel="1" x14ac:dyDescent="0.2">
      <c r="A359" s="27" t="s">
        <v>3216</v>
      </c>
      <c r="B359" s="28" t="s">
        <v>278</v>
      </c>
      <c r="C359" s="27">
        <v>5.31</v>
      </c>
      <c r="D359" s="99"/>
    </row>
    <row r="360" spans="1:4" ht="15.75" hidden="1" outlineLevel="1" x14ac:dyDescent="0.2">
      <c r="A360" s="27" t="s">
        <v>3216</v>
      </c>
      <c r="B360" s="28" t="s">
        <v>279</v>
      </c>
      <c r="C360" s="27">
        <v>5.36</v>
      </c>
      <c r="D360" s="99"/>
    </row>
    <row r="361" spans="1:4" ht="15.75" hidden="1" outlineLevel="1" x14ac:dyDescent="0.2">
      <c r="A361" s="27" t="s">
        <v>3216</v>
      </c>
      <c r="B361" s="28" t="s">
        <v>1961</v>
      </c>
      <c r="C361" s="27">
        <v>5.37</v>
      </c>
      <c r="D361" s="99"/>
    </row>
    <row r="362" spans="1:4" ht="15.75" hidden="1" outlineLevel="1" x14ac:dyDescent="0.2">
      <c r="A362" s="27" t="s">
        <v>3216</v>
      </c>
      <c r="B362" s="28" t="s">
        <v>9</v>
      </c>
      <c r="C362" s="27">
        <v>5.49</v>
      </c>
      <c r="D362" s="99"/>
    </row>
    <row r="363" spans="1:4" ht="15.75" hidden="1" outlineLevel="1" x14ac:dyDescent="0.2">
      <c r="A363" s="27" t="s">
        <v>3216</v>
      </c>
      <c r="B363" s="28" t="s">
        <v>10</v>
      </c>
      <c r="C363" s="27">
        <v>5.51</v>
      </c>
      <c r="D363" s="99"/>
    </row>
    <row r="364" spans="1:4" ht="15.75" hidden="1" outlineLevel="1" x14ac:dyDescent="0.2">
      <c r="A364" s="27" t="s">
        <v>3216</v>
      </c>
      <c r="B364" s="28" t="s">
        <v>3443</v>
      </c>
      <c r="C364" s="27">
        <v>5.52</v>
      </c>
      <c r="D364" s="99"/>
    </row>
    <row r="365" spans="1:4" ht="15.75" hidden="1" outlineLevel="1" x14ac:dyDescent="0.2">
      <c r="A365" s="27" t="s">
        <v>3216</v>
      </c>
      <c r="B365" s="28" t="s">
        <v>11</v>
      </c>
      <c r="C365" s="27">
        <v>5.53</v>
      </c>
      <c r="D365" s="99"/>
    </row>
    <row r="366" spans="1:4" ht="15.75" hidden="1" outlineLevel="1" x14ac:dyDescent="0.2">
      <c r="A366" s="27" t="s">
        <v>3216</v>
      </c>
      <c r="B366" s="28" t="s">
        <v>12</v>
      </c>
      <c r="C366" s="27">
        <v>5.69</v>
      </c>
      <c r="D366" s="99"/>
    </row>
    <row r="367" spans="1:4" ht="15.75" hidden="1" outlineLevel="1" x14ac:dyDescent="0.2">
      <c r="A367" s="27" t="s">
        <v>3216</v>
      </c>
      <c r="B367" s="28" t="s">
        <v>1962</v>
      </c>
      <c r="C367" s="29">
        <v>5.8</v>
      </c>
      <c r="D367" s="99"/>
    </row>
    <row r="368" spans="1:4" ht="15.75" hidden="1" outlineLevel="1" x14ac:dyDescent="0.2">
      <c r="A368" s="27" t="s">
        <v>3216</v>
      </c>
      <c r="B368" s="28" t="s">
        <v>281</v>
      </c>
      <c r="C368" s="29">
        <v>5.72</v>
      </c>
      <c r="D368" s="99"/>
    </row>
    <row r="369" spans="1:4" ht="15.75" hidden="1" outlineLevel="1" x14ac:dyDescent="0.2">
      <c r="A369" s="27" t="s">
        <v>3216</v>
      </c>
      <c r="B369" s="28" t="s">
        <v>13</v>
      </c>
      <c r="C369" s="27">
        <v>5.75</v>
      </c>
      <c r="D369" s="99"/>
    </row>
    <row r="370" spans="1:4" ht="15.75" hidden="1" outlineLevel="1" x14ac:dyDescent="0.2">
      <c r="A370" s="27" t="s">
        <v>3216</v>
      </c>
      <c r="B370" s="28" t="s">
        <v>14</v>
      </c>
      <c r="C370" s="29">
        <v>5.7</v>
      </c>
      <c r="D370" s="99"/>
    </row>
    <row r="371" spans="1:4" ht="15.75" hidden="1" outlineLevel="1" x14ac:dyDescent="0.2">
      <c r="A371" s="27" t="s">
        <v>3216</v>
      </c>
      <c r="B371" s="28" t="s">
        <v>15</v>
      </c>
      <c r="C371" s="27">
        <v>5.74</v>
      </c>
      <c r="D371" s="99"/>
    </row>
    <row r="372" spans="1:4" ht="15.75" hidden="1" outlineLevel="1" x14ac:dyDescent="0.2">
      <c r="A372" s="27" t="s">
        <v>3216</v>
      </c>
      <c r="B372" s="28" t="s">
        <v>282</v>
      </c>
      <c r="C372" s="27">
        <v>5.76</v>
      </c>
      <c r="D372" s="99"/>
    </row>
    <row r="373" spans="1:4" ht="15.75" hidden="1" outlineLevel="1" x14ac:dyDescent="0.2">
      <c r="A373" s="27" t="s">
        <v>3216</v>
      </c>
      <c r="B373" s="28" t="s">
        <v>283</v>
      </c>
      <c r="C373" s="27">
        <v>5.89</v>
      </c>
      <c r="D373" s="98" t="s">
        <v>3441</v>
      </c>
    </row>
    <row r="374" spans="1:4" ht="15.75" hidden="1" outlineLevel="1" x14ac:dyDescent="0.2">
      <c r="A374" s="27" t="s">
        <v>3216</v>
      </c>
      <c r="B374" s="28" t="s">
        <v>1967</v>
      </c>
      <c r="C374" s="27">
        <v>5.109</v>
      </c>
      <c r="D374" s="98"/>
    </row>
    <row r="375" spans="1:4" ht="15.75" hidden="1" outlineLevel="1" x14ac:dyDescent="0.2">
      <c r="A375" s="27" t="s">
        <v>3216</v>
      </c>
      <c r="B375" s="28" t="s">
        <v>1968</v>
      </c>
      <c r="C375" s="27">
        <v>5.1109999999999998</v>
      </c>
      <c r="D375" s="99"/>
    </row>
    <row r="376" spans="1:4" ht="15.75" hidden="1" outlineLevel="1" x14ac:dyDescent="0.2">
      <c r="A376" s="27" t="s">
        <v>3216</v>
      </c>
      <c r="B376" s="28" t="s">
        <v>1970</v>
      </c>
      <c r="C376" s="27">
        <v>5.1120000000000001</v>
      </c>
      <c r="D376" s="99"/>
    </row>
    <row r="377" spans="1:4" ht="15.75" hidden="1" outlineLevel="1" x14ac:dyDescent="0.2">
      <c r="A377" s="27" t="s">
        <v>3216</v>
      </c>
      <c r="B377" s="28" t="s">
        <v>3447</v>
      </c>
      <c r="C377" s="27">
        <v>5.1130000000000004</v>
      </c>
      <c r="D377" s="99"/>
    </row>
    <row r="378" spans="1:4" ht="15.75" hidden="1" outlineLevel="1" x14ac:dyDescent="0.2">
      <c r="A378" s="27" t="s">
        <v>3216</v>
      </c>
      <c r="B378" s="28" t="s">
        <v>17</v>
      </c>
      <c r="C378" s="27">
        <v>5.58</v>
      </c>
      <c r="D378" s="99"/>
    </row>
    <row r="379" spans="1:4" ht="15.75" hidden="1" outlineLevel="1" x14ac:dyDescent="0.2">
      <c r="A379" s="27" t="s">
        <v>3216</v>
      </c>
      <c r="B379" s="28" t="s">
        <v>18</v>
      </c>
      <c r="C379" s="27">
        <v>5.54</v>
      </c>
      <c r="D379" s="99"/>
    </row>
    <row r="380" spans="1:4" ht="15.75" hidden="1" outlineLevel="1" x14ac:dyDescent="0.2">
      <c r="A380" s="27" t="s">
        <v>3216</v>
      </c>
      <c r="B380" s="28" t="s">
        <v>19</v>
      </c>
      <c r="C380" s="27">
        <v>5.55</v>
      </c>
      <c r="D380" s="99"/>
    </row>
    <row r="381" spans="1:4" ht="15.75" hidden="1" outlineLevel="1" x14ac:dyDescent="0.2">
      <c r="A381" s="27" t="s">
        <v>3216</v>
      </c>
      <c r="B381" s="28" t="s">
        <v>20</v>
      </c>
      <c r="C381" s="27">
        <v>5.63</v>
      </c>
      <c r="D381" s="99"/>
    </row>
    <row r="382" spans="1:4" ht="15.75" hidden="1" outlineLevel="1" x14ac:dyDescent="0.2">
      <c r="A382" s="27" t="s">
        <v>3216</v>
      </c>
      <c r="B382" s="28" t="s">
        <v>21</v>
      </c>
      <c r="C382" s="27">
        <v>5.65</v>
      </c>
      <c r="D382" s="99"/>
    </row>
    <row r="383" spans="1:4" ht="15.75" hidden="1" outlineLevel="1" x14ac:dyDescent="0.2">
      <c r="A383" s="27" t="s">
        <v>3216</v>
      </c>
      <c r="B383" s="28" t="s">
        <v>284</v>
      </c>
      <c r="C383" s="27">
        <v>5.66</v>
      </c>
      <c r="D383" s="99"/>
    </row>
    <row r="384" spans="1:4" ht="15.75" hidden="1" outlineLevel="1" x14ac:dyDescent="0.2">
      <c r="A384" s="27" t="s">
        <v>3216</v>
      </c>
      <c r="B384" s="28" t="s">
        <v>22</v>
      </c>
      <c r="C384" s="27">
        <v>5.68</v>
      </c>
      <c r="D384" s="99"/>
    </row>
    <row r="385" spans="1:4" ht="15.75" hidden="1" outlineLevel="1" x14ac:dyDescent="0.2">
      <c r="A385" s="27" t="s">
        <v>3216</v>
      </c>
      <c r="B385" s="28" t="s">
        <v>24</v>
      </c>
      <c r="C385" s="27">
        <v>5.47</v>
      </c>
      <c r="D385" s="99"/>
    </row>
    <row r="386" spans="1:4" ht="15.75" hidden="1" outlineLevel="1" x14ac:dyDescent="0.2">
      <c r="A386" s="27" t="s">
        <v>3216</v>
      </c>
      <c r="B386" s="28" t="s">
        <v>25</v>
      </c>
      <c r="C386" s="27">
        <v>5.48</v>
      </c>
      <c r="D386" s="99"/>
    </row>
    <row r="387" spans="1:4" ht="15.75" collapsed="1" x14ac:dyDescent="0.2">
      <c r="A387" s="32" t="s">
        <v>3216</v>
      </c>
      <c r="B387" s="28"/>
      <c r="C387" s="27"/>
      <c r="D387" s="99"/>
    </row>
    <row r="388" spans="1:4" ht="15.75" hidden="1" outlineLevel="1" x14ac:dyDescent="0.2">
      <c r="A388" s="27" t="s">
        <v>3218</v>
      </c>
      <c r="B388" s="28" t="s">
        <v>0</v>
      </c>
      <c r="C388" s="27">
        <v>5.0999999999999996</v>
      </c>
      <c r="D388" s="99"/>
    </row>
    <row r="389" spans="1:4" ht="15.75" hidden="1" outlineLevel="1" x14ac:dyDescent="0.2">
      <c r="A389" s="27" t="s">
        <v>3218</v>
      </c>
      <c r="B389" s="28" t="s">
        <v>1</v>
      </c>
      <c r="C389" s="27">
        <v>5.2</v>
      </c>
      <c r="D389" s="99"/>
    </row>
    <row r="390" spans="1:4" ht="15.75" hidden="1" outlineLevel="1" x14ac:dyDescent="0.2">
      <c r="A390" s="27" t="s">
        <v>3218</v>
      </c>
      <c r="B390" s="28" t="s">
        <v>2</v>
      </c>
      <c r="C390" s="27">
        <v>5.3</v>
      </c>
      <c r="D390" s="99"/>
    </row>
    <row r="391" spans="1:4" ht="15.75" hidden="1" outlineLevel="1" x14ac:dyDescent="0.2">
      <c r="A391" s="27" t="s">
        <v>3218</v>
      </c>
      <c r="B391" s="28" t="s">
        <v>275</v>
      </c>
      <c r="C391" s="27">
        <v>5.6</v>
      </c>
      <c r="D391" s="99"/>
    </row>
    <row r="392" spans="1:4" ht="15.75" hidden="1" outlineLevel="1" x14ac:dyDescent="0.2">
      <c r="A392" s="27" t="s">
        <v>3218</v>
      </c>
      <c r="B392" s="28" t="s">
        <v>3442</v>
      </c>
      <c r="C392" s="29">
        <v>5.0999999999999996</v>
      </c>
      <c r="D392" s="99"/>
    </row>
    <row r="393" spans="1:4" ht="15.75" hidden="1" outlineLevel="1" x14ac:dyDescent="0.2">
      <c r="A393" s="27" t="s">
        <v>3218</v>
      </c>
      <c r="B393" s="28" t="s">
        <v>1875</v>
      </c>
      <c r="C393" s="27">
        <v>5.14</v>
      </c>
      <c r="D393" s="99"/>
    </row>
    <row r="394" spans="1:4" ht="15.75" hidden="1" outlineLevel="1" x14ac:dyDescent="0.2">
      <c r="A394" s="27" t="s">
        <v>3218</v>
      </c>
      <c r="B394" s="28" t="s">
        <v>4</v>
      </c>
      <c r="C394" s="27">
        <v>5.19</v>
      </c>
      <c r="D394" s="99"/>
    </row>
    <row r="395" spans="1:4" ht="15.75" hidden="1" outlineLevel="1" x14ac:dyDescent="0.2">
      <c r="A395" s="27" t="s">
        <v>3218</v>
      </c>
      <c r="B395" s="28" t="s">
        <v>277</v>
      </c>
      <c r="C395" s="27">
        <v>5.24</v>
      </c>
      <c r="D395" s="99"/>
    </row>
    <row r="396" spans="1:4" ht="15.75" hidden="1" outlineLevel="1" x14ac:dyDescent="0.2">
      <c r="A396" s="27" t="s">
        <v>3218</v>
      </c>
      <c r="B396" s="28" t="s">
        <v>5</v>
      </c>
      <c r="C396" s="27">
        <v>5.26</v>
      </c>
      <c r="D396" s="99"/>
    </row>
    <row r="397" spans="1:4" ht="15.75" hidden="1" outlineLevel="1" x14ac:dyDescent="0.2">
      <c r="A397" s="27" t="s">
        <v>3218</v>
      </c>
      <c r="B397" s="28" t="s">
        <v>6</v>
      </c>
      <c r="C397" s="27">
        <v>5.27</v>
      </c>
      <c r="D397" s="99"/>
    </row>
    <row r="398" spans="1:4" ht="15.75" hidden="1" outlineLevel="1" x14ac:dyDescent="0.2">
      <c r="A398" s="27" t="s">
        <v>3218</v>
      </c>
      <c r="B398" s="28" t="s">
        <v>7</v>
      </c>
      <c r="C398" s="27">
        <v>5.28</v>
      </c>
      <c r="D398" s="99"/>
    </row>
    <row r="399" spans="1:4" ht="15.75" hidden="1" outlineLevel="1" x14ac:dyDescent="0.2">
      <c r="A399" s="27" t="s">
        <v>3218</v>
      </c>
      <c r="B399" s="28" t="s">
        <v>305</v>
      </c>
      <c r="C399" s="27">
        <v>5.29</v>
      </c>
      <c r="D399" s="99"/>
    </row>
    <row r="400" spans="1:4" ht="15.75" hidden="1" outlineLevel="1" x14ac:dyDescent="0.2">
      <c r="A400" s="27" t="s">
        <v>3218</v>
      </c>
      <c r="B400" s="28" t="s">
        <v>278</v>
      </c>
      <c r="C400" s="27">
        <v>5.31</v>
      </c>
      <c r="D400" s="99"/>
    </row>
    <row r="401" spans="1:4" ht="15.75" hidden="1" outlineLevel="1" x14ac:dyDescent="0.2">
      <c r="A401" s="27" t="s">
        <v>3218</v>
      </c>
      <c r="B401" s="28" t="s">
        <v>279</v>
      </c>
      <c r="C401" s="27">
        <v>5.36</v>
      </c>
      <c r="D401" s="99"/>
    </row>
    <row r="402" spans="1:4" ht="15.75" hidden="1" outlineLevel="1" x14ac:dyDescent="0.2">
      <c r="A402" s="27" t="s">
        <v>3218</v>
      </c>
      <c r="B402" s="28" t="s">
        <v>1961</v>
      </c>
      <c r="C402" s="27">
        <v>5.37</v>
      </c>
      <c r="D402" s="99"/>
    </row>
    <row r="403" spans="1:4" ht="15.75" hidden="1" outlineLevel="1" x14ac:dyDescent="0.2">
      <c r="A403" s="27" t="s">
        <v>3218</v>
      </c>
      <c r="B403" s="28" t="s">
        <v>9</v>
      </c>
      <c r="C403" s="27">
        <v>5.49</v>
      </c>
      <c r="D403" s="99"/>
    </row>
    <row r="404" spans="1:4" ht="15.75" hidden="1" outlineLevel="1" x14ac:dyDescent="0.2">
      <c r="A404" s="27" t="s">
        <v>3218</v>
      </c>
      <c r="B404" s="28" t="s">
        <v>10</v>
      </c>
      <c r="C404" s="27">
        <v>5.51</v>
      </c>
      <c r="D404" s="99"/>
    </row>
    <row r="405" spans="1:4" ht="15.75" hidden="1" outlineLevel="1" x14ac:dyDescent="0.2">
      <c r="A405" s="27" t="s">
        <v>3218</v>
      </c>
      <c r="B405" s="28" t="s">
        <v>3443</v>
      </c>
      <c r="C405" s="27">
        <v>5.52</v>
      </c>
      <c r="D405" s="99"/>
    </row>
    <row r="406" spans="1:4" ht="15.75" hidden="1" outlineLevel="1" x14ac:dyDescent="0.2">
      <c r="A406" s="27" t="s">
        <v>3218</v>
      </c>
      <c r="B406" s="28" t="s">
        <v>11</v>
      </c>
      <c r="C406" s="27">
        <v>5.53</v>
      </c>
      <c r="D406" s="99"/>
    </row>
    <row r="407" spans="1:4" ht="15.75" hidden="1" outlineLevel="1" x14ac:dyDescent="0.2">
      <c r="A407" s="27" t="s">
        <v>3218</v>
      </c>
      <c r="B407" s="28" t="s">
        <v>12</v>
      </c>
      <c r="C407" s="27">
        <v>5.69</v>
      </c>
      <c r="D407" s="99"/>
    </row>
    <row r="408" spans="1:4" ht="15.75" hidden="1" outlineLevel="1" x14ac:dyDescent="0.2">
      <c r="A408" s="27" t="s">
        <v>3218</v>
      </c>
      <c r="B408" s="28" t="s">
        <v>13</v>
      </c>
      <c r="C408" s="27">
        <v>5.75</v>
      </c>
      <c r="D408" s="99"/>
    </row>
    <row r="409" spans="1:4" ht="15.75" hidden="1" outlineLevel="1" x14ac:dyDescent="0.2">
      <c r="A409" s="27" t="s">
        <v>3218</v>
      </c>
      <c r="B409" s="28" t="s">
        <v>15</v>
      </c>
      <c r="C409" s="27">
        <v>5.74</v>
      </c>
      <c r="D409" s="99"/>
    </row>
    <row r="410" spans="1:4" ht="15.75" hidden="1" outlineLevel="1" x14ac:dyDescent="0.2">
      <c r="A410" s="27" t="s">
        <v>3218</v>
      </c>
      <c r="B410" s="28" t="s">
        <v>14</v>
      </c>
      <c r="C410" s="29">
        <v>5.7</v>
      </c>
      <c r="D410" s="99"/>
    </row>
    <row r="411" spans="1:4" ht="15.75" hidden="1" outlineLevel="1" x14ac:dyDescent="0.2">
      <c r="A411" s="27" t="s">
        <v>3218</v>
      </c>
      <c r="B411" s="28" t="s">
        <v>282</v>
      </c>
      <c r="C411" s="27">
        <v>5.76</v>
      </c>
      <c r="D411" s="99"/>
    </row>
    <row r="412" spans="1:4" ht="15.75" hidden="1" outlineLevel="1" x14ac:dyDescent="0.2">
      <c r="A412" s="27" t="s">
        <v>3218</v>
      </c>
      <c r="B412" s="28" t="s">
        <v>283</v>
      </c>
      <c r="C412" s="27">
        <v>5.89</v>
      </c>
      <c r="D412" s="98" t="s">
        <v>3441</v>
      </c>
    </row>
    <row r="413" spans="1:4" ht="15.75" hidden="1" outlineLevel="1" x14ac:dyDescent="0.2">
      <c r="A413" s="27" t="s">
        <v>3218</v>
      </c>
      <c r="B413" s="28" t="s">
        <v>1967</v>
      </c>
      <c r="C413" s="27">
        <v>5.109</v>
      </c>
      <c r="D413" s="99"/>
    </row>
    <row r="414" spans="1:4" ht="15.75" hidden="1" outlineLevel="1" x14ac:dyDescent="0.2">
      <c r="A414" s="27" t="s">
        <v>3218</v>
      </c>
      <c r="B414" s="28" t="s">
        <v>1968</v>
      </c>
      <c r="C414" s="27">
        <v>5.1109999999999998</v>
      </c>
      <c r="D414" s="99"/>
    </row>
    <row r="415" spans="1:4" ht="15.75" hidden="1" outlineLevel="1" x14ac:dyDescent="0.2">
      <c r="A415" s="27" t="s">
        <v>3218</v>
      </c>
      <c r="B415" s="28" t="s">
        <v>1970</v>
      </c>
      <c r="C415" s="27">
        <v>5.1120000000000001</v>
      </c>
      <c r="D415" s="99"/>
    </row>
    <row r="416" spans="1:4" ht="15.75" hidden="1" outlineLevel="1" x14ac:dyDescent="0.2">
      <c r="A416" s="27" t="s">
        <v>3218</v>
      </c>
      <c r="B416" s="28" t="s">
        <v>3447</v>
      </c>
      <c r="C416" s="27">
        <v>5.1130000000000004</v>
      </c>
      <c r="D416" s="99"/>
    </row>
    <row r="417" spans="1:4" ht="15.75" hidden="1" outlineLevel="1" x14ac:dyDescent="0.2">
      <c r="A417" s="27" t="s">
        <v>3218</v>
      </c>
      <c r="B417" s="28" t="s">
        <v>17</v>
      </c>
      <c r="C417" s="27">
        <v>5.58</v>
      </c>
      <c r="D417" s="99"/>
    </row>
    <row r="418" spans="1:4" ht="15.75" hidden="1" outlineLevel="1" x14ac:dyDescent="0.2">
      <c r="A418" s="27" t="s">
        <v>3218</v>
      </c>
      <c r="B418" s="28" t="s">
        <v>18</v>
      </c>
      <c r="C418" s="27">
        <v>5.54</v>
      </c>
      <c r="D418" s="99"/>
    </row>
    <row r="419" spans="1:4" ht="15.75" hidden="1" outlineLevel="1" x14ac:dyDescent="0.2">
      <c r="A419" s="27" t="s">
        <v>3218</v>
      </c>
      <c r="B419" s="28" t="s">
        <v>19</v>
      </c>
      <c r="C419" s="27">
        <v>5.55</v>
      </c>
      <c r="D419" s="99"/>
    </row>
    <row r="420" spans="1:4" ht="15.75" hidden="1" outlineLevel="1" x14ac:dyDescent="0.2">
      <c r="A420" s="27" t="s">
        <v>3218</v>
      </c>
      <c r="B420" s="28" t="s">
        <v>20</v>
      </c>
      <c r="C420" s="27">
        <v>5.63</v>
      </c>
      <c r="D420" s="99"/>
    </row>
    <row r="421" spans="1:4" ht="15.75" hidden="1" outlineLevel="1" x14ac:dyDescent="0.2">
      <c r="A421" s="27" t="s">
        <v>3218</v>
      </c>
      <c r="B421" s="28" t="s">
        <v>21</v>
      </c>
      <c r="C421" s="27">
        <v>5.65</v>
      </c>
      <c r="D421" s="99"/>
    </row>
    <row r="422" spans="1:4" ht="15.75" hidden="1" outlineLevel="1" x14ac:dyDescent="0.2">
      <c r="A422" s="27" t="s">
        <v>3218</v>
      </c>
      <c r="B422" s="28" t="s">
        <v>284</v>
      </c>
      <c r="C422" s="27">
        <v>5.66</v>
      </c>
      <c r="D422" s="99"/>
    </row>
    <row r="423" spans="1:4" ht="15.75" hidden="1" outlineLevel="1" x14ac:dyDescent="0.2">
      <c r="A423" s="27" t="s">
        <v>3218</v>
      </c>
      <c r="B423" s="28" t="s">
        <v>22</v>
      </c>
      <c r="C423" s="27">
        <v>5.68</v>
      </c>
      <c r="D423" s="99"/>
    </row>
    <row r="424" spans="1:4" ht="15.75" hidden="1" outlineLevel="1" x14ac:dyDescent="0.2">
      <c r="A424" s="27" t="s">
        <v>3218</v>
      </c>
      <c r="B424" s="28" t="s">
        <v>24</v>
      </c>
      <c r="C424" s="27">
        <v>5.47</v>
      </c>
      <c r="D424" s="99"/>
    </row>
    <row r="425" spans="1:4" ht="15.75" hidden="1" outlineLevel="1" x14ac:dyDescent="0.2">
      <c r="A425" s="27" t="s">
        <v>3218</v>
      </c>
      <c r="B425" s="28" t="s">
        <v>25</v>
      </c>
      <c r="C425" s="27">
        <v>5.48</v>
      </c>
      <c r="D425" s="99"/>
    </row>
    <row r="426" spans="1:4" ht="15.75" collapsed="1" x14ac:dyDescent="0.2">
      <c r="A426" s="32" t="s">
        <v>3218</v>
      </c>
      <c r="B426" s="28"/>
      <c r="C426" s="27"/>
      <c r="D426" s="99"/>
    </row>
    <row r="427" spans="1:4" ht="15.75" outlineLevel="1" x14ac:dyDescent="0.2">
      <c r="A427" s="27" t="s">
        <v>3448</v>
      </c>
      <c r="B427" s="28" t="s">
        <v>0</v>
      </c>
      <c r="C427" s="27">
        <v>5.0999999999999996</v>
      </c>
      <c r="D427" s="99"/>
    </row>
    <row r="428" spans="1:4" ht="15.75" outlineLevel="1" x14ac:dyDescent="0.2">
      <c r="A428" s="27" t="s">
        <v>3448</v>
      </c>
      <c r="B428" s="28" t="s">
        <v>1</v>
      </c>
      <c r="C428" s="27">
        <v>5.2</v>
      </c>
      <c r="D428" s="99"/>
    </row>
    <row r="429" spans="1:4" ht="15.75" outlineLevel="1" x14ac:dyDescent="0.2">
      <c r="A429" s="27" t="s">
        <v>3448</v>
      </c>
      <c r="B429" s="28" t="s">
        <v>2</v>
      </c>
      <c r="C429" s="27">
        <v>5.3</v>
      </c>
      <c r="D429" s="99"/>
    </row>
    <row r="430" spans="1:4" ht="15.75" outlineLevel="1" x14ac:dyDescent="0.2">
      <c r="A430" s="27" t="s">
        <v>3448</v>
      </c>
      <c r="B430" s="28" t="s">
        <v>275</v>
      </c>
      <c r="C430" s="27">
        <v>5.6</v>
      </c>
      <c r="D430" s="99"/>
    </row>
    <row r="431" spans="1:4" ht="15.75" outlineLevel="1" x14ac:dyDescent="0.2">
      <c r="A431" s="27" t="s">
        <v>3448</v>
      </c>
      <c r="B431" s="28" t="s">
        <v>3442</v>
      </c>
      <c r="C431" s="29">
        <v>5.0999999999999996</v>
      </c>
      <c r="D431" s="99"/>
    </row>
    <row r="432" spans="1:4" ht="15.75" outlineLevel="1" x14ac:dyDescent="0.2">
      <c r="A432" s="27" t="s">
        <v>3448</v>
      </c>
      <c r="B432" s="28" t="s">
        <v>1875</v>
      </c>
      <c r="C432" s="27">
        <v>5.14</v>
      </c>
      <c r="D432" s="99"/>
    </row>
    <row r="433" spans="1:4" ht="15.75" outlineLevel="1" x14ac:dyDescent="0.2">
      <c r="A433" s="27" t="s">
        <v>3448</v>
      </c>
      <c r="B433" s="28" t="s">
        <v>4</v>
      </c>
      <c r="C433" s="27">
        <v>5.19</v>
      </c>
      <c r="D433" s="99"/>
    </row>
    <row r="434" spans="1:4" ht="15.75" outlineLevel="1" x14ac:dyDescent="0.2">
      <c r="A434" s="27" t="s">
        <v>3448</v>
      </c>
      <c r="B434" s="28" t="s">
        <v>277</v>
      </c>
      <c r="C434" s="27">
        <v>5.24</v>
      </c>
      <c r="D434" s="99"/>
    </row>
    <row r="435" spans="1:4" ht="15.75" outlineLevel="1" x14ac:dyDescent="0.2">
      <c r="A435" s="27" t="s">
        <v>3448</v>
      </c>
      <c r="B435" s="28" t="s">
        <v>5</v>
      </c>
      <c r="C435" s="27">
        <v>5.26</v>
      </c>
      <c r="D435" s="99"/>
    </row>
    <row r="436" spans="1:4" ht="15.75" outlineLevel="1" x14ac:dyDescent="0.2">
      <c r="A436" s="27" t="s">
        <v>3448</v>
      </c>
      <c r="B436" s="28" t="s">
        <v>6</v>
      </c>
      <c r="C436" s="27">
        <v>5.27</v>
      </c>
      <c r="D436" s="99"/>
    </row>
    <row r="437" spans="1:4" ht="15.75" outlineLevel="1" x14ac:dyDescent="0.2">
      <c r="A437" s="27" t="s">
        <v>3448</v>
      </c>
      <c r="B437" s="28" t="s">
        <v>7</v>
      </c>
      <c r="C437" s="27">
        <v>5.28</v>
      </c>
      <c r="D437" s="99"/>
    </row>
    <row r="438" spans="1:4" ht="15.75" outlineLevel="1" x14ac:dyDescent="0.2">
      <c r="A438" s="27" t="s">
        <v>3448</v>
      </c>
      <c r="B438" s="28" t="s">
        <v>305</v>
      </c>
      <c r="C438" s="27">
        <v>5.29</v>
      </c>
      <c r="D438" s="99"/>
    </row>
    <row r="439" spans="1:4" ht="15.75" outlineLevel="1" x14ac:dyDescent="0.2">
      <c r="A439" s="27" t="s">
        <v>3448</v>
      </c>
      <c r="B439" s="28" t="s">
        <v>278</v>
      </c>
      <c r="C439" s="27">
        <v>5.31</v>
      </c>
      <c r="D439" s="99"/>
    </row>
    <row r="440" spans="1:4" ht="15.75" outlineLevel="1" x14ac:dyDescent="0.2">
      <c r="A440" s="27" t="s">
        <v>3448</v>
      </c>
      <c r="B440" s="28" t="s">
        <v>279</v>
      </c>
      <c r="C440" s="27">
        <v>5.36</v>
      </c>
      <c r="D440" s="99"/>
    </row>
    <row r="441" spans="1:4" ht="15.75" outlineLevel="1" x14ac:dyDescent="0.2">
      <c r="A441" s="27" t="s">
        <v>3448</v>
      </c>
      <c r="B441" s="28" t="s">
        <v>1961</v>
      </c>
      <c r="C441" s="27">
        <v>5.37</v>
      </c>
      <c r="D441" s="99"/>
    </row>
    <row r="442" spans="1:4" ht="15.75" outlineLevel="1" x14ac:dyDescent="0.2">
      <c r="A442" s="27" t="s">
        <v>3448</v>
      </c>
      <c r="B442" s="28" t="s">
        <v>11</v>
      </c>
      <c r="C442" s="27">
        <v>5.53</v>
      </c>
      <c r="D442" s="99"/>
    </row>
    <row r="443" spans="1:4" ht="15.75" outlineLevel="1" x14ac:dyDescent="0.2">
      <c r="A443" s="27" t="s">
        <v>3448</v>
      </c>
      <c r="B443" s="28" t="s">
        <v>1967</v>
      </c>
      <c r="C443" s="27">
        <v>5.109</v>
      </c>
      <c r="D443" s="99"/>
    </row>
    <row r="444" spans="1:4" ht="15.75" outlineLevel="1" x14ac:dyDescent="0.2">
      <c r="A444" s="27" t="s">
        <v>3448</v>
      </c>
      <c r="B444" s="28" t="s">
        <v>1968</v>
      </c>
      <c r="C444" s="27">
        <v>5.1109999999999998</v>
      </c>
      <c r="D444" s="99"/>
    </row>
    <row r="445" spans="1:4" ht="15.75" outlineLevel="1" x14ac:dyDescent="0.2">
      <c r="A445" s="27" t="s">
        <v>3448</v>
      </c>
      <c r="B445" s="28" t="s">
        <v>1970</v>
      </c>
      <c r="C445" s="27">
        <v>5.1120000000000001</v>
      </c>
      <c r="D445" s="99"/>
    </row>
    <row r="446" spans="1:4" ht="15.75" outlineLevel="1" x14ac:dyDescent="0.2">
      <c r="A446" s="27" t="s">
        <v>3448</v>
      </c>
      <c r="B446" s="28" t="s">
        <v>3447</v>
      </c>
      <c r="C446" s="27">
        <v>5.1130000000000004</v>
      </c>
      <c r="D446" s="99"/>
    </row>
    <row r="447" spans="1:4" ht="15.75" outlineLevel="1" x14ac:dyDescent="0.2">
      <c r="A447" s="27" t="s">
        <v>3448</v>
      </c>
      <c r="B447" s="28" t="s">
        <v>17</v>
      </c>
      <c r="C447" s="27">
        <v>5.58</v>
      </c>
      <c r="D447" s="99"/>
    </row>
    <row r="448" spans="1:4" ht="15.75" outlineLevel="1" x14ac:dyDescent="0.2">
      <c r="A448" s="27" t="s">
        <v>3448</v>
      </c>
      <c r="B448" s="28" t="s">
        <v>18</v>
      </c>
      <c r="C448" s="27">
        <v>5.54</v>
      </c>
      <c r="D448" s="99"/>
    </row>
    <row r="449" spans="1:4" ht="15.75" outlineLevel="1" x14ac:dyDescent="0.2">
      <c r="A449" s="27" t="s">
        <v>3448</v>
      </c>
      <c r="B449" s="28" t="s">
        <v>19</v>
      </c>
      <c r="C449" s="27">
        <v>5.55</v>
      </c>
      <c r="D449" s="99"/>
    </row>
    <row r="450" spans="1:4" ht="15.75" outlineLevel="1" x14ac:dyDescent="0.2">
      <c r="A450" s="27" t="s">
        <v>3448</v>
      </c>
      <c r="B450" s="28" t="s">
        <v>20</v>
      </c>
      <c r="C450" s="27">
        <v>5.63</v>
      </c>
      <c r="D450" s="99"/>
    </row>
    <row r="451" spans="1:4" ht="15.75" outlineLevel="1" x14ac:dyDescent="0.2">
      <c r="A451" s="27" t="s">
        <v>3448</v>
      </c>
      <c r="B451" s="28" t="s">
        <v>24</v>
      </c>
      <c r="C451" s="27">
        <v>5.47</v>
      </c>
      <c r="D451" s="99"/>
    </row>
    <row r="452" spans="1:4" ht="15.75" outlineLevel="1" x14ac:dyDescent="0.2">
      <c r="A452" s="27" t="s">
        <v>3448</v>
      </c>
      <c r="B452" s="28" t="s">
        <v>25</v>
      </c>
      <c r="C452" s="27">
        <v>5.48</v>
      </c>
      <c r="D452" s="99"/>
    </row>
    <row r="453" spans="1:4" ht="15.75" x14ac:dyDescent="0.2">
      <c r="A453" s="32" t="s">
        <v>3448</v>
      </c>
      <c r="B453" s="28"/>
      <c r="C453" s="27"/>
      <c r="D453" s="99"/>
    </row>
    <row r="454" spans="1:4" ht="15.75" outlineLevel="1" x14ac:dyDescent="0.2">
      <c r="A454" s="27" t="s">
        <v>3021</v>
      </c>
      <c r="B454" s="28" t="s">
        <v>0</v>
      </c>
      <c r="C454" s="27">
        <v>5.0999999999999996</v>
      </c>
      <c r="D454" s="99"/>
    </row>
    <row r="455" spans="1:4" ht="15.75" outlineLevel="1" x14ac:dyDescent="0.2">
      <c r="A455" s="27" t="s">
        <v>3021</v>
      </c>
      <c r="B455" s="28" t="s">
        <v>1</v>
      </c>
      <c r="C455" s="27">
        <v>5.2</v>
      </c>
      <c r="D455" s="99"/>
    </row>
    <row r="456" spans="1:4" ht="15.75" outlineLevel="1" x14ac:dyDescent="0.2">
      <c r="A456" s="27" t="s">
        <v>3021</v>
      </c>
      <c r="B456" s="28" t="s">
        <v>2167</v>
      </c>
      <c r="C456" s="27">
        <v>5.5</v>
      </c>
      <c r="D456" s="99"/>
    </row>
    <row r="457" spans="1:4" ht="15.75" outlineLevel="1" x14ac:dyDescent="0.2">
      <c r="A457" s="27" t="s">
        <v>3021</v>
      </c>
      <c r="B457" s="28" t="s">
        <v>2168</v>
      </c>
      <c r="C457" s="27">
        <v>5.8</v>
      </c>
      <c r="D457" s="98" t="s">
        <v>3441</v>
      </c>
    </row>
    <row r="458" spans="1:4" ht="15.75" outlineLevel="1" x14ac:dyDescent="0.2">
      <c r="A458" s="27" t="s">
        <v>3021</v>
      </c>
      <c r="B458" s="28" t="s">
        <v>2169</v>
      </c>
      <c r="C458" s="27">
        <v>5.12</v>
      </c>
      <c r="D458" s="98" t="s">
        <v>3441</v>
      </c>
    </row>
    <row r="459" spans="1:4" ht="15.75" outlineLevel="1" x14ac:dyDescent="0.2">
      <c r="A459" s="27" t="s">
        <v>3021</v>
      </c>
      <c r="B459" s="28" t="s">
        <v>2170</v>
      </c>
      <c r="C459" s="27">
        <v>5.15</v>
      </c>
      <c r="D459" s="99"/>
    </row>
    <row r="460" spans="1:4" ht="15.75" outlineLevel="1" x14ac:dyDescent="0.2">
      <c r="A460" s="27" t="s">
        <v>3021</v>
      </c>
      <c r="B460" s="28" t="s">
        <v>2171</v>
      </c>
      <c r="C460" s="29">
        <v>5.2</v>
      </c>
      <c r="D460" s="98"/>
    </row>
    <row r="461" spans="1:4" ht="15.75" outlineLevel="1" x14ac:dyDescent="0.2">
      <c r="A461" s="27" t="s">
        <v>3021</v>
      </c>
      <c r="B461" s="28" t="s">
        <v>2172</v>
      </c>
      <c r="C461" s="27">
        <v>5.25</v>
      </c>
      <c r="D461" s="99"/>
    </row>
    <row r="462" spans="1:4" ht="15.75" outlineLevel="1" x14ac:dyDescent="0.2">
      <c r="A462" s="27" t="s">
        <v>3021</v>
      </c>
      <c r="B462" s="28" t="s">
        <v>5</v>
      </c>
      <c r="C462" s="27">
        <v>5.26</v>
      </c>
      <c r="D462" s="99"/>
    </row>
    <row r="463" spans="1:4" ht="15.75" outlineLevel="1" x14ac:dyDescent="0.2">
      <c r="A463" s="27" t="s">
        <v>3021</v>
      </c>
      <c r="B463" s="28" t="s">
        <v>2173</v>
      </c>
      <c r="C463" s="27">
        <v>5.1139999999999999</v>
      </c>
      <c r="D463" s="98" t="s">
        <v>3441</v>
      </c>
    </row>
    <row r="464" spans="1:4" ht="15.75" outlineLevel="1" x14ac:dyDescent="0.2">
      <c r="A464" s="27" t="s">
        <v>3021</v>
      </c>
      <c r="B464" s="28" t="s">
        <v>6</v>
      </c>
      <c r="C464" s="27">
        <v>5.27</v>
      </c>
      <c r="D464" s="99"/>
    </row>
    <row r="465" spans="1:4" ht="15.75" outlineLevel="1" x14ac:dyDescent="0.2">
      <c r="A465" s="27" t="s">
        <v>3021</v>
      </c>
      <c r="B465" s="28" t="s">
        <v>2174</v>
      </c>
      <c r="C465" s="27">
        <v>5.1150000000000002</v>
      </c>
      <c r="D465" s="98" t="s">
        <v>3441</v>
      </c>
    </row>
    <row r="466" spans="1:4" ht="15.75" outlineLevel="1" x14ac:dyDescent="0.2">
      <c r="A466" s="27" t="s">
        <v>3021</v>
      </c>
      <c r="B466" s="28" t="s">
        <v>2175</v>
      </c>
      <c r="C466" s="27">
        <v>5.1159999999999997</v>
      </c>
      <c r="D466" s="98" t="s">
        <v>3441</v>
      </c>
    </row>
    <row r="467" spans="1:4" ht="15.75" outlineLevel="1" x14ac:dyDescent="0.2">
      <c r="A467" s="27" t="s">
        <v>3021</v>
      </c>
      <c r="B467" s="28" t="s">
        <v>7</v>
      </c>
      <c r="C467" s="27">
        <v>5.28</v>
      </c>
      <c r="D467" s="99"/>
    </row>
    <row r="468" spans="1:4" ht="15.75" outlineLevel="1" x14ac:dyDescent="0.2">
      <c r="A468" s="27" t="s">
        <v>3021</v>
      </c>
      <c r="B468" s="28" t="s">
        <v>279</v>
      </c>
      <c r="C468" s="27">
        <v>5.36</v>
      </c>
      <c r="D468" s="99"/>
    </row>
    <row r="469" spans="1:4" ht="15.75" outlineLevel="1" x14ac:dyDescent="0.2">
      <c r="A469" s="27" t="s">
        <v>3021</v>
      </c>
      <c r="B469" s="28" t="s">
        <v>1961</v>
      </c>
      <c r="C469" s="27">
        <v>5.37</v>
      </c>
      <c r="D469" s="99"/>
    </row>
    <row r="470" spans="1:4" ht="15.75" outlineLevel="1" x14ac:dyDescent="0.2">
      <c r="A470" s="27" t="s">
        <v>3021</v>
      </c>
      <c r="B470" s="28" t="s">
        <v>11</v>
      </c>
      <c r="C470" s="27">
        <v>5.53</v>
      </c>
      <c r="D470" s="99"/>
    </row>
    <row r="471" spans="1:4" ht="15.75" outlineLevel="1" x14ac:dyDescent="0.2">
      <c r="A471" s="27" t="s">
        <v>3021</v>
      </c>
      <c r="B471" s="28" t="s">
        <v>1967</v>
      </c>
      <c r="C471" s="27">
        <v>5.109</v>
      </c>
      <c r="D471" s="99"/>
    </row>
    <row r="472" spans="1:4" ht="15.75" outlineLevel="1" x14ac:dyDescent="0.2">
      <c r="A472" s="27" t="s">
        <v>3021</v>
      </c>
      <c r="B472" s="28" t="s">
        <v>1968</v>
      </c>
      <c r="C472" s="27">
        <v>5.1109999999999998</v>
      </c>
      <c r="D472" s="99"/>
    </row>
    <row r="473" spans="1:4" ht="15.75" outlineLevel="1" x14ac:dyDescent="0.2">
      <c r="A473" s="27" t="s">
        <v>3021</v>
      </c>
      <c r="B473" s="28" t="s">
        <v>1970</v>
      </c>
      <c r="C473" s="27">
        <v>5.1120000000000001</v>
      </c>
      <c r="D473" s="99"/>
    </row>
    <row r="474" spans="1:4" ht="15.75" outlineLevel="1" x14ac:dyDescent="0.2">
      <c r="A474" s="27" t="s">
        <v>3021</v>
      </c>
      <c r="B474" s="28" t="s">
        <v>18</v>
      </c>
      <c r="C474" s="27">
        <v>5.54</v>
      </c>
      <c r="D474" s="99"/>
    </row>
    <row r="475" spans="1:4" ht="15.75" outlineLevel="1" x14ac:dyDescent="0.2">
      <c r="A475" s="27" t="s">
        <v>3021</v>
      </c>
      <c r="B475" s="28" t="s">
        <v>2176</v>
      </c>
      <c r="C475" s="27">
        <v>5.61</v>
      </c>
      <c r="D475" s="99"/>
    </row>
    <row r="476" spans="1:4" ht="15.75" outlineLevel="1" x14ac:dyDescent="0.2">
      <c r="A476" s="27" t="s">
        <v>3021</v>
      </c>
      <c r="B476" s="28" t="s">
        <v>20</v>
      </c>
      <c r="C476" s="27">
        <v>5.63</v>
      </c>
      <c r="D476" s="99"/>
    </row>
    <row r="477" spans="1:4" ht="15.75" outlineLevel="1" x14ac:dyDescent="0.2">
      <c r="A477" s="27" t="s">
        <v>3021</v>
      </c>
      <c r="B477" s="28" t="s">
        <v>2177</v>
      </c>
      <c r="C477" s="27">
        <v>5.46</v>
      </c>
      <c r="D477" s="99"/>
    </row>
    <row r="478" spans="1:4" ht="15.75" outlineLevel="1" x14ac:dyDescent="0.2">
      <c r="A478" s="27" t="s">
        <v>3021</v>
      </c>
      <c r="B478" s="28" t="s">
        <v>24</v>
      </c>
      <c r="C478" s="27">
        <v>5.47</v>
      </c>
      <c r="D478" s="99"/>
    </row>
    <row r="479" spans="1:4" ht="15.75" outlineLevel="1" x14ac:dyDescent="0.2">
      <c r="A479" s="27" t="s">
        <v>3021</v>
      </c>
      <c r="B479" s="28" t="s">
        <v>25</v>
      </c>
      <c r="C479" s="27">
        <v>5.48</v>
      </c>
      <c r="D479" s="99"/>
    </row>
    <row r="480" spans="1:4" ht="15.75" x14ac:dyDescent="0.2">
      <c r="A480" s="32" t="s">
        <v>3021</v>
      </c>
      <c r="B480" s="28"/>
      <c r="C480" s="27"/>
      <c r="D480" s="99"/>
    </row>
    <row r="481" spans="1:4" ht="15.75" hidden="1" outlineLevel="1" x14ac:dyDescent="0.2">
      <c r="A481" s="27" t="s">
        <v>3449</v>
      </c>
      <c r="B481" s="28" t="s">
        <v>0</v>
      </c>
      <c r="C481" s="27">
        <v>5.0999999999999996</v>
      </c>
      <c r="D481" s="99"/>
    </row>
    <row r="482" spans="1:4" ht="15.75" hidden="1" outlineLevel="1" x14ac:dyDescent="0.2">
      <c r="A482" s="27" t="s">
        <v>3449</v>
      </c>
      <c r="B482" s="28" t="s">
        <v>1</v>
      </c>
      <c r="C482" s="27">
        <v>5.2</v>
      </c>
      <c r="D482" s="99"/>
    </row>
    <row r="483" spans="1:4" ht="15.75" hidden="1" outlineLevel="1" x14ac:dyDescent="0.2">
      <c r="A483" s="27" t="s">
        <v>3449</v>
      </c>
      <c r="B483" s="28" t="s">
        <v>2</v>
      </c>
      <c r="C483" s="27">
        <v>5.3</v>
      </c>
      <c r="D483" s="99"/>
    </row>
    <row r="484" spans="1:4" ht="15.75" hidden="1" outlineLevel="1" x14ac:dyDescent="0.2">
      <c r="A484" s="27" t="s">
        <v>3449</v>
      </c>
      <c r="B484" s="28" t="s">
        <v>275</v>
      </c>
      <c r="C484" s="27">
        <v>5.6</v>
      </c>
      <c r="D484" s="99"/>
    </row>
    <row r="485" spans="1:4" ht="15.75" hidden="1" outlineLevel="1" x14ac:dyDescent="0.2">
      <c r="A485" s="27" t="s">
        <v>3449</v>
      </c>
      <c r="B485" s="28" t="s">
        <v>3442</v>
      </c>
      <c r="C485" s="29">
        <v>5.0999999999999996</v>
      </c>
      <c r="D485" s="99"/>
    </row>
    <row r="486" spans="1:4" ht="15.75" hidden="1" outlineLevel="1" x14ac:dyDescent="0.2">
      <c r="A486" s="27" t="s">
        <v>3449</v>
      </c>
      <c r="B486" s="28" t="s">
        <v>1875</v>
      </c>
      <c r="C486" s="27">
        <v>5.14</v>
      </c>
      <c r="D486" s="99"/>
    </row>
    <row r="487" spans="1:4" ht="15.75" hidden="1" outlineLevel="1" x14ac:dyDescent="0.2">
      <c r="A487" s="27" t="s">
        <v>3449</v>
      </c>
      <c r="B487" s="28" t="s">
        <v>4</v>
      </c>
      <c r="C487" s="27">
        <v>5.19</v>
      </c>
      <c r="D487" s="99"/>
    </row>
    <row r="488" spans="1:4" ht="15.75" hidden="1" outlineLevel="1" x14ac:dyDescent="0.2">
      <c r="A488" s="27" t="s">
        <v>3449</v>
      </c>
      <c r="B488" s="28" t="s">
        <v>277</v>
      </c>
      <c r="C488" s="27">
        <v>5.24</v>
      </c>
      <c r="D488" s="99"/>
    </row>
    <row r="489" spans="1:4" ht="15.75" hidden="1" outlineLevel="1" x14ac:dyDescent="0.2">
      <c r="A489" s="27" t="s">
        <v>3449</v>
      </c>
      <c r="B489" s="28" t="s">
        <v>6</v>
      </c>
      <c r="C489" s="27">
        <v>5.27</v>
      </c>
      <c r="D489" s="99"/>
    </row>
    <row r="490" spans="1:4" ht="15.75" hidden="1" outlineLevel="1" x14ac:dyDescent="0.2">
      <c r="A490" s="27" t="s">
        <v>3449</v>
      </c>
      <c r="B490" s="28" t="s">
        <v>7</v>
      </c>
      <c r="C490" s="27">
        <v>5.28</v>
      </c>
      <c r="D490" s="99"/>
    </row>
    <row r="491" spans="1:4" ht="15.75" hidden="1" outlineLevel="1" x14ac:dyDescent="0.2">
      <c r="A491" s="27" t="s">
        <v>3449</v>
      </c>
      <c r="B491" s="28" t="s">
        <v>305</v>
      </c>
      <c r="C491" s="27">
        <v>5.29</v>
      </c>
      <c r="D491" s="99"/>
    </row>
    <row r="492" spans="1:4" ht="15.75" hidden="1" outlineLevel="1" x14ac:dyDescent="0.2">
      <c r="A492" s="27" t="s">
        <v>3449</v>
      </c>
      <c r="B492" s="28" t="s">
        <v>1876</v>
      </c>
      <c r="C492" s="27">
        <v>5.34</v>
      </c>
      <c r="D492" s="99"/>
    </row>
    <row r="493" spans="1:4" ht="15.75" hidden="1" outlineLevel="1" x14ac:dyDescent="0.2">
      <c r="A493" s="27" t="s">
        <v>3449</v>
      </c>
      <c r="B493" s="28" t="s">
        <v>278</v>
      </c>
      <c r="C493" s="27">
        <v>5.31</v>
      </c>
      <c r="D493" s="99"/>
    </row>
    <row r="494" spans="1:4" ht="15.75" hidden="1" outlineLevel="1" x14ac:dyDescent="0.2">
      <c r="A494" s="27" t="s">
        <v>3449</v>
      </c>
      <c r="B494" s="28" t="s">
        <v>1877</v>
      </c>
      <c r="C494" s="27">
        <v>5.101</v>
      </c>
      <c r="D494" s="99"/>
    </row>
    <row r="495" spans="1:4" ht="15.75" hidden="1" outlineLevel="1" x14ac:dyDescent="0.2">
      <c r="A495" s="27" t="s">
        <v>3449</v>
      </c>
      <c r="B495" s="28" t="s">
        <v>279</v>
      </c>
      <c r="C495" s="27">
        <v>5.36</v>
      </c>
      <c r="D495" s="99"/>
    </row>
    <row r="496" spans="1:4" ht="15.75" hidden="1" outlineLevel="1" x14ac:dyDescent="0.2">
      <c r="A496" s="27" t="s">
        <v>3449</v>
      </c>
      <c r="B496" s="28" t="s">
        <v>1961</v>
      </c>
      <c r="C496" s="27">
        <v>5.37</v>
      </c>
      <c r="D496" s="99"/>
    </row>
    <row r="497" spans="1:4" ht="15.75" hidden="1" outlineLevel="1" x14ac:dyDescent="0.2">
      <c r="A497" s="27" t="s">
        <v>3449</v>
      </c>
      <c r="B497" s="28" t="s">
        <v>11</v>
      </c>
      <c r="C497" s="27">
        <v>5.53</v>
      </c>
      <c r="D497" s="99"/>
    </row>
    <row r="498" spans="1:4" ht="15.75" hidden="1" outlineLevel="1" x14ac:dyDescent="0.2">
      <c r="A498" s="27" t="s">
        <v>3449</v>
      </c>
      <c r="B498" s="28" t="s">
        <v>1967</v>
      </c>
      <c r="C498" s="27">
        <v>5.109</v>
      </c>
      <c r="D498" s="99"/>
    </row>
    <row r="499" spans="1:4" ht="15.75" hidden="1" outlineLevel="1" x14ac:dyDescent="0.2">
      <c r="A499" s="27" t="s">
        <v>3449</v>
      </c>
      <c r="B499" s="28" t="s">
        <v>1968</v>
      </c>
      <c r="C499" s="27">
        <v>5.1109999999999998</v>
      </c>
      <c r="D499" s="99"/>
    </row>
    <row r="500" spans="1:4" ht="15.75" hidden="1" outlineLevel="1" x14ac:dyDescent="0.2">
      <c r="A500" s="27" t="s">
        <v>3449</v>
      </c>
      <c r="B500" s="28" t="s">
        <v>1970</v>
      </c>
      <c r="C500" s="27">
        <v>5.1120000000000001</v>
      </c>
      <c r="D500" s="99"/>
    </row>
    <row r="501" spans="1:4" ht="15.75" hidden="1" outlineLevel="1" x14ac:dyDescent="0.2">
      <c r="A501" s="27" t="s">
        <v>3449</v>
      </c>
      <c r="B501" s="28" t="s">
        <v>1878</v>
      </c>
      <c r="C501" s="27">
        <v>5.1020000000000003</v>
      </c>
      <c r="D501" s="99"/>
    </row>
    <row r="502" spans="1:4" ht="15.75" hidden="1" outlineLevel="1" x14ac:dyDescent="0.2">
      <c r="A502" s="27" t="s">
        <v>3449</v>
      </c>
      <c r="B502" s="28" t="s">
        <v>1879</v>
      </c>
      <c r="C502" s="30">
        <v>5.0999999999999996</v>
      </c>
      <c r="D502" s="99"/>
    </row>
    <row r="503" spans="1:4" ht="15.75" hidden="1" outlineLevel="1" x14ac:dyDescent="0.2">
      <c r="A503" s="27" t="s">
        <v>3449</v>
      </c>
      <c r="B503" s="28" t="s">
        <v>17</v>
      </c>
      <c r="C503" s="27">
        <v>5.58</v>
      </c>
      <c r="D503" s="99"/>
    </row>
    <row r="504" spans="1:4" ht="15.75" hidden="1" outlineLevel="1" x14ac:dyDescent="0.2">
      <c r="A504" s="27" t="s">
        <v>3449</v>
      </c>
      <c r="B504" s="28" t="s">
        <v>19</v>
      </c>
      <c r="C504" s="27">
        <v>5.55</v>
      </c>
      <c r="D504" s="99"/>
    </row>
    <row r="505" spans="1:4" ht="15.75" hidden="1" outlineLevel="1" x14ac:dyDescent="0.2">
      <c r="A505" s="27" t="s">
        <v>3449</v>
      </c>
      <c r="B505" s="28" t="s">
        <v>18</v>
      </c>
      <c r="C505" s="27">
        <v>5.54</v>
      </c>
      <c r="D505" s="99"/>
    </row>
    <row r="506" spans="1:4" ht="15.75" hidden="1" outlineLevel="1" x14ac:dyDescent="0.2">
      <c r="A506" s="27" t="s">
        <v>3449</v>
      </c>
      <c r="B506" s="28" t="s">
        <v>20</v>
      </c>
      <c r="C506" s="27">
        <v>5.63</v>
      </c>
      <c r="D506" s="99"/>
    </row>
    <row r="507" spans="1:4" ht="15.75" hidden="1" outlineLevel="1" x14ac:dyDescent="0.2">
      <c r="A507" s="27" t="s">
        <v>3449</v>
      </c>
      <c r="B507" s="28" t="s">
        <v>24</v>
      </c>
      <c r="C507" s="27">
        <v>5.47</v>
      </c>
      <c r="D507" s="99"/>
    </row>
    <row r="508" spans="1:4" ht="15.75" hidden="1" outlineLevel="1" x14ac:dyDescent="0.2">
      <c r="A508" s="27" t="s">
        <v>3449</v>
      </c>
      <c r="B508" s="28" t="s">
        <v>25</v>
      </c>
      <c r="C508" s="27">
        <v>5.48</v>
      </c>
      <c r="D508" s="99"/>
    </row>
    <row r="509" spans="1:4" ht="15.75" x14ac:dyDescent="0.2">
      <c r="A509" s="32" t="s">
        <v>3449</v>
      </c>
      <c r="B509" s="28"/>
      <c r="C509" s="27"/>
      <c r="D509" s="99"/>
    </row>
    <row r="510" spans="1:4" ht="15.75" hidden="1" outlineLevel="1" x14ac:dyDescent="0.2">
      <c r="A510" s="27" t="s">
        <v>3233</v>
      </c>
      <c r="B510" s="28" t="s">
        <v>0</v>
      </c>
      <c r="C510" s="27">
        <v>5.0999999999999996</v>
      </c>
      <c r="D510" s="99"/>
    </row>
    <row r="511" spans="1:4" ht="15.75" hidden="1" outlineLevel="1" x14ac:dyDescent="0.2">
      <c r="A511" s="27" t="s">
        <v>3233</v>
      </c>
      <c r="B511" s="28" t="s">
        <v>1</v>
      </c>
      <c r="C511" s="27">
        <v>5.2</v>
      </c>
      <c r="D511" s="99"/>
    </row>
    <row r="512" spans="1:4" ht="15.75" hidden="1" outlineLevel="1" x14ac:dyDescent="0.2">
      <c r="A512" s="27" t="s">
        <v>3233</v>
      </c>
      <c r="B512" s="28" t="s">
        <v>2</v>
      </c>
      <c r="C512" s="27">
        <v>5.3</v>
      </c>
      <c r="D512" s="99"/>
    </row>
    <row r="513" spans="1:4" ht="15.75" hidden="1" outlineLevel="1" x14ac:dyDescent="0.2">
      <c r="A513" s="27" t="s">
        <v>3233</v>
      </c>
      <c r="B513" s="28" t="s">
        <v>275</v>
      </c>
      <c r="C513" s="27">
        <v>5.6</v>
      </c>
      <c r="D513" s="99"/>
    </row>
    <row r="514" spans="1:4" ht="15.75" hidden="1" outlineLevel="1" x14ac:dyDescent="0.2">
      <c r="A514" s="27" t="s">
        <v>3233</v>
      </c>
      <c r="B514" s="28" t="s">
        <v>3442</v>
      </c>
      <c r="C514" s="29">
        <v>5.0999999999999996</v>
      </c>
      <c r="D514" s="99"/>
    </row>
    <row r="515" spans="1:4" ht="15.75" hidden="1" outlineLevel="1" x14ac:dyDescent="0.2">
      <c r="A515" s="27" t="s">
        <v>3233</v>
      </c>
      <c r="B515" s="28" t="s">
        <v>1875</v>
      </c>
      <c r="C515" s="27">
        <v>5.14</v>
      </c>
      <c r="D515" s="99"/>
    </row>
    <row r="516" spans="1:4" ht="15.75" hidden="1" outlineLevel="1" x14ac:dyDescent="0.2">
      <c r="A516" s="27" t="s">
        <v>3233</v>
      </c>
      <c r="B516" s="28" t="s">
        <v>4</v>
      </c>
      <c r="C516" s="27">
        <v>5.19</v>
      </c>
      <c r="D516" s="99"/>
    </row>
    <row r="517" spans="1:4" ht="15.75" hidden="1" outlineLevel="1" x14ac:dyDescent="0.2">
      <c r="A517" s="27" t="s">
        <v>3233</v>
      </c>
      <c r="B517" s="28" t="s">
        <v>277</v>
      </c>
      <c r="C517" s="27">
        <v>5.24</v>
      </c>
      <c r="D517" s="99"/>
    </row>
    <row r="518" spans="1:4" ht="15.75" hidden="1" outlineLevel="1" x14ac:dyDescent="0.2">
      <c r="A518" s="27" t="s">
        <v>3233</v>
      </c>
      <c r="B518" s="28" t="s">
        <v>5</v>
      </c>
      <c r="C518" s="27">
        <v>5.26</v>
      </c>
      <c r="D518" s="99"/>
    </row>
    <row r="519" spans="1:4" ht="15.75" hidden="1" outlineLevel="1" x14ac:dyDescent="0.2">
      <c r="A519" s="27" t="s">
        <v>3233</v>
      </c>
      <c r="B519" s="28" t="s">
        <v>6</v>
      </c>
      <c r="C519" s="27">
        <v>5.27</v>
      </c>
      <c r="D519" s="99"/>
    </row>
    <row r="520" spans="1:4" ht="15.75" hidden="1" outlineLevel="1" x14ac:dyDescent="0.2">
      <c r="A520" s="27" t="s">
        <v>3233</v>
      </c>
      <c r="B520" s="28" t="s">
        <v>7</v>
      </c>
      <c r="C520" s="27">
        <v>5.28</v>
      </c>
      <c r="D520" s="99"/>
    </row>
    <row r="521" spans="1:4" ht="15.75" hidden="1" outlineLevel="1" x14ac:dyDescent="0.2">
      <c r="A521" s="27" t="s">
        <v>3233</v>
      </c>
      <c r="B521" s="28" t="s">
        <v>278</v>
      </c>
      <c r="C521" s="27">
        <v>5.31</v>
      </c>
      <c r="D521" s="99"/>
    </row>
    <row r="522" spans="1:4" ht="15.75" hidden="1" outlineLevel="1" x14ac:dyDescent="0.2">
      <c r="A522" s="27" t="s">
        <v>3233</v>
      </c>
      <c r="B522" s="28" t="s">
        <v>1907</v>
      </c>
      <c r="C522" s="27">
        <v>5.33</v>
      </c>
      <c r="D522" s="99"/>
    </row>
    <row r="523" spans="1:4" ht="15.75" hidden="1" outlineLevel="1" x14ac:dyDescent="0.2">
      <c r="A523" s="27" t="s">
        <v>3233</v>
      </c>
      <c r="B523" s="28" t="s">
        <v>1877</v>
      </c>
      <c r="C523" s="27">
        <v>5.101</v>
      </c>
      <c r="D523" s="99"/>
    </row>
    <row r="524" spans="1:4" ht="15.75" hidden="1" outlineLevel="1" x14ac:dyDescent="0.2">
      <c r="A524" s="27" t="s">
        <v>3233</v>
      </c>
      <c r="B524" s="28" t="s">
        <v>279</v>
      </c>
      <c r="C524" s="27">
        <v>5.36</v>
      </c>
      <c r="D524" s="99"/>
    </row>
    <row r="525" spans="1:4" ht="15.75" hidden="1" outlineLevel="1" x14ac:dyDescent="0.2">
      <c r="A525" s="27" t="s">
        <v>3233</v>
      </c>
      <c r="B525" s="28" t="s">
        <v>1961</v>
      </c>
      <c r="C525" s="27">
        <v>5.37</v>
      </c>
      <c r="D525" s="99"/>
    </row>
    <row r="526" spans="1:4" ht="15.75" hidden="1" outlineLevel="1" x14ac:dyDescent="0.2">
      <c r="A526" s="27" t="s">
        <v>3233</v>
      </c>
      <c r="B526" s="28" t="s">
        <v>11</v>
      </c>
      <c r="C526" s="27">
        <v>5.53</v>
      </c>
      <c r="D526" s="99"/>
    </row>
    <row r="527" spans="1:4" ht="15.75" hidden="1" outlineLevel="1" x14ac:dyDescent="0.2">
      <c r="A527" s="27" t="s">
        <v>3233</v>
      </c>
      <c r="B527" s="28" t="s">
        <v>1967</v>
      </c>
      <c r="C527" s="27">
        <v>5.109</v>
      </c>
      <c r="D527" s="99"/>
    </row>
    <row r="528" spans="1:4" ht="15.75" hidden="1" outlineLevel="1" x14ac:dyDescent="0.2">
      <c r="A528" s="27" t="s">
        <v>3233</v>
      </c>
      <c r="B528" s="28" t="s">
        <v>1968</v>
      </c>
      <c r="C528" s="27">
        <v>5.1109999999999998</v>
      </c>
      <c r="D528" s="99"/>
    </row>
    <row r="529" spans="1:4" ht="15.75" hidden="1" outlineLevel="1" x14ac:dyDescent="0.2">
      <c r="A529" s="27" t="s">
        <v>3233</v>
      </c>
      <c r="B529" s="28" t="s">
        <v>1970</v>
      </c>
      <c r="C529" s="27">
        <v>5.1120000000000001</v>
      </c>
      <c r="D529" s="99"/>
    </row>
    <row r="530" spans="1:4" ht="15.75" hidden="1" outlineLevel="1" x14ac:dyDescent="0.2">
      <c r="A530" s="27" t="s">
        <v>3233</v>
      </c>
      <c r="B530" s="28" t="s">
        <v>1878</v>
      </c>
      <c r="C530" s="27">
        <v>5.1020000000000003</v>
      </c>
      <c r="D530" s="99"/>
    </row>
    <row r="531" spans="1:4" ht="15.75" hidden="1" outlineLevel="1" x14ac:dyDescent="0.2">
      <c r="A531" s="27" t="s">
        <v>3233</v>
      </c>
      <c r="B531" s="28" t="s">
        <v>1879</v>
      </c>
      <c r="C531" s="30">
        <v>5.0999999999999996</v>
      </c>
      <c r="D531" s="99"/>
    </row>
    <row r="532" spans="1:4" ht="15.75" hidden="1" outlineLevel="1" x14ac:dyDescent="0.2">
      <c r="A532" s="27" t="s">
        <v>3233</v>
      </c>
      <c r="B532" s="28" t="s">
        <v>17</v>
      </c>
      <c r="C532" s="27">
        <v>5.58</v>
      </c>
      <c r="D532" s="99"/>
    </row>
    <row r="533" spans="1:4" ht="15.75" hidden="1" outlineLevel="1" x14ac:dyDescent="0.2">
      <c r="A533" s="27" t="s">
        <v>3233</v>
      </c>
      <c r="B533" s="28" t="s">
        <v>19</v>
      </c>
      <c r="C533" s="27">
        <v>5.55</v>
      </c>
      <c r="D533" s="99"/>
    </row>
    <row r="534" spans="1:4" ht="15.75" hidden="1" outlineLevel="1" x14ac:dyDescent="0.2">
      <c r="A534" s="27" t="s">
        <v>3233</v>
      </c>
      <c r="B534" s="28" t="s">
        <v>18</v>
      </c>
      <c r="C534" s="27">
        <v>5.54</v>
      </c>
      <c r="D534" s="99"/>
    </row>
    <row r="535" spans="1:4" ht="15.75" hidden="1" outlineLevel="1" x14ac:dyDescent="0.2">
      <c r="A535" s="27" t="s">
        <v>3233</v>
      </c>
      <c r="B535" s="28" t="s">
        <v>20</v>
      </c>
      <c r="C535" s="27">
        <v>5.63</v>
      </c>
      <c r="D535" s="99"/>
    </row>
    <row r="536" spans="1:4" ht="15.75" hidden="1" outlineLevel="1" x14ac:dyDescent="0.2">
      <c r="A536" s="27" t="s">
        <v>3233</v>
      </c>
      <c r="B536" s="28" t="s">
        <v>24</v>
      </c>
      <c r="C536" s="27">
        <v>5.47</v>
      </c>
      <c r="D536" s="99"/>
    </row>
    <row r="537" spans="1:4" ht="15.75" hidden="1" outlineLevel="1" x14ac:dyDescent="0.2">
      <c r="A537" s="27" t="s">
        <v>3233</v>
      </c>
      <c r="B537" s="28" t="s">
        <v>25</v>
      </c>
      <c r="C537" s="27">
        <v>5.48</v>
      </c>
      <c r="D537" s="99"/>
    </row>
    <row r="538" spans="1:4" ht="15.75" x14ac:dyDescent="0.2">
      <c r="A538" s="32" t="s">
        <v>3233</v>
      </c>
      <c r="B538" s="28"/>
      <c r="C538" s="27"/>
      <c r="D538" s="99"/>
    </row>
    <row r="539" spans="1:4" ht="15.75" hidden="1" outlineLevel="1" x14ac:dyDescent="0.2">
      <c r="A539" s="27" t="s">
        <v>3241</v>
      </c>
      <c r="B539" s="28" t="s">
        <v>0</v>
      </c>
      <c r="C539" s="27">
        <v>5.0999999999999996</v>
      </c>
      <c r="D539" s="99"/>
    </row>
    <row r="540" spans="1:4" ht="15.75" hidden="1" outlineLevel="1" x14ac:dyDescent="0.2">
      <c r="A540" s="27" t="s">
        <v>3241</v>
      </c>
      <c r="B540" s="28" t="s">
        <v>1</v>
      </c>
      <c r="C540" s="27">
        <v>5.2</v>
      </c>
      <c r="D540" s="99"/>
    </row>
    <row r="541" spans="1:4" ht="15.75" hidden="1" outlineLevel="1" x14ac:dyDescent="0.2">
      <c r="A541" s="27" t="s">
        <v>3241</v>
      </c>
      <c r="B541" s="28" t="s">
        <v>5</v>
      </c>
      <c r="C541" s="27">
        <v>5.26</v>
      </c>
      <c r="D541" s="99"/>
    </row>
    <row r="542" spans="1:4" ht="15.75" hidden="1" outlineLevel="1" x14ac:dyDescent="0.2">
      <c r="A542" s="27" t="s">
        <v>3241</v>
      </c>
      <c r="B542" s="28" t="s">
        <v>2315</v>
      </c>
      <c r="C542" s="27">
        <v>5.21</v>
      </c>
      <c r="D542" s="99"/>
    </row>
    <row r="543" spans="1:4" ht="15.75" hidden="1" outlineLevel="1" x14ac:dyDescent="0.2">
      <c r="A543" s="27" t="s">
        <v>3241</v>
      </c>
      <c r="B543" s="28" t="s">
        <v>2316</v>
      </c>
      <c r="C543" s="27">
        <v>5.53</v>
      </c>
      <c r="D543" s="99"/>
    </row>
    <row r="544" spans="1:4" ht="15.75" hidden="1" outlineLevel="1" x14ac:dyDescent="0.2">
      <c r="A544" s="27" t="s">
        <v>3241</v>
      </c>
      <c r="B544" s="28" t="s">
        <v>18</v>
      </c>
      <c r="C544" s="27">
        <v>5.54</v>
      </c>
      <c r="D544" s="99"/>
    </row>
    <row r="545" spans="1:4" ht="15.75" hidden="1" outlineLevel="1" x14ac:dyDescent="0.2">
      <c r="A545" s="27" t="s">
        <v>3241</v>
      </c>
      <c r="B545" s="28" t="s">
        <v>2317</v>
      </c>
      <c r="C545" s="27">
        <v>5.58</v>
      </c>
      <c r="D545" s="99"/>
    </row>
    <row r="546" spans="1:4" ht="15.75" hidden="1" outlineLevel="1" x14ac:dyDescent="0.2">
      <c r="A546" s="27" t="s">
        <v>3241</v>
      </c>
      <c r="B546" s="28" t="s">
        <v>2318</v>
      </c>
      <c r="C546" s="27">
        <v>5.1180000000000003</v>
      </c>
      <c r="D546" s="99"/>
    </row>
    <row r="547" spans="1:4" ht="15.75" hidden="1" outlineLevel="1" x14ac:dyDescent="0.2">
      <c r="A547" s="27" t="s">
        <v>3241</v>
      </c>
      <c r="B547" s="28" t="s">
        <v>2319</v>
      </c>
      <c r="C547" s="27">
        <v>5.47</v>
      </c>
      <c r="D547" s="99"/>
    </row>
    <row r="548" spans="1:4" ht="15.75" hidden="1" outlineLevel="1" x14ac:dyDescent="0.2">
      <c r="A548" s="27" t="s">
        <v>3241</v>
      </c>
      <c r="B548" s="28" t="s">
        <v>2320</v>
      </c>
      <c r="C548" s="27">
        <v>5.48</v>
      </c>
      <c r="D548" s="99"/>
    </row>
    <row r="549" spans="1:4" ht="15.75" hidden="1" outlineLevel="1" x14ac:dyDescent="0.2">
      <c r="A549" s="27" t="s">
        <v>3241</v>
      </c>
      <c r="B549" s="28" t="s">
        <v>2321</v>
      </c>
      <c r="C549" s="27">
        <v>5.21</v>
      </c>
      <c r="D549" s="99"/>
    </row>
    <row r="550" spans="1:4" ht="15.75" hidden="1" outlineLevel="1" x14ac:dyDescent="0.2">
      <c r="A550" s="27" t="s">
        <v>3241</v>
      </c>
      <c r="B550" s="28" t="s">
        <v>2322</v>
      </c>
      <c r="C550" s="27">
        <v>5.53</v>
      </c>
      <c r="D550" s="99"/>
    </row>
    <row r="551" spans="1:4" ht="15.75" hidden="1" outlineLevel="1" x14ac:dyDescent="0.2">
      <c r="A551" s="27" t="s">
        <v>3241</v>
      </c>
      <c r="B551" s="28" t="s">
        <v>18</v>
      </c>
      <c r="C551" s="27">
        <v>5.54</v>
      </c>
      <c r="D551" s="99"/>
    </row>
    <row r="552" spans="1:4" ht="15.75" hidden="1" outlineLevel="1" x14ac:dyDescent="0.2">
      <c r="A552" s="27" t="s">
        <v>3241</v>
      </c>
      <c r="B552" s="28" t="s">
        <v>2323</v>
      </c>
      <c r="C552" s="27">
        <v>5.58</v>
      </c>
      <c r="D552" s="99"/>
    </row>
    <row r="553" spans="1:4" ht="15.75" hidden="1" outlineLevel="1" x14ac:dyDescent="0.2">
      <c r="A553" s="27" t="s">
        <v>3241</v>
      </c>
      <c r="B553" s="28" t="s">
        <v>2324</v>
      </c>
      <c r="C553" s="27">
        <v>5.1180000000000003</v>
      </c>
      <c r="D553" s="99"/>
    </row>
    <row r="554" spans="1:4" ht="15.75" hidden="1" outlineLevel="1" x14ac:dyDescent="0.2">
      <c r="A554" s="27" t="s">
        <v>3241</v>
      </c>
      <c r="B554" s="28" t="s">
        <v>3450</v>
      </c>
      <c r="C554" s="27">
        <v>5.47</v>
      </c>
      <c r="D554" s="99"/>
    </row>
    <row r="555" spans="1:4" ht="15.75" hidden="1" outlineLevel="1" x14ac:dyDescent="0.2">
      <c r="A555" s="27" t="s">
        <v>3241</v>
      </c>
      <c r="B555" s="28" t="s">
        <v>3451</v>
      </c>
      <c r="C555" s="27">
        <v>5.48</v>
      </c>
      <c r="D555" s="99"/>
    </row>
    <row r="556" spans="1:4" ht="15.75" hidden="1" outlineLevel="1" x14ac:dyDescent="0.2">
      <c r="A556" s="27" t="s">
        <v>3241</v>
      </c>
      <c r="B556" s="28" t="s">
        <v>3452</v>
      </c>
      <c r="C556" s="27">
        <v>5.63</v>
      </c>
      <c r="D556" s="99"/>
    </row>
    <row r="557" spans="1:4" ht="15.75" hidden="1" outlineLevel="1" x14ac:dyDescent="0.2">
      <c r="A557" s="27" t="s">
        <v>3241</v>
      </c>
      <c r="B557" s="28" t="s">
        <v>6</v>
      </c>
      <c r="C557" s="27">
        <v>5.27</v>
      </c>
      <c r="D557" s="99"/>
    </row>
    <row r="558" spans="1:4" ht="15.75" hidden="1" outlineLevel="1" x14ac:dyDescent="0.2">
      <c r="A558" s="27" t="s">
        <v>3241</v>
      </c>
      <c r="B558" s="28" t="s">
        <v>7</v>
      </c>
      <c r="C558" s="27">
        <v>5.28</v>
      </c>
      <c r="D558" s="99"/>
    </row>
    <row r="559" spans="1:4" ht="15.75" hidden="1" outlineLevel="1" x14ac:dyDescent="0.2">
      <c r="A559" s="27" t="s">
        <v>3241</v>
      </c>
      <c r="B559" s="28" t="s">
        <v>2328</v>
      </c>
      <c r="C559" s="27">
        <v>5.35</v>
      </c>
      <c r="D559" s="99"/>
    </row>
    <row r="560" spans="1:4" ht="15.75" hidden="1" outlineLevel="1" x14ac:dyDescent="0.2">
      <c r="A560" s="27" t="s">
        <v>3241</v>
      </c>
      <c r="B560" s="28" t="s">
        <v>2329</v>
      </c>
      <c r="C560" s="27">
        <v>5.1189999999999998</v>
      </c>
      <c r="D560" s="99"/>
    </row>
    <row r="561" spans="1:4" ht="15.75" hidden="1" outlineLevel="1" x14ac:dyDescent="0.2">
      <c r="A561" s="27" t="s">
        <v>3241</v>
      </c>
      <c r="B561" s="28" t="s">
        <v>2330</v>
      </c>
      <c r="C561" s="30">
        <v>5.12</v>
      </c>
      <c r="D561" s="99"/>
    </row>
    <row r="562" spans="1:4" ht="15.75" hidden="1" outlineLevel="1" x14ac:dyDescent="0.2">
      <c r="A562" s="27" t="s">
        <v>3241</v>
      </c>
      <c r="B562" s="28" t="s">
        <v>1912</v>
      </c>
      <c r="C562" s="27">
        <v>5.1210000000000004</v>
      </c>
      <c r="D562" s="99"/>
    </row>
    <row r="563" spans="1:4" ht="15.75" hidden="1" outlineLevel="1" x14ac:dyDescent="0.2">
      <c r="A563" s="27" t="s">
        <v>3241</v>
      </c>
      <c r="B563" s="28" t="s">
        <v>279</v>
      </c>
      <c r="C563" s="27">
        <v>5.36</v>
      </c>
      <c r="D563" s="99"/>
    </row>
    <row r="564" spans="1:4" ht="15.75" hidden="1" outlineLevel="1" x14ac:dyDescent="0.2">
      <c r="A564" s="27" t="s">
        <v>3241</v>
      </c>
      <c r="B564" s="28" t="s">
        <v>2331</v>
      </c>
      <c r="C564" s="27">
        <v>5.1219999999999999</v>
      </c>
      <c r="D564" s="99"/>
    </row>
    <row r="565" spans="1:4" ht="15.75" hidden="1" outlineLevel="1" x14ac:dyDescent="0.2">
      <c r="A565" s="27" t="s">
        <v>3241</v>
      </c>
      <c r="B565" s="28" t="s">
        <v>2332</v>
      </c>
      <c r="C565" s="27">
        <v>5.1230000000000002</v>
      </c>
      <c r="D565" s="99"/>
    </row>
    <row r="566" spans="1:4" ht="15.75" hidden="1" outlineLevel="1" x14ac:dyDescent="0.2">
      <c r="A566" s="27" t="s">
        <v>3241</v>
      </c>
      <c r="B566" s="28" t="s">
        <v>2333</v>
      </c>
      <c r="C566" s="27">
        <v>5.1239999999999997</v>
      </c>
      <c r="D566" s="99"/>
    </row>
    <row r="567" spans="1:4" ht="15.75" hidden="1" outlineLevel="1" x14ac:dyDescent="0.2">
      <c r="A567" s="27" t="s">
        <v>3241</v>
      </c>
      <c r="B567" s="28" t="s">
        <v>2334</v>
      </c>
      <c r="C567" s="27">
        <v>5.125</v>
      </c>
      <c r="D567" s="99"/>
    </row>
    <row r="568" spans="1:4" ht="15.75" hidden="1" outlineLevel="1" x14ac:dyDescent="0.2">
      <c r="A568" s="27" t="s">
        <v>3241</v>
      </c>
      <c r="B568" s="28" t="s">
        <v>2335</v>
      </c>
      <c r="C568" s="27">
        <v>5.1260000000000003</v>
      </c>
      <c r="D568" s="99"/>
    </row>
    <row r="569" spans="1:4" ht="15.75" hidden="1" outlineLevel="1" x14ac:dyDescent="0.2">
      <c r="A569" s="27" t="s">
        <v>3241</v>
      </c>
      <c r="B569" s="28" t="s">
        <v>2336</v>
      </c>
      <c r="C569" s="27">
        <v>5.1269999999999998</v>
      </c>
      <c r="D569" s="99"/>
    </row>
    <row r="570" spans="1:4" ht="15.75" hidden="1" outlineLevel="1" x14ac:dyDescent="0.2">
      <c r="A570" s="27" t="s">
        <v>3241</v>
      </c>
      <c r="B570" s="28" t="s">
        <v>281</v>
      </c>
      <c r="C570" s="29">
        <v>5.72</v>
      </c>
      <c r="D570" s="99"/>
    </row>
    <row r="571" spans="1:4" ht="15.75" hidden="1" outlineLevel="1" x14ac:dyDescent="0.2">
      <c r="A571" s="27" t="s">
        <v>3241</v>
      </c>
      <c r="B571" s="28" t="s">
        <v>2337</v>
      </c>
      <c r="C571" s="27">
        <v>5.1280000000000001</v>
      </c>
      <c r="D571" s="99"/>
    </row>
    <row r="572" spans="1:4" ht="15.75" hidden="1" outlineLevel="1" x14ac:dyDescent="0.2">
      <c r="A572" s="27" t="s">
        <v>3241</v>
      </c>
      <c r="B572" s="28" t="s">
        <v>2338</v>
      </c>
      <c r="C572" s="27">
        <v>5.1289999999999996</v>
      </c>
      <c r="D572" s="98" t="s">
        <v>3441</v>
      </c>
    </row>
    <row r="573" spans="1:4" ht="15.75" hidden="1" outlineLevel="1" x14ac:dyDescent="0.2">
      <c r="A573" s="27" t="s">
        <v>3241</v>
      </c>
      <c r="B573" s="28" t="s">
        <v>2339</v>
      </c>
      <c r="C573" s="27">
        <v>5.1310000000000002</v>
      </c>
      <c r="D573" s="99"/>
    </row>
    <row r="574" spans="1:4" ht="15.75" hidden="1" outlineLevel="1" x14ac:dyDescent="0.2">
      <c r="A574" s="27" t="s">
        <v>3241</v>
      </c>
      <c r="B574" s="28" t="s">
        <v>2340</v>
      </c>
      <c r="C574" s="27">
        <v>5.1319999999999997</v>
      </c>
      <c r="D574" s="98" t="s">
        <v>3441</v>
      </c>
    </row>
    <row r="575" spans="1:4" ht="15.75" hidden="1" outlineLevel="1" x14ac:dyDescent="0.2">
      <c r="A575" s="27" t="s">
        <v>3241</v>
      </c>
      <c r="B575" s="28" t="s">
        <v>2341</v>
      </c>
      <c r="C575" s="27">
        <v>5.133</v>
      </c>
      <c r="D575" s="98" t="s">
        <v>3441</v>
      </c>
    </row>
    <row r="576" spans="1:4" ht="15.75" hidden="1" outlineLevel="1" x14ac:dyDescent="0.2">
      <c r="A576" s="27" t="s">
        <v>3241</v>
      </c>
      <c r="B576" s="28" t="s">
        <v>2342</v>
      </c>
      <c r="C576" s="27">
        <v>5.1340000000000003</v>
      </c>
      <c r="D576" s="98" t="s">
        <v>3441</v>
      </c>
    </row>
    <row r="577" spans="1:4" ht="15.75" hidden="1" outlineLevel="1" x14ac:dyDescent="0.2">
      <c r="A577" s="27" t="s">
        <v>3241</v>
      </c>
      <c r="B577" s="28" t="s">
        <v>2343</v>
      </c>
      <c r="C577" s="30">
        <v>5.13</v>
      </c>
      <c r="D577" s="99"/>
    </row>
    <row r="578" spans="1:4" ht="15.75" hidden="1" outlineLevel="1" x14ac:dyDescent="0.2">
      <c r="A578" s="27" t="s">
        <v>3241</v>
      </c>
      <c r="B578" s="28" t="s">
        <v>24</v>
      </c>
      <c r="C578" s="27">
        <v>5.47</v>
      </c>
      <c r="D578" s="99"/>
    </row>
    <row r="579" spans="1:4" ht="15.75" hidden="1" outlineLevel="1" x14ac:dyDescent="0.2">
      <c r="A579" s="27" t="s">
        <v>3241</v>
      </c>
      <c r="B579" s="28" t="s">
        <v>25</v>
      </c>
      <c r="C579" s="27">
        <v>5.48</v>
      </c>
      <c r="D579" s="99"/>
    </row>
    <row r="580" spans="1:4" ht="15.75" x14ac:dyDescent="0.2">
      <c r="A580" s="32" t="s">
        <v>3241</v>
      </c>
      <c r="B580" s="28"/>
      <c r="C580" s="27"/>
      <c r="D580" s="99"/>
    </row>
    <row r="581" spans="1:4" ht="15.75" hidden="1" outlineLevel="1" x14ac:dyDescent="0.2">
      <c r="A581" s="27" t="s">
        <v>3235</v>
      </c>
      <c r="B581" s="28" t="s">
        <v>0</v>
      </c>
      <c r="C581" s="27">
        <v>5.0999999999999996</v>
      </c>
      <c r="D581" s="99"/>
    </row>
    <row r="582" spans="1:4" ht="15.75" hidden="1" outlineLevel="1" x14ac:dyDescent="0.2">
      <c r="A582" s="27" t="s">
        <v>3235</v>
      </c>
      <c r="B582" s="28" t="s">
        <v>1</v>
      </c>
      <c r="C582" s="27">
        <v>5.2</v>
      </c>
      <c r="D582" s="99"/>
    </row>
    <row r="583" spans="1:4" ht="15.75" hidden="1" outlineLevel="1" x14ac:dyDescent="0.2">
      <c r="A583" s="27" t="s">
        <v>3235</v>
      </c>
      <c r="B583" s="28" t="s">
        <v>2413</v>
      </c>
      <c r="C583" s="27">
        <v>5.9</v>
      </c>
      <c r="D583" s="98" t="s">
        <v>3441</v>
      </c>
    </row>
    <row r="584" spans="1:4" ht="15.75" hidden="1" outlineLevel="1" x14ac:dyDescent="0.2">
      <c r="A584" s="27" t="s">
        <v>3235</v>
      </c>
      <c r="B584" s="28" t="s">
        <v>2414</v>
      </c>
      <c r="C584" s="27">
        <v>5.13</v>
      </c>
      <c r="D584" s="98" t="s">
        <v>3441</v>
      </c>
    </row>
    <row r="585" spans="1:4" ht="15.75" hidden="1" outlineLevel="1" x14ac:dyDescent="0.2">
      <c r="A585" s="27" t="s">
        <v>3235</v>
      </c>
      <c r="B585" s="28" t="s">
        <v>2415</v>
      </c>
      <c r="C585" s="27">
        <v>5.16</v>
      </c>
      <c r="D585" s="98" t="s">
        <v>3441</v>
      </c>
    </row>
    <row r="586" spans="1:4" ht="15.75" hidden="1" outlineLevel="1" x14ac:dyDescent="0.2">
      <c r="A586" s="27" t="s">
        <v>3235</v>
      </c>
      <c r="B586" s="28" t="s">
        <v>2416</v>
      </c>
      <c r="C586" s="27">
        <v>5.22</v>
      </c>
      <c r="D586" s="98"/>
    </row>
    <row r="587" spans="1:4" ht="15.75" hidden="1" outlineLevel="1" x14ac:dyDescent="0.2">
      <c r="A587" s="27" t="s">
        <v>3235</v>
      </c>
      <c r="B587" s="28" t="s">
        <v>5</v>
      </c>
      <c r="C587" s="27">
        <v>5.26</v>
      </c>
      <c r="D587" s="99"/>
    </row>
    <row r="588" spans="1:4" ht="15.75" hidden="1" outlineLevel="1" x14ac:dyDescent="0.2">
      <c r="A588" s="27" t="s">
        <v>3235</v>
      </c>
      <c r="B588" s="28" t="s">
        <v>2417</v>
      </c>
      <c r="C588" s="27">
        <v>5.77</v>
      </c>
      <c r="D588" s="99"/>
    </row>
    <row r="589" spans="1:4" ht="15.75" hidden="1" outlineLevel="1" x14ac:dyDescent="0.2">
      <c r="A589" s="27" t="s">
        <v>3235</v>
      </c>
      <c r="B589" s="28" t="s">
        <v>6</v>
      </c>
      <c r="C589" s="27">
        <v>5.27</v>
      </c>
      <c r="D589" s="99"/>
    </row>
    <row r="590" spans="1:4" ht="15.75" hidden="1" outlineLevel="1" x14ac:dyDescent="0.2">
      <c r="A590" s="27" t="s">
        <v>3235</v>
      </c>
      <c r="B590" s="28" t="s">
        <v>7</v>
      </c>
      <c r="C590" s="27">
        <v>5.28</v>
      </c>
      <c r="D590" s="98" t="s">
        <v>3441</v>
      </c>
    </row>
    <row r="591" spans="1:4" ht="15.75" hidden="1" outlineLevel="1" x14ac:dyDescent="0.2">
      <c r="A591" s="27" t="s">
        <v>3235</v>
      </c>
      <c r="B591" s="28" t="s">
        <v>278</v>
      </c>
      <c r="C591" s="27">
        <v>5.31</v>
      </c>
      <c r="D591" s="99"/>
    </row>
    <row r="592" spans="1:4" ht="15.75" hidden="1" outlineLevel="1" x14ac:dyDescent="0.2">
      <c r="A592" s="27" t="s">
        <v>3235</v>
      </c>
      <c r="B592" s="28" t="s">
        <v>279</v>
      </c>
      <c r="C592" s="27">
        <v>5.36</v>
      </c>
      <c r="D592" s="99"/>
    </row>
    <row r="593" spans="1:4" ht="15.75" hidden="1" outlineLevel="1" x14ac:dyDescent="0.2">
      <c r="A593" s="27" t="s">
        <v>3235</v>
      </c>
      <c r="B593" s="28" t="s">
        <v>2418</v>
      </c>
      <c r="C593" s="27">
        <v>5.78</v>
      </c>
      <c r="D593" s="99"/>
    </row>
    <row r="594" spans="1:4" ht="15.75" hidden="1" outlineLevel="1" x14ac:dyDescent="0.2">
      <c r="A594" s="27" t="s">
        <v>3235</v>
      </c>
      <c r="B594" s="28" t="s">
        <v>2419</v>
      </c>
      <c r="C594" s="27">
        <v>5.79</v>
      </c>
      <c r="D594" s="98" t="s">
        <v>3441</v>
      </c>
    </row>
    <row r="595" spans="1:4" ht="15.75" hidden="1" outlineLevel="1" x14ac:dyDescent="0.2">
      <c r="A595" s="27" t="s">
        <v>3235</v>
      </c>
      <c r="B595" s="28" t="s">
        <v>2420</v>
      </c>
      <c r="C595" s="27">
        <v>5.41</v>
      </c>
      <c r="D595" s="99"/>
    </row>
    <row r="596" spans="1:4" ht="15.75" hidden="1" outlineLevel="1" x14ac:dyDescent="0.2">
      <c r="A596" s="27" t="s">
        <v>3235</v>
      </c>
      <c r="B596" s="28" t="s">
        <v>9</v>
      </c>
      <c r="C596" s="27">
        <v>5.49</v>
      </c>
      <c r="D596" s="99"/>
    </row>
    <row r="597" spans="1:4" ht="15.75" hidden="1" outlineLevel="1" x14ac:dyDescent="0.2">
      <c r="A597" s="27" t="s">
        <v>3235</v>
      </c>
      <c r="B597" s="28" t="s">
        <v>10</v>
      </c>
      <c r="C597" s="27">
        <v>5.51</v>
      </c>
      <c r="D597" s="99"/>
    </row>
    <row r="598" spans="1:4" ht="15.75" hidden="1" outlineLevel="1" x14ac:dyDescent="0.2">
      <c r="A598" s="27" t="s">
        <v>3235</v>
      </c>
      <c r="B598" s="28" t="s">
        <v>3453</v>
      </c>
      <c r="C598" s="27">
        <v>5.52</v>
      </c>
      <c r="D598" s="99"/>
    </row>
    <row r="599" spans="1:4" ht="15.75" hidden="1" outlineLevel="1" x14ac:dyDescent="0.2">
      <c r="A599" s="27" t="s">
        <v>3235</v>
      </c>
      <c r="B599" s="28" t="s">
        <v>11</v>
      </c>
      <c r="C599" s="27">
        <v>5.53</v>
      </c>
      <c r="D599" s="99"/>
    </row>
    <row r="600" spans="1:4" ht="15.75" hidden="1" outlineLevel="1" x14ac:dyDescent="0.2">
      <c r="A600" s="27" t="s">
        <v>3235</v>
      </c>
      <c r="B600" s="28" t="s">
        <v>12</v>
      </c>
      <c r="C600" s="27">
        <v>5.69</v>
      </c>
      <c r="D600" s="99"/>
    </row>
    <row r="601" spans="1:4" ht="15.75" hidden="1" outlineLevel="1" x14ac:dyDescent="0.2">
      <c r="A601" s="27" t="s">
        <v>3235</v>
      </c>
      <c r="B601" s="28" t="s">
        <v>2422</v>
      </c>
      <c r="C601" s="27">
        <v>5.71</v>
      </c>
      <c r="D601" s="99"/>
    </row>
    <row r="602" spans="1:4" ht="15.75" hidden="1" outlineLevel="1" x14ac:dyDescent="0.2">
      <c r="A602" s="27" t="s">
        <v>3235</v>
      </c>
      <c r="B602" s="28" t="s">
        <v>14</v>
      </c>
      <c r="C602" s="29">
        <v>5.7</v>
      </c>
      <c r="D602" s="99"/>
    </row>
    <row r="603" spans="1:4" ht="15.75" hidden="1" outlineLevel="1" x14ac:dyDescent="0.2">
      <c r="A603" s="27" t="s">
        <v>3235</v>
      </c>
      <c r="B603" s="28" t="s">
        <v>1962</v>
      </c>
      <c r="C603" s="29">
        <v>5.8</v>
      </c>
      <c r="D603" s="98" t="s">
        <v>3441</v>
      </c>
    </row>
    <row r="604" spans="1:4" ht="15.75" hidden="1" outlineLevel="1" x14ac:dyDescent="0.2">
      <c r="A604" s="27" t="s">
        <v>3235</v>
      </c>
      <c r="B604" s="28" t="s">
        <v>281</v>
      </c>
      <c r="C604" s="29">
        <v>5.72</v>
      </c>
      <c r="D604" s="98" t="s">
        <v>3441</v>
      </c>
    </row>
    <row r="605" spans="1:4" ht="15.75" hidden="1" outlineLevel="1" x14ac:dyDescent="0.2">
      <c r="A605" s="27" t="s">
        <v>3235</v>
      </c>
      <c r="B605" s="28" t="s">
        <v>2423</v>
      </c>
      <c r="C605" s="27">
        <v>5.73</v>
      </c>
      <c r="D605" s="98" t="s">
        <v>3441</v>
      </c>
    </row>
    <row r="606" spans="1:4" ht="15.75" hidden="1" outlineLevel="1" x14ac:dyDescent="0.2">
      <c r="A606" s="27" t="s">
        <v>3235</v>
      </c>
      <c r="B606" s="28" t="s">
        <v>15</v>
      </c>
      <c r="C606" s="27">
        <v>5.74</v>
      </c>
      <c r="D606" s="99"/>
    </row>
    <row r="607" spans="1:4" ht="15.75" hidden="1" outlineLevel="1" x14ac:dyDescent="0.2">
      <c r="A607" s="27" t="s">
        <v>3235</v>
      </c>
      <c r="B607" s="28" t="s">
        <v>13</v>
      </c>
      <c r="C607" s="27">
        <v>5.75</v>
      </c>
      <c r="D607" s="99"/>
    </row>
    <row r="608" spans="1:4" ht="15.75" hidden="1" outlineLevel="1" x14ac:dyDescent="0.2">
      <c r="A608" s="27" t="s">
        <v>3235</v>
      </c>
      <c r="B608" s="28" t="s">
        <v>282</v>
      </c>
      <c r="C608" s="27">
        <v>5.76</v>
      </c>
      <c r="D608" s="99"/>
    </row>
    <row r="609" spans="1:4" ht="15.75" hidden="1" outlineLevel="1" x14ac:dyDescent="0.2">
      <c r="A609" s="27" t="s">
        <v>3235</v>
      </c>
      <c r="B609" s="28" t="s">
        <v>2424</v>
      </c>
      <c r="C609" s="27">
        <v>5.81</v>
      </c>
      <c r="D609" s="98" t="s">
        <v>3441</v>
      </c>
    </row>
    <row r="610" spans="1:4" ht="15.75" hidden="1" outlineLevel="1" x14ac:dyDescent="0.2">
      <c r="A610" s="27" t="s">
        <v>3235</v>
      </c>
      <c r="B610" s="28" t="s">
        <v>2425</v>
      </c>
      <c r="C610" s="27">
        <v>5.82</v>
      </c>
      <c r="D610" s="98" t="s">
        <v>3441</v>
      </c>
    </row>
    <row r="611" spans="1:4" ht="15.75" hidden="1" outlineLevel="1" x14ac:dyDescent="0.2">
      <c r="A611" s="27" t="s">
        <v>3235</v>
      </c>
      <c r="B611" s="28" t="s">
        <v>2426</v>
      </c>
      <c r="C611" s="27">
        <v>5.83</v>
      </c>
      <c r="D611" s="98" t="s">
        <v>3441</v>
      </c>
    </row>
    <row r="612" spans="1:4" ht="15.75" hidden="1" outlineLevel="1" x14ac:dyDescent="0.2">
      <c r="A612" s="27" t="s">
        <v>3235</v>
      </c>
      <c r="B612" s="28" t="s">
        <v>2427</v>
      </c>
      <c r="C612" s="27">
        <v>5.84</v>
      </c>
      <c r="D612" s="99"/>
    </row>
    <row r="613" spans="1:4" ht="15.75" hidden="1" outlineLevel="1" x14ac:dyDescent="0.2">
      <c r="A613" s="27" t="s">
        <v>3235</v>
      </c>
      <c r="B613" s="28" t="s">
        <v>2428</v>
      </c>
      <c r="C613" s="27">
        <v>5.85</v>
      </c>
      <c r="D613" s="98" t="s">
        <v>3441</v>
      </c>
    </row>
    <row r="614" spans="1:4" ht="15.75" hidden="1" outlineLevel="1" x14ac:dyDescent="0.2">
      <c r="A614" s="27" t="s">
        <v>3235</v>
      </c>
      <c r="B614" s="28" t="s">
        <v>2429</v>
      </c>
      <c r="C614" s="27">
        <v>5.86</v>
      </c>
      <c r="D614" s="98" t="s">
        <v>3441</v>
      </c>
    </row>
    <row r="615" spans="1:4" ht="15.75" hidden="1" outlineLevel="1" x14ac:dyDescent="0.2">
      <c r="A615" s="27" t="s">
        <v>3235</v>
      </c>
      <c r="B615" s="28" t="s">
        <v>2430</v>
      </c>
      <c r="C615" s="27">
        <v>5.88</v>
      </c>
      <c r="D615" s="98" t="s">
        <v>3441</v>
      </c>
    </row>
    <row r="616" spans="1:4" ht="15.75" hidden="1" outlineLevel="1" x14ac:dyDescent="0.2">
      <c r="A616" s="27" t="s">
        <v>3235</v>
      </c>
      <c r="B616" s="28" t="s">
        <v>2431</v>
      </c>
      <c r="C616" s="27">
        <v>5.87</v>
      </c>
      <c r="D616" s="99"/>
    </row>
    <row r="617" spans="1:4" ht="15.75" hidden="1" outlineLevel="1" x14ac:dyDescent="0.2">
      <c r="A617" s="27" t="s">
        <v>3235</v>
      </c>
      <c r="B617" s="28" t="s">
        <v>1967</v>
      </c>
      <c r="C617" s="27">
        <v>5.109</v>
      </c>
      <c r="D617" s="99"/>
    </row>
    <row r="618" spans="1:4" ht="15.75" hidden="1" outlineLevel="1" x14ac:dyDescent="0.2">
      <c r="A618" s="27" t="s">
        <v>3235</v>
      </c>
      <c r="B618" s="28" t="s">
        <v>1969</v>
      </c>
      <c r="C618" s="30">
        <v>5.1100000000000003</v>
      </c>
      <c r="D618" s="98" t="s">
        <v>3441</v>
      </c>
    </row>
    <row r="619" spans="1:4" ht="15.75" hidden="1" outlineLevel="1" x14ac:dyDescent="0.2">
      <c r="A619" s="27" t="s">
        <v>3235</v>
      </c>
      <c r="B619" s="28" t="s">
        <v>1968</v>
      </c>
      <c r="C619" s="27">
        <v>5.1109999999999998</v>
      </c>
      <c r="D619" s="99"/>
    </row>
    <row r="620" spans="1:4" ht="15.75" hidden="1" outlineLevel="1" x14ac:dyDescent="0.2">
      <c r="A620" s="27" t="s">
        <v>3235</v>
      </c>
      <c r="B620" s="28" t="s">
        <v>1970</v>
      </c>
      <c r="C620" s="27">
        <v>5.1120000000000001</v>
      </c>
      <c r="D620" s="99"/>
    </row>
    <row r="621" spans="1:4" ht="15.75" hidden="1" outlineLevel="1" x14ac:dyDescent="0.2">
      <c r="A621" s="27" t="s">
        <v>3235</v>
      </c>
      <c r="B621" s="28" t="s">
        <v>3447</v>
      </c>
      <c r="C621" s="27">
        <v>5.1130000000000004</v>
      </c>
      <c r="D621" s="99"/>
    </row>
    <row r="622" spans="1:4" ht="15.75" hidden="1" outlineLevel="1" x14ac:dyDescent="0.2">
      <c r="A622" s="27" t="s">
        <v>3235</v>
      </c>
      <c r="B622" s="28" t="s">
        <v>2432</v>
      </c>
      <c r="C622" s="27">
        <v>5.99</v>
      </c>
      <c r="D622" s="98" t="s">
        <v>3441</v>
      </c>
    </row>
    <row r="623" spans="1:4" ht="15.75" hidden="1" outlineLevel="1" x14ac:dyDescent="0.2">
      <c r="A623" s="27" t="s">
        <v>3235</v>
      </c>
      <c r="B623" s="28" t="s">
        <v>2433</v>
      </c>
      <c r="C623" s="27">
        <v>5.58</v>
      </c>
      <c r="D623" s="98"/>
    </row>
    <row r="624" spans="1:4" ht="15.75" hidden="1" outlineLevel="1" x14ac:dyDescent="0.2">
      <c r="A624" s="27" t="s">
        <v>3235</v>
      </c>
      <c r="B624" s="28" t="s">
        <v>18</v>
      </c>
      <c r="C624" s="27">
        <v>5.54</v>
      </c>
      <c r="D624" s="99"/>
    </row>
    <row r="625" spans="1:4" ht="15.75" hidden="1" outlineLevel="1" x14ac:dyDescent="0.2">
      <c r="A625" s="27" t="s">
        <v>3235</v>
      </c>
      <c r="B625" s="28" t="s">
        <v>2434</v>
      </c>
      <c r="C625" s="27">
        <v>5.56</v>
      </c>
      <c r="D625" s="99"/>
    </row>
    <row r="626" spans="1:4" ht="15.75" hidden="1" outlineLevel="1" x14ac:dyDescent="0.2">
      <c r="A626" s="27" t="s">
        <v>3235</v>
      </c>
      <c r="B626" s="28" t="s">
        <v>20</v>
      </c>
      <c r="C626" s="27">
        <v>5.63</v>
      </c>
      <c r="D626" s="99"/>
    </row>
    <row r="627" spans="1:4" ht="15.75" hidden="1" outlineLevel="1" x14ac:dyDescent="0.2">
      <c r="A627" s="27" t="s">
        <v>3235</v>
      </c>
      <c r="B627" s="28" t="s">
        <v>2435</v>
      </c>
      <c r="C627" s="27">
        <v>5.64</v>
      </c>
      <c r="D627" s="99"/>
    </row>
    <row r="628" spans="1:4" ht="15.75" hidden="1" outlineLevel="1" x14ac:dyDescent="0.2">
      <c r="A628" s="27" t="s">
        <v>3235</v>
      </c>
      <c r="B628" s="28" t="s">
        <v>21</v>
      </c>
      <c r="C628" s="27">
        <v>5.65</v>
      </c>
      <c r="D628" s="99"/>
    </row>
    <row r="629" spans="1:4" ht="15.75" hidden="1" outlineLevel="1" x14ac:dyDescent="0.2">
      <c r="A629" s="27" t="s">
        <v>3235</v>
      </c>
      <c r="B629" s="28" t="s">
        <v>284</v>
      </c>
      <c r="C629" s="27">
        <v>5.66</v>
      </c>
      <c r="D629" s="99"/>
    </row>
    <row r="630" spans="1:4" ht="15.75" hidden="1" outlineLevel="1" x14ac:dyDescent="0.2">
      <c r="A630" s="27" t="s">
        <v>3235</v>
      </c>
      <c r="B630" s="28" t="s">
        <v>283</v>
      </c>
      <c r="C630" s="27">
        <v>5.89</v>
      </c>
      <c r="D630" s="98" t="s">
        <v>3441</v>
      </c>
    </row>
    <row r="631" spans="1:4" ht="15.75" hidden="1" outlineLevel="1" x14ac:dyDescent="0.2">
      <c r="A631" s="27" t="s">
        <v>3235</v>
      </c>
      <c r="B631" s="28" t="s">
        <v>22</v>
      </c>
      <c r="C631" s="27">
        <v>5.68</v>
      </c>
      <c r="D631" s="99"/>
    </row>
    <row r="632" spans="1:4" ht="15.75" hidden="1" outlineLevel="1" x14ac:dyDescent="0.2">
      <c r="A632" s="27" t="s">
        <v>3235</v>
      </c>
      <c r="B632" s="28" t="s">
        <v>24</v>
      </c>
      <c r="C632" s="27">
        <v>5.47</v>
      </c>
      <c r="D632" s="99"/>
    </row>
    <row r="633" spans="1:4" ht="15.75" hidden="1" outlineLevel="1" x14ac:dyDescent="0.2">
      <c r="A633" s="27" t="s">
        <v>3235</v>
      </c>
      <c r="B633" s="28" t="s">
        <v>25</v>
      </c>
      <c r="C633" s="27">
        <v>5.48</v>
      </c>
      <c r="D633" s="99"/>
    </row>
    <row r="634" spans="1:4" ht="15.75" x14ac:dyDescent="0.2">
      <c r="A634" s="32" t="s">
        <v>3235</v>
      </c>
      <c r="B634" s="28"/>
      <c r="C634" s="27"/>
      <c r="D634" s="99"/>
    </row>
    <row r="635" spans="1:4" ht="15.75" hidden="1" outlineLevel="1" x14ac:dyDescent="0.2">
      <c r="A635" s="27" t="s">
        <v>3252</v>
      </c>
      <c r="B635" s="28" t="s">
        <v>0</v>
      </c>
      <c r="C635" s="27">
        <v>5.0999999999999996</v>
      </c>
      <c r="D635" s="99"/>
    </row>
    <row r="636" spans="1:4" ht="15.75" hidden="1" outlineLevel="1" x14ac:dyDescent="0.2">
      <c r="A636" s="27" t="s">
        <v>3252</v>
      </c>
      <c r="B636" s="28" t="s">
        <v>1</v>
      </c>
      <c r="C636" s="27">
        <v>5.2</v>
      </c>
      <c r="D636" s="99"/>
    </row>
    <row r="637" spans="1:4" ht="15.75" hidden="1" outlineLevel="1" x14ac:dyDescent="0.2">
      <c r="A637" s="27" t="s">
        <v>3252</v>
      </c>
      <c r="B637" s="28" t="s">
        <v>2</v>
      </c>
      <c r="C637" s="27">
        <v>5.3</v>
      </c>
      <c r="D637" s="99"/>
    </row>
    <row r="638" spans="1:4" ht="15.75" hidden="1" outlineLevel="1" x14ac:dyDescent="0.2">
      <c r="A638" s="27" t="s">
        <v>3252</v>
      </c>
      <c r="B638" s="28" t="s">
        <v>275</v>
      </c>
      <c r="C638" s="27">
        <v>5.6</v>
      </c>
      <c r="D638" s="99"/>
    </row>
    <row r="639" spans="1:4" ht="15.75" hidden="1" outlineLevel="1" x14ac:dyDescent="0.2">
      <c r="A639" s="27" t="s">
        <v>3252</v>
      </c>
      <c r="B639" s="28" t="s">
        <v>3442</v>
      </c>
      <c r="C639" s="29">
        <v>5.0999999999999996</v>
      </c>
      <c r="D639" s="99"/>
    </row>
    <row r="640" spans="1:4" ht="15.75" hidden="1" outlineLevel="1" x14ac:dyDescent="0.2">
      <c r="A640" s="27" t="s">
        <v>3252</v>
      </c>
      <c r="B640" s="28" t="s">
        <v>1875</v>
      </c>
      <c r="C640" s="27">
        <v>5.14</v>
      </c>
      <c r="D640" s="99"/>
    </row>
    <row r="641" spans="1:4" ht="15.75" hidden="1" outlineLevel="1" x14ac:dyDescent="0.2">
      <c r="A641" s="27" t="s">
        <v>3252</v>
      </c>
      <c r="B641" s="28" t="s">
        <v>4</v>
      </c>
      <c r="C641" s="27">
        <v>5.19</v>
      </c>
      <c r="D641" s="99"/>
    </row>
    <row r="642" spans="1:4" ht="15.75" hidden="1" outlineLevel="1" x14ac:dyDescent="0.2">
      <c r="A642" s="27" t="s">
        <v>3252</v>
      </c>
      <c r="B642" s="28" t="s">
        <v>277</v>
      </c>
      <c r="C642" s="27">
        <v>5.24</v>
      </c>
      <c r="D642" s="99"/>
    </row>
    <row r="643" spans="1:4" ht="15.75" hidden="1" outlineLevel="1" x14ac:dyDescent="0.2">
      <c r="A643" s="27" t="s">
        <v>3252</v>
      </c>
      <c r="B643" s="28" t="s">
        <v>5</v>
      </c>
      <c r="C643" s="27">
        <v>5.26</v>
      </c>
      <c r="D643" s="99"/>
    </row>
    <row r="644" spans="1:4" ht="15.75" hidden="1" outlineLevel="1" x14ac:dyDescent="0.2">
      <c r="A644" s="27" t="s">
        <v>3252</v>
      </c>
      <c r="B644" s="28" t="s">
        <v>6</v>
      </c>
      <c r="C644" s="27">
        <v>5.27</v>
      </c>
      <c r="D644" s="99"/>
    </row>
    <row r="645" spans="1:4" ht="15.75" hidden="1" outlineLevel="1" x14ac:dyDescent="0.2">
      <c r="A645" s="27" t="s">
        <v>3252</v>
      </c>
      <c r="B645" s="28" t="s">
        <v>7</v>
      </c>
      <c r="C645" s="27">
        <v>5.28</v>
      </c>
      <c r="D645" s="99"/>
    </row>
    <row r="646" spans="1:4" ht="15.75" hidden="1" outlineLevel="1" x14ac:dyDescent="0.2">
      <c r="A646" s="27" t="s">
        <v>3252</v>
      </c>
      <c r="B646" s="28" t="s">
        <v>279</v>
      </c>
      <c r="C646" s="27">
        <v>5.36</v>
      </c>
      <c r="D646" s="99"/>
    </row>
    <row r="647" spans="1:4" ht="15.75" hidden="1" outlineLevel="1" x14ac:dyDescent="0.2">
      <c r="A647" s="27" t="s">
        <v>3252</v>
      </c>
      <c r="B647" s="28" t="s">
        <v>1907</v>
      </c>
      <c r="C647" s="27">
        <v>5.33</v>
      </c>
      <c r="D647" s="99"/>
    </row>
    <row r="648" spans="1:4" ht="15.75" hidden="1" outlineLevel="1" x14ac:dyDescent="0.2">
      <c r="A648" s="27" t="s">
        <v>3252</v>
      </c>
      <c r="B648" s="28" t="s">
        <v>1961</v>
      </c>
      <c r="C648" s="27">
        <v>5.37</v>
      </c>
      <c r="D648" s="99"/>
    </row>
    <row r="649" spans="1:4" ht="15.75" hidden="1" outlineLevel="1" x14ac:dyDescent="0.2">
      <c r="A649" s="27" t="s">
        <v>3252</v>
      </c>
      <c r="B649" s="28" t="s">
        <v>9</v>
      </c>
      <c r="C649" s="27">
        <v>5.49</v>
      </c>
      <c r="D649" s="99"/>
    </row>
    <row r="650" spans="1:4" ht="15.75" hidden="1" outlineLevel="1" x14ac:dyDescent="0.2">
      <c r="A650" s="27" t="s">
        <v>3252</v>
      </c>
      <c r="B650" s="28" t="s">
        <v>10</v>
      </c>
      <c r="C650" s="27">
        <v>5.51</v>
      </c>
      <c r="D650" s="99"/>
    </row>
    <row r="651" spans="1:4" ht="15.75" hidden="1" outlineLevel="1" x14ac:dyDescent="0.2">
      <c r="A651" s="27" t="s">
        <v>3252</v>
      </c>
      <c r="B651" s="28" t="s">
        <v>3443</v>
      </c>
      <c r="C651" s="27">
        <v>5.52</v>
      </c>
      <c r="D651" s="99"/>
    </row>
    <row r="652" spans="1:4" ht="15.75" hidden="1" outlineLevel="1" x14ac:dyDescent="0.2">
      <c r="A652" s="27" t="s">
        <v>3252</v>
      </c>
      <c r="B652" s="28" t="s">
        <v>11</v>
      </c>
      <c r="C652" s="27">
        <v>5.53</v>
      </c>
      <c r="D652" s="99"/>
    </row>
    <row r="653" spans="1:4" ht="15.75" hidden="1" outlineLevel="1" x14ac:dyDescent="0.2">
      <c r="A653" s="27" t="s">
        <v>3252</v>
      </c>
      <c r="B653" s="28" t="s">
        <v>12</v>
      </c>
      <c r="C653" s="27">
        <v>5.69</v>
      </c>
      <c r="D653" s="99"/>
    </row>
    <row r="654" spans="1:4" ht="15.75" hidden="1" outlineLevel="1" x14ac:dyDescent="0.2">
      <c r="A654" s="27" t="s">
        <v>3252</v>
      </c>
      <c r="B654" s="28" t="s">
        <v>14</v>
      </c>
      <c r="C654" s="29">
        <v>5.7</v>
      </c>
      <c r="D654" s="99"/>
    </row>
    <row r="655" spans="1:4" ht="15.75" hidden="1" outlineLevel="1" x14ac:dyDescent="0.2">
      <c r="A655" s="27" t="s">
        <v>3252</v>
      </c>
      <c r="B655" s="28" t="s">
        <v>15</v>
      </c>
      <c r="C655" s="27">
        <v>5.74</v>
      </c>
      <c r="D655" s="99"/>
    </row>
    <row r="656" spans="1:4" ht="15.75" hidden="1" outlineLevel="1" x14ac:dyDescent="0.2">
      <c r="A656" s="27" t="s">
        <v>3252</v>
      </c>
      <c r="B656" s="28" t="s">
        <v>1967</v>
      </c>
      <c r="C656" s="27">
        <v>5.109</v>
      </c>
      <c r="D656" s="99"/>
    </row>
    <row r="657" spans="1:4" ht="15.75" hidden="1" outlineLevel="1" x14ac:dyDescent="0.2">
      <c r="A657" s="27" t="s">
        <v>3252</v>
      </c>
      <c r="B657" s="28" t="s">
        <v>1968</v>
      </c>
      <c r="C657" s="27">
        <v>5.1109999999999998</v>
      </c>
      <c r="D657" s="99"/>
    </row>
    <row r="658" spans="1:4" ht="15.75" hidden="1" outlineLevel="1" x14ac:dyDescent="0.2">
      <c r="A658" s="27" t="s">
        <v>3252</v>
      </c>
      <c r="B658" s="28" t="s">
        <v>1970</v>
      </c>
      <c r="C658" s="27">
        <v>5.1120000000000001</v>
      </c>
      <c r="D658" s="99"/>
    </row>
    <row r="659" spans="1:4" ht="15.75" hidden="1" outlineLevel="1" x14ac:dyDescent="0.2">
      <c r="A659" s="27" t="s">
        <v>3252</v>
      </c>
      <c r="B659" s="28" t="s">
        <v>17</v>
      </c>
      <c r="C659" s="27">
        <v>5.58</v>
      </c>
      <c r="D659" s="99"/>
    </row>
    <row r="660" spans="1:4" ht="15.75" hidden="1" outlineLevel="1" x14ac:dyDescent="0.2">
      <c r="A660" s="27" t="s">
        <v>3252</v>
      </c>
      <c r="B660" s="28" t="s">
        <v>18</v>
      </c>
      <c r="C660" s="27">
        <v>5.54</v>
      </c>
      <c r="D660" s="99"/>
    </row>
    <row r="661" spans="1:4" ht="15.75" hidden="1" outlineLevel="1" x14ac:dyDescent="0.2">
      <c r="A661" s="27" t="s">
        <v>3252</v>
      </c>
      <c r="B661" s="28" t="s">
        <v>19</v>
      </c>
      <c r="C661" s="27">
        <v>5.55</v>
      </c>
      <c r="D661" s="99"/>
    </row>
    <row r="662" spans="1:4" ht="15.75" hidden="1" outlineLevel="1" x14ac:dyDescent="0.2">
      <c r="A662" s="27" t="s">
        <v>3252</v>
      </c>
      <c r="B662" s="28" t="s">
        <v>20</v>
      </c>
      <c r="C662" s="27">
        <v>5.63</v>
      </c>
      <c r="D662" s="99"/>
    </row>
    <row r="663" spans="1:4" ht="15.75" hidden="1" outlineLevel="1" x14ac:dyDescent="0.2">
      <c r="A663" s="27" t="s">
        <v>3252</v>
      </c>
      <c r="B663" s="28" t="s">
        <v>24</v>
      </c>
      <c r="C663" s="27">
        <v>5.47</v>
      </c>
      <c r="D663" s="99"/>
    </row>
    <row r="664" spans="1:4" ht="15.75" hidden="1" outlineLevel="1" x14ac:dyDescent="0.2">
      <c r="A664" s="27" t="s">
        <v>3252</v>
      </c>
      <c r="B664" s="28" t="s">
        <v>25</v>
      </c>
      <c r="C664" s="27">
        <v>5.48</v>
      </c>
      <c r="D664" s="99"/>
    </row>
    <row r="665" spans="1:4" ht="15.75" x14ac:dyDescent="0.2">
      <c r="A665" s="32" t="s">
        <v>3252</v>
      </c>
      <c r="B665" s="28"/>
      <c r="C665" s="27"/>
      <c r="D665" s="99"/>
    </row>
    <row r="666" spans="1:4" ht="15.75" hidden="1" outlineLevel="1" x14ac:dyDescent="0.2">
      <c r="A666" s="27" t="s">
        <v>3257</v>
      </c>
      <c r="B666" s="28" t="s">
        <v>0</v>
      </c>
      <c r="C666" s="27">
        <v>5.0999999999999996</v>
      </c>
      <c r="D666" s="99"/>
    </row>
    <row r="667" spans="1:4" ht="15.75" hidden="1" outlineLevel="1" x14ac:dyDescent="0.2">
      <c r="A667" s="27" t="s">
        <v>3257</v>
      </c>
      <c r="B667" s="28" t="s">
        <v>1</v>
      </c>
      <c r="C667" s="27">
        <v>5.2</v>
      </c>
      <c r="D667" s="99"/>
    </row>
    <row r="668" spans="1:4" ht="15.75" hidden="1" outlineLevel="1" x14ac:dyDescent="0.2">
      <c r="A668" s="27" t="s">
        <v>3257</v>
      </c>
      <c r="B668" s="28" t="s">
        <v>2458</v>
      </c>
      <c r="C668" s="27">
        <v>5.4</v>
      </c>
      <c r="D668" s="99"/>
    </row>
    <row r="669" spans="1:4" ht="15.75" hidden="1" outlineLevel="1" x14ac:dyDescent="0.2">
      <c r="A669" s="27" t="s">
        <v>3257</v>
      </c>
      <c r="B669" s="28" t="s">
        <v>2459</v>
      </c>
      <c r="C669" s="27">
        <v>5.7</v>
      </c>
      <c r="D669" s="99"/>
    </row>
    <row r="670" spans="1:4" ht="15.75" hidden="1" outlineLevel="1" x14ac:dyDescent="0.2">
      <c r="A670" s="27" t="s">
        <v>3257</v>
      </c>
      <c r="B670" s="28" t="s">
        <v>2460</v>
      </c>
      <c r="C670" s="27">
        <v>5.1100000000000003</v>
      </c>
      <c r="D670" s="99"/>
    </row>
    <row r="671" spans="1:4" ht="15.75" hidden="1" outlineLevel="1" x14ac:dyDescent="0.2">
      <c r="A671" s="27" t="s">
        <v>3257</v>
      </c>
      <c r="B671" s="28" t="s">
        <v>5</v>
      </c>
      <c r="C671" s="27">
        <v>5.26</v>
      </c>
      <c r="D671" s="99"/>
    </row>
    <row r="672" spans="1:4" ht="15.75" hidden="1" outlineLevel="1" x14ac:dyDescent="0.2">
      <c r="A672" s="27" t="s">
        <v>3257</v>
      </c>
      <c r="B672" s="28" t="s">
        <v>2461</v>
      </c>
      <c r="C672" s="27">
        <v>5.43</v>
      </c>
      <c r="D672" s="99"/>
    </row>
    <row r="673" spans="1:4" ht="15.75" hidden="1" outlineLevel="1" x14ac:dyDescent="0.2">
      <c r="A673" s="27" t="s">
        <v>3257</v>
      </c>
      <c r="B673" s="28" t="s">
        <v>6</v>
      </c>
      <c r="C673" s="27">
        <v>5.27</v>
      </c>
      <c r="D673" s="99"/>
    </row>
    <row r="674" spans="1:4" ht="15.75" hidden="1" outlineLevel="1" x14ac:dyDescent="0.2">
      <c r="A674" s="27" t="s">
        <v>3257</v>
      </c>
      <c r="B674" s="28" t="s">
        <v>7</v>
      </c>
      <c r="C674" s="27">
        <v>5.28</v>
      </c>
      <c r="D674" s="99"/>
    </row>
    <row r="675" spans="1:4" ht="15.75" hidden="1" outlineLevel="1" x14ac:dyDescent="0.2">
      <c r="A675" s="27" t="s">
        <v>3257</v>
      </c>
      <c r="B675" s="28" t="s">
        <v>279</v>
      </c>
      <c r="C675" s="27">
        <v>5.36</v>
      </c>
      <c r="D675" s="99"/>
    </row>
    <row r="676" spans="1:4" ht="15.75" hidden="1" outlineLevel="1" x14ac:dyDescent="0.2">
      <c r="A676" s="27" t="s">
        <v>3257</v>
      </c>
      <c r="B676" s="28" t="s">
        <v>2462</v>
      </c>
      <c r="C676" s="29">
        <v>5.5</v>
      </c>
      <c r="D676" s="99"/>
    </row>
    <row r="677" spans="1:4" ht="15.75" hidden="1" outlineLevel="1" x14ac:dyDescent="0.2">
      <c r="A677" s="27" t="s">
        <v>3257</v>
      </c>
      <c r="B677" s="28" t="s">
        <v>10</v>
      </c>
      <c r="C677" s="27">
        <v>5.51</v>
      </c>
      <c r="D677" s="99"/>
    </row>
    <row r="678" spans="1:4" ht="15.75" hidden="1" outlineLevel="1" x14ac:dyDescent="0.2">
      <c r="A678" s="27" t="s">
        <v>3257</v>
      </c>
      <c r="B678" s="28" t="s">
        <v>11</v>
      </c>
      <c r="C678" s="27">
        <v>5.53</v>
      </c>
      <c r="D678" s="99"/>
    </row>
    <row r="679" spans="1:4" ht="15.75" hidden="1" outlineLevel="1" x14ac:dyDescent="0.2">
      <c r="A679" s="27" t="s">
        <v>3257</v>
      </c>
      <c r="B679" s="28" t="s">
        <v>12</v>
      </c>
      <c r="C679" s="27">
        <v>5.69</v>
      </c>
      <c r="D679" s="99"/>
    </row>
    <row r="680" spans="1:4" ht="15.75" hidden="1" outlineLevel="1" x14ac:dyDescent="0.2">
      <c r="A680" s="27" t="s">
        <v>3257</v>
      </c>
      <c r="B680" s="28" t="s">
        <v>14</v>
      </c>
      <c r="C680" s="29">
        <v>5.7</v>
      </c>
      <c r="D680" s="98" t="s">
        <v>3441</v>
      </c>
    </row>
    <row r="681" spans="1:4" ht="15.75" hidden="1" outlineLevel="1" x14ac:dyDescent="0.2">
      <c r="A681" s="27" t="s">
        <v>3257</v>
      </c>
      <c r="B681" s="28" t="s">
        <v>15</v>
      </c>
      <c r="C681" s="27">
        <v>5.74</v>
      </c>
      <c r="D681" s="99"/>
    </row>
    <row r="682" spans="1:4" ht="15.75" hidden="1" outlineLevel="1" x14ac:dyDescent="0.2">
      <c r="A682" s="27" t="s">
        <v>3257</v>
      </c>
      <c r="B682" s="28" t="s">
        <v>2463</v>
      </c>
      <c r="C682" s="27">
        <v>5.59</v>
      </c>
      <c r="D682" s="99"/>
    </row>
    <row r="683" spans="1:4" ht="15.75" hidden="1" outlineLevel="1" x14ac:dyDescent="0.2">
      <c r="A683" s="27" t="s">
        <v>3257</v>
      </c>
      <c r="B683" s="28" t="s">
        <v>18</v>
      </c>
      <c r="C683" s="27">
        <v>5.54</v>
      </c>
      <c r="D683" s="99"/>
    </row>
    <row r="684" spans="1:4" ht="15.75" hidden="1" outlineLevel="1" x14ac:dyDescent="0.2">
      <c r="A684" s="27" t="s">
        <v>3257</v>
      </c>
      <c r="B684" s="28" t="s">
        <v>2464</v>
      </c>
      <c r="C684" s="27">
        <v>5.57</v>
      </c>
      <c r="D684" s="99"/>
    </row>
    <row r="685" spans="1:4" ht="15.75" hidden="1" outlineLevel="1" x14ac:dyDescent="0.2">
      <c r="A685" s="27" t="s">
        <v>3257</v>
      </c>
      <c r="B685" s="28" t="s">
        <v>20</v>
      </c>
      <c r="C685" s="27">
        <v>5.63</v>
      </c>
      <c r="D685" s="99"/>
    </row>
    <row r="686" spans="1:4" ht="15.75" hidden="1" outlineLevel="1" x14ac:dyDescent="0.2">
      <c r="A686" s="27" t="s">
        <v>3257</v>
      </c>
      <c r="B686" s="28" t="s">
        <v>24</v>
      </c>
      <c r="C686" s="27">
        <v>5.47</v>
      </c>
      <c r="D686" s="99"/>
    </row>
    <row r="687" spans="1:4" ht="15.75" hidden="1" outlineLevel="1" x14ac:dyDescent="0.2">
      <c r="A687" s="27" t="s">
        <v>3257</v>
      </c>
      <c r="B687" s="28" t="s">
        <v>25</v>
      </c>
      <c r="C687" s="27">
        <v>5.48</v>
      </c>
      <c r="D687" s="99"/>
    </row>
    <row r="688" spans="1:4" ht="15.75" x14ac:dyDescent="0.2">
      <c r="A688" s="32" t="s">
        <v>3257</v>
      </c>
      <c r="B688" s="28"/>
      <c r="C688" s="27"/>
      <c r="D688" s="99"/>
    </row>
    <row r="689" spans="1:4" ht="15.75" hidden="1" outlineLevel="1" x14ac:dyDescent="0.2">
      <c r="A689" s="27" t="s">
        <v>3260</v>
      </c>
      <c r="B689" s="28" t="s">
        <v>0</v>
      </c>
      <c r="C689" s="27">
        <v>5.0999999999999996</v>
      </c>
      <c r="D689" s="99"/>
    </row>
    <row r="690" spans="1:4" ht="15.75" hidden="1" outlineLevel="1" x14ac:dyDescent="0.2">
      <c r="A690" s="27" t="s">
        <v>3260</v>
      </c>
      <c r="B690" s="28" t="s">
        <v>1</v>
      </c>
      <c r="C690" s="27">
        <v>5.2</v>
      </c>
      <c r="D690" s="99"/>
    </row>
    <row r="691" spans="1:4" ht="15.75" hidden="1" outlineLevel="1" x14ac:dyDescent="0.2">
      <c r="A691" s="27" t="s">
        <v>3260</v>
      </c>
      <c r="B691" s="28" t="s">
        <v>2473</v>
      </c>
      <c r="C691" s="27">
        <v>5.17</v>
      </c>
      <c r="D691" s="99"/>
    </row>
    <row r="692" spans="1:4" ht="15.75" hidden="1" outlineLevel="1" x14ac:dyDescent="0.2">
      <c r="A692" s="27" t="s">
        <v>3260</v>
      </c>
      <c r="B692" s="28" t="s">
        <v>5</v>
      </c>
      <c r="C692" s="27">
        <v>5.26</v>
      </c>
      <c r="D692" s="99"/>
    </row>
    <row r="693" spans="1:4" ht="15.75" hidden="1" outlineLevel="1" x14ac:dyDescent="0.2">
      <c r="A693" s="27" t="s">
        <v>3260</v>
      </c>
      <c r="B693" s="28" t="s">
        <v>2474</v>
      </c>
      <c r="C693" s="27">
        <v>5.1029999999999998</v>
      </c>
      <c r="D693" s="99"/>
    </row>
    <row r="694" spans="1:4" ht="15.75" hidden="1" outlineLevel="1" x14ac:dyDescent="0.2">
      <c r="A694" s="27" t="s">
        <v>3260</v>
      </c>
      <c r="B694" s="28" t="s">
        <v>279</v>
      </c>
      <c r="C694" s="27">
        <v>5.36</v>
      </c>
      <c r="D694" s="99"/>
    </row>
    <row r="695" spans="1:4" ht="15.75" hidden="1" outlineLevel="1" x14ac:dyDescent="0.2">
      <c r="A695" s="27" t="s">
        <v>3260</v>
      </c>
      <c r="B695" s="28" t="s">
        <v>1961</v>
      </c>
      <c r="C695" s="27">
        <v>5.37</v>
      </c>
      <c r="D695" s="99"/>
    </row>
    <row r="696" spans="1:4" ht="15.75" hidden="1" outlineLevel="1" x14ac:dyDescent="0.2">
      <c r="A696" s="27" t="s">
        <v>3260</v>
      </c>
      <c r="B696" s="28" t="s">
        <v>2475</v>
      </c>
      <c r="C696" s="27">
        <v>5.1040000000000001</v>
      </c>
      <c r="D696" s="99"/>
    </row>
    <row r="697" spans="1:4" ht="15.75" hidden="1" outlineLevel="1" x14ac:dyDescent="0.2">
      <c r="A697" s="27" t="s">
        <v>3260</v>
      </c>
      <c r="B697" s="28" t="s">
        <v>2476</v>
      </c>
      <c r="C697" s="27">
        <v>5.1050000000000004</v>
      </c>
      <c r="D697" s="99"/>
    </row>
    <row r="698" spans="1:4" ht="15.75" hidden="1" outlineLevel="1" x14ac:dyDescent="0.2">
      <c r="A698" s="27" t="s">
        <v>3260</v>
      </c>
      <c r="B698" s="28" t="s">
        <v>2477</v>
      </c>
      <c r="C698" s="27">
        <v>5.1059999999999999</v>
      </c>
      <c r="D698" s="99"/>
    </row>
    <row r="699" spans="1:4" ht="15.75" hidden="1" outlineLevel="1" x14ac:dyDescent="0.2">
      <c r="A699" s="27" t="s">
        <v>3260</v>
      </c>
      <c r="B699" s="28" t="s">
        <v>2478</v>
      </c>
      <c r="C699" s="27">
        <v>5.1070000000000002</v>
      </c>
      <c r="D699" s="99"/>
    </row>
    <row r="700" spans="1:4" ht="15.75" hidden="1" outlineLevel="1" x14ac:dyDescent="0.2">
      <c r="A700" s="27" t="s">
        <v>3260</v>
      </c>
      <c r="B700" s="28" t="s">
        <v>3116</v>
      </c>
      <c r="C700" s="27">
        <v>5.1079999999999997</v>
      </c>
      <c r="D700" s="98" t="s">
        <v>3441</v>
      </c>
    </row>
    <row r="701" spans="1:4" ht="15.75" hidden="1" outlineLevel="1" x14ac:dyDescent="0.2">
      <c r="A701" s="27" t="s">
        <v>3260</v>
      </c>
      <c r="B701" s="28" t="s">
        <v>1967</v>
      </c>
      <c r="C701" s="27">
        <v>5.109</v>
      </c>
      <c r="D701" s="99"/>
    </row>
    <row r="702" spans="1:4" ht="15.75" hidden="1" outlineLevel="1" x14ac:dyDescent="0.2">
      <c r="A702" s="27" t="s">
        <v>3260</v>
      </c>
      <c r="B702" s="28" t="s">
        <v>1969</v>
      </c>
      <c r="C702" s="30">
        <v>5.1100000000000003</v>
      </c>
      <c r="D702" s="98" t="s">
        <v>3441</v>
      </c>
    </row>
    <row r="703" spans="1:4" ht="15.75" hidden="1" outlineLevel="1" x14ac:dyDescent="0.2">
      <c r="A703" s="27" t="s">
        <v>3260</v>
      </c>
      <c r="B703" s="28" t="s">
        <v>1968</v>
      </c>
      <c r="C703" s="27">
        <v>5.1109999999999998</v>
      </c>
      <c r="D703" s="99"/>
    </row>
    <row r="704" spans="1:4" ht="15.75" hidden="1" outlineLevel="1" x14ac:dyDescent="0.2">
      <c r="A704" s="27" t="s">
        <v>3260</v>
      </c>
      <c r="B704" s="28" t="s">
        <v>1970</v>
      </c>
      <c r="C704" s="27">
        <v>5.1120000000000001</v>
      </c>
      <c r="D704" s="99"/>
    </row>
    <row r="705" spans="1:4" ht="15.75" hidden="1" outlineLevel="1" x14ac:dyDescent="0.2">
      <c r="A705" s="27" t="s">
        <v>3260</v>
      </c>
      <c r="B705" s="28" t="s">
        <v>11</v>
      </c>
      <c r="C705" s="27">
        <v>5.53</v>
      </c>
      <c r="D705" s="99"/>
    </row>
    <row r="706" spans="1:4" ht="15.75" hidden="1" outlineLevel="1" x14ac:dyDescent="0.2">
      <c r="A706" s="27" t="s">
        <v>3260</v>
      </c>
      <c r="B706" s="28" t="s">
        <v>2435</v>
      </c>
      <c r="C706" s="27">
        <v>5.64</v>
      </c>
      <c r="D706" s="99"/>
    </row>
    <row r="707" spans="1:4" ht="15.75" hidden="1" outlineLevel="1" x14ac:dyDescent="0.2">
      <c r="A707" s="27" t="s">
        <v>3260</v>
      </c>
      <c r="B707" s="28" t="s">
        <v>20</v>
      </c>
      <c r="C707" s="27">
        <v>5.63</v>
      </c>
      <c r="D707" s="99"/>
    </row>
    <row r="708" spans="1:4" ht="15.75" hidden="1" outlineLevel="1" x14ac:dyDescent="0.2">
      <c r="A708" s="27" t="s">
        <v>3260</v>
      </c>
      <c r="B708" s="28" t="s">
        <v>21</v>
      </c>
      <c r="C708" s="27">
        <v>5.65</v>
      </c>
      <c r="D708" s="99"/>
    </row>
    <row r="709" spans="1:4" ht="15.75" hidden="1" outlineLevel="1" x14ac:dyDescent="0.2">
      <c r="A709" s="27" t="s">
        <v>3260</v>
      </c>
      <c r="B709" s="28" t="s">
        <v>284</v>
      </c>
      <c r="C709" s="27">
        <v>5.66</v>
      </c>
      <c r="D709" s="99"/>
    </row>
    <row r="710" spans="1:4" ht="15.75" hidden="1" outlineLevel="1" x14ac:dyDescent="0.2">
      <c r="A710" s="27" t="s">
        <v>3260</v>
      </c>
      <c r="B710" s="28" t="s">
        <v>22</v>
      </c>
      <c r="C710" s="27">
        <v>5.68</v>
      </c>
      <c r="D710" s="99"/>
    </row>
    <row r="711" spans="1:4" ht="15.75" hidden="1" outlineLevel="1" x14ac:dyDescent="0.2">
      <c r="A711" s="27" t="s">
        <v>3260</v>
      </c>
      <c r="B711" s="28" t="s">
        <v>24</v>
      </c>
      <c r="C711" s="27">
        <v>5.47</v>
      </c>
      <c r="D711" s="99"/>
    </row>
    <row r="712" spans="1:4" ht="15.75" hidden="1" outlineLevel="1" x14ac:dyDescent="0.2">
      <c r="A712" s="27" t="s">
        <v>3260</v>
      </c>
      <c r="B712" s="28" t="s">
        <v>25</v>
      </c>
      <c r="C712" s="27">
        <v>5.48</v>
      </c>
      <c r="D712" s="99"/>
    </row>
    <row r="713" spans="1:4" ht="15.75" x14ac:dyDescent="0.2">
      <c r="A713" s="32" t="s">
        <v>3260</v>
      </c>
      <c r="B713" s="28"/>
      <c r="C713" s="27"/>
      <c r="D713" s="99"/>
    </row>
    <row r="714" spans="1:4" ht="15.75" hidden="1" outlineLevel="1" x14ac:dyDescent="0.2">
      <c r="A714" s="27" t="s">
        <v>3454</v>
      </c>
      <c r="B714" s="28" t="s">
        <v>0</v>
      </c>
      <c r="C714" s="27">
        <v>5.0999999999999996</v>
      </c>
      <c r="D714" s="99"/>
    </row>
    <row r="715" spans="1:4" ht="15.75" hidden="1" outlineLevel="1" x14ac:dyDescent="0.2">
      <c r="A715" s="27" t="s">
        <v>3454</v>
      </c>
      <c r="B715" s="28" t="s">
        <v>1</v>
      </c>
      <c r="C715" s="27">
        <v>5.2</v>
      </c>
      <c r="D715" s="99"/>
    </row>
    <row r="716" spans="1:4" ht="15.75" hidden="1" outlineLevel="1" x14ac:dyDescent="0.2">
      <c r="A716" s="27" t="s">
        <v>3454</v>
      </c>
      <c r="B716" s="28" t="s">
        <v>2</v>
      </c>
      <c r="C716" s="27">
        <v>5.3</v>
      </c>
      <c r="D716" s="99"/>
    </row>
    <row r="717" spans="1:4" ht="15.75" hidden="1" outlineLevel="1" x14ac:dyDescent="0.2">
      <c r="A717" s="27" t="s">
        <v>3454</v>
      </c>
      <c r="B717" s="28" t="s">
        <v>275</v>
      </c>
      <c r="C717" s="27">
        <v>5.6</v>
      </c>
      <c r="D717" s="99"/>
    </row>
    <row r="718" spans="1:4" ht="15.75" hidden="1" outlineLevel="1" x14ac:dyDescent="0.2">
      <c r="A718" s="27" t="s">
        <v>3454</v>
      </c>
      <c r="B718" s="28" t="s">
        <v>3442</v>
      </c>
      <c r="C718" s="29">
        <v>5.0999999999999996</v>
      </c>
      <c r="D718" s="99"/>
    </row>
    <row r="719" spans="1:4" ht="15.75" hidden="1" outlineLevel="1" x14ac:dyDescent="0.2">
      <c r="A719" s="27" t="s">
        <v>3454</v>
      </c>
      <c r="B719" s="28" t="s">
        <v>1875</v>
      </c>
      <c r="C719" s="27">
        <v>5.14</v>
      </c>
      <c r="D719" s="99"/>
    </row>
    <row r="720" spans="1:4" ht="15.75" hidden="1" outlineLevel="1" x14ac:dyDescent="0.2">
      <c r="A720" s="27" t="s">
        <v>3454</v>
      </c>
      <c r="B720" s="28" t="s">
        <v>4</v>
      </c>
      <c r="C720" s="27">
        <v>5.19</v>
      </c>
      <c r="D720" s="99"/>
    </row>
    <row r="721" spans="1:4" ht="15.75" hidden="1" outlineLevel="1" x14ac:dyDescent="0.2">
      <c r="A721" s="27" t="s">
        <v>3454</v>
      </c>
      <c r="B721" s="28" t="s">
        <v>277</v>
      </c>
      <c r="C721" s="27">
        <v>5.24</v>
      </c>
      <c r="D721" s="99"/>
    </row>
    <row r="722" spans="1:4" ht="15.75" hidden="1" outlineLevel="1" x14ac:dyDescent="0.2">
      <c r="A722" s="27" t="s">
        <v>3454</v>
      </c>
      <c r="B722" s="28" t="s">
        <v>5</v>
      </c>
      <c r="C722" s="27">
        <v>5.26</v>
      </c>
      <c r="D722" s="99"/>
    </row>
    <row r="723" spans="1:4" ht="15.75" hidden="1" outlineLevel="1" x14ac:dyDescent="0.2">
      <c r="A723" s="27" t="s">
        <v>3454</v>
      </c>
      <c r="B723" s="28" t="s">
        <v>6</v>
      </c>
      <c r="C723" s="27">
        <v>5.27</v>
      </c>
      <c r="D723" s="99"/>
    </row>
    <row r="724" spans="1:4" ht="15.75" hidden="1" outlineLevel="1" x14ac:dyDescent="0.2">
      <c r="A724" s="27" t="s">
        <v>3454</v>
      </c>
      <c r="B724" s="28" t="s">
        <v>7</v>
      </c>
      <c r="C724" s="27">
        <v>5.28</v>
      </c>
      <c r="D724" s="99"/>
    </row>
    <row r="725" spans="1:4" ht="15.75" hidden="1" outlineLevel="1" x14ac:dyDescent="0.2">
      <c r="A725" s="27" t="s">
        <v>3454</v>
      </c>
      <c r="B725" s="28" t="s">
        <v>278</v>
      </c>
      <c r="C725" s="27">
        <v>5.31</v>
      </c>
      <c r="D725" s="99"/>
    </row>
    <row r="726" spans="1:4" ht="15.75" hidden="1" outlineLevel="1" x14ac:dyDescent="0.2">
      <c r="A726" s="27" t="s">
        <v>3454</v>
      </c>
      <c r="B726" s="28" t="s">
        <v>279</v>
      </c>
      <c r="C726" s="27">
        <v>5.36</v>
      </c>
      <c r="D726" s="99"/>
    </row>
    <row r="727" spans="1:4" ht="15.75" hidden="1" outlineLevel="1" x14ac:dyDescent="0.2">
      <c r="A727" s="27" t="s">
        <v>3454</v>
      </c>
      <c r="B727" s="28" t="s">
        <v>11</v>
      </c>
      <c r="C727" s="27">
        <v>5.53</v>
      </c>
      <c r="D727" s="99"/>
    </row>
    <row r="728" spans="1:4" ht="15.75" hidden="1" outlineLevel="1" x14ac:dyDescent="0.2">
      <c r="A728" s="27" t="s">
        <v>3454</v>
      </c>
      <c r="B728" s="28" t="s">
        <v>1967</v>
      </c>
      <c r="C728" s="27">
        <v>5.109</v>
      </c>
      <c r="D728" s="99"/>
    </row>
    <row r="729" spans="1:4" ht="15.75" hidden="1" outlineLevel="1" x14ac:dyDescent="0.2">
      <c r="A729" s="27" t="s">
        <v>3454</v>
      </c>
      <c r="B729" s="28" t="s">
        <v>1968</v>
      </c>
      <c r="C729" s="27">
        <v>5.1109999999999998</v>
      </c>
      <c r="D729" s="99"/>
    </row>
    <row r="730" spans="1:4" ht="15.75" hidden="1" outlineLevel="1" x14ac:dyDescent="0.2">
      <c r="A730" s="27" t="s">
        <v>3454</v>
      </c>
      <c r="B730" s="28" t="s">
        <v>1970</v>
      </c>
      <c r="C730" s="27">
        <v>5.1120000000000001</v>
      </c>
      <c r="D730" s="99"/>
    </row>
    <row r="731" spans="1:4" ht="15.75" hidden="1" outlineLevel="1" x14ac:dyDescent="0.2">
      <c r="A731" s="27" t="s">
        <v>3454</v>
      </c>
      <c r="B731" s="28" t="s">
        <v>3447</v>
      </c>
      <c r="C731" s="27">
        <v>5.1130000000000004</v>
      </c>
      <c r="D731" s="99"/>
    </row>
    <row r="732" spans="1:4" ht="15.75" hidden="1" outlineLevel="1" x14ac:dyDescent="0.2">
      <c r="A732" s="27" t="s">
        <v>3454</v>
      </c>
      <c r="B732" s="28" t="s">
        <v>2484</v>
      </c>
      <c r="C732" s="27">
        <v>5.117</v>
      </c>
      <c r="D732" s="99"/>
    </row>
    <row r="733" spans="1:4" ht="15.75" hidden="1" outlineLevel="1" x14ac:dyDescent="0.2">
      <c r="A733" s="27" t="s">
        <v>3454</v>
      </c>
      <c r="B733" s="28" t="s">
        <v>2485</v>
      </c>
      <c r="C733" s="27">
        <v>5.67</v>
      </c>
      <c r="D733" s="99"/>
    </row>
    <row r="734" spans="1:4" ht="15.75" hidden="1" outlineLevel="1" x14ac:dyDescent="0.2">
      <c r="A734" s="27" t="s">
        <v>3454</v>
      </c>
      <c r="B734" s="28" t="s">
        <v>20</v>
      </c>
      <c r="C734" s="27">
        <v>5.63</v>
      </c>
      <c r="D734" s="99"/>
    </row>
    <row r="735" spans="1:4" ht="15.75" hidden="1" outlineLevel="1" x14ac:dyDescent="0.2">
      <c r="A735" s="27" t="s">
        <v>3454</v>
      </c>
      <c r="B735" s="28" t="s">
        <v>24</v>
      </c>
      <c r="C735" s="27">
        <v>5.47</v>
      </c>
      <c r="D735" s="99"/>
    </row>
    <row r="736" spans="1:4" ht="15.75" hidden="1" outlineLevel="1" x14ac:dyDescent="0.2">
      <c r="A736" s="27" t="s">
        <v>3454</v>
      </c>
      <c r="B736" s="28" t="s">
        <v>25</v>
      </c>
      <c r="C736" s="27">
        <v>5.48</v>
      </c>
      <c r="D736" s="99"/>
    </row>
    <row r="737" spans="1:4" ht="15.75" x14ac:dyDescent="0.2">
      <c r="A737" s="32" t="s">
        <v>3455</v>
      </c>
      <c r="B737" s="28"/>
      <c r="C737" s="27"/>
      <c r="D737" s="99"/>
    </row>
    <row r="738" spans="1:4" ht="15.75" hidden="1" outlineLevel="1" x14ac:dyDescent="0.2">
      <c r="A738" s="27" t="s">
        <v>3262</v>
      </c>
      <c r="B738" s="28" t="s">
        <v>0</v>
      </c>
      <c r="C738" s="27">
        <v>5.0999999999999996</v>
      </c>
      <c r="D738" s="99"/>
    </row>
    <row r="739" spans="1:4" ht="15.75" hidden="1" outlineLevel="1" x14ac:dyDescent="0.2">
      <c r="A739" s="27" t="s">
        <v>3262</v>
      </c>
      <c r="B739" s="28" t="s">
        <v>1</v>
      </c>
      <c r="C739" s="27">
        <v>5.2</v>
      </c>
      <c r="D739" s="99"/>
    </row>
    <row r="740" spans="1:4" ht="15.75" hidden="1" outlineLevel="1" x14ac:dyDescent="0.2">
      <c r="A740" s="27" t="s">
        <v>3262</v>
      </c>
      <c r="B740" s="28" t="s">
        <v>2486</v>
      </c>
      <c r="C740" s="27">
        <v>5.18</v>
      </c>
      <c r="D740" s="99"/>
    </row>
    <row r="741" spans="1:4" ht="15.75" hidden="1" outlineLevel="1" x14ac:dyDescent="0.2">
      <c r="A741" s="27" t="s">
        <v>3262</v>
      </c>
      <c r="B741" s="28" t="s">
        <v>2487</v>
      </c>
      <c r="C741" s="27">
        <v>5.23</v>
      </c>
      <c r="D741" s="99"/>
    </row>
    <row r="742" spans="1:4" ht="15.75" hidden="1" outlineLevel="1" x14ac:dyDescent="0.2">
      <c r="A742" s="27" t="s">
        <v>3262</v>
      </c>
      <c r="B742" s="28" t="s">
        <v>5</v>
      </c>
      <c r="C742" s="27">
        <v>5.26</v>
      </c>
      <c r="D742" s="99"/>
    </row>
    <row r="743" spans="1:4" ht="15.75" hidden="1" outlineLevel="1" x14ac:dyDescent="0.2">
      <c r="A743" s="27" t="s">
        <v>3262</v>
      </c>
      <c r="B743" s="28" t="s">
        <v>6</v>
      </c>
      <c r="C743" s="27">
        <v>5.27</v>
      </c>
      <c r="D743" s="99"/>
    </row>
    <row r="744" spans="1:4" ht="15.75" hidden="1" outlineLevel="1" x14ac:dyDescent="0.2">
      <c r="A744" s="27" t="s">
        <v>3262</v>
      </c>
      <c r="B744" s="28" t="s">
        <v>7</v>
      </c>
      <c r="C744" s="27">
        <v>5.28</v>
      </c>
      <c r="D744" s="99"/>
    </row>
    <row r="745" spans="1:4" ht="15.75" hidden="1" outlineLevel="1" x14ac:dyDescent="0.2">
      <c r="A745" s="27" t="s">
        <v>3262</v>
      </c>
      <c r="B745" s="28" t="s">
        <v>279</v>
      </c>
      <c r="C745" s="27">
        <v>5.36</v>
      </c>
      <c r="D745" s="99"/>
    </row>
    <row r="746" spans="1:4" ht="15.75" hidden="1" outlineLevel="1" x14ac:dyDescent="0.2">
      <c r="A746" s="27" t="s">
        <v>3262</v>
      </c>
      <c r="B746" s="28" t="s">
        <v>2488</v>
      </c>
      <c r="C746" s="27">
        <v>5.44</v>
      </c>
      <c r="D746" s="99"/>
    </row>
    <row r="747" spans="1:4" ht="15.75" hidden="1" outlineLevel="1" x14ac:dyDescent="0.2">
      <c r="A747" s="27" t="s">
        <v>3262</v>
      </c>
      <c r="B747" s="28" t="s">
        <v>11</v>
      </c>
      <c r="C747" s="27">
        <v>5.53</v>
      </c>
      <c r="D747" s="99"/>
    </row>
    <row r="748" spans="1:4" ht="15.75" hidden="1" outlineLevel="1" x14ac:dyDescent="0.2">
      <c r="A748" s="27" t="s">
        <v>3262</v>
      </c>
      <c r="B748" s="28" t="s">
        <v>1970</v>
      </c>
      <c r="C748" s="27">
        <v>5.1120000000000001</v>
      </c>
      <c r="D748" s="99"/>
    </row>
    <row r="749" spans="1:4" ht="15.75" hidden="1" outlineLevel="1" x14ac:dyDescent="0.2">
      <c r="A749" s="27" t="s">
        <v>3262</v>
      </c>
      <c r="B749" s="28" t="s">
        <v>2463</v>
      </c>
      <c r="C749" s="27">
        <v>5.59</v>
      </c>
      <c r="D749" s="99"/>
    </row>
    <row r="750" spans="1:4" ht="15.75" hidden="1" outlineLevel="1" x14ac:dyDescent="0.2">
      <c r="A750" s="27" t="s">
        <v>3262</v>
      </c>
      <c r="B750" s="28" t="s">
        <v>18</v>
      </c>
      <c r="C750" s="27">
        <v>5.54</v>
      </c>
      <c r="D750" s="99"/>
    </row>
    <row r="751" spans="1:4" ht="15.75" hidden="1" outlineLevel="1" x14ac:dyDescent="0.2">
      <c r="A751" s="27" t="s">
        <v>3262</v>
      </c>
      <c r="B751" s="28" t="s">
        <v>20</v>
      </c>
      <c r="C751" s="27">
        <v>5.63</v>
      </c>
      <c r="D751" s="99"/>
    </row>
    <row r="752" spans="1:4" ht="15.75" hidden="1" outlineLevel="1" x14ac:dyDescent="0.2">
      <c r="A752" s="27" t="s">
        <v>3262</v>
      </c>
      <c r="B752" s="28" t="s">
        <v>21</v>
      </c>
      <c r="C752" s="27">
        <v>5.65</v>
      </c>
      <c r="D752" s="99"/>
    </row>
    <row r="753" spans="1:4" ht="15.75" hidden="1" outlineLevel="1" x14ac:dyDescent="0.2">
      <c r="A753" s="27" t="s">
        <v>3262</v>
      </c>
      <c r="B753" s="28" t="s">
        <v>22</v>
      </c>
      <c r="C753" s="27">
        <v>5.68</v>
      </c>
      <c r="D753" s="99"/>
    </row>
    <row r="754" spans="1:4" ht="15.75" hidden="1" outlineLevel="1" x14ac:dyDescent="0.2">
      <c r="A754" s="27" t="s">
        <v>3262</v>
      </c>
      <c r="B754" s="28" t="s">
        <v>24</v>
      </c>
      <c r="C754" s="27">
        <v>5.47</v>
      </c>
      <c r="D754" s="99"/>
    </row>
    <row r="755" spans="1:4" ht="15.75" hidden="1" outlineLevel="1" x14ac:dyDescent="0.2">
      <c r="A755" s="27" t="s">
        <v>3262</v>
      </c>
      <c r="B755" s="28" t="s">
        <v>25</v>
      </c>
      <c r="C755" s="27">
        <v>5.48</v>
      </c>
      <c r="D755" s="99"/>
    </row>
    <row r="756" spans="1:4" ht="15.75" x14ac:dyDescent="0.2">
      <c r="A756" s="32" t="s">
        <v>3262</v>
      </c>
      <c r="B756" s="28"/>
      <c r="C756" s="27"/>
      <c r="D756" s="99"/>
    </row>
    <row r="757" spans="1:4" ht="15.75" hidden="1" outlineLevel="1" x14ac:dyDescent="0.2">
      <c r="A757" s="27" t="s">
        <v>3456</v>
      </c>
      <c r="B757" s="28" t="s">
        <v>0</v>
      </c>
      <c r="C757" s="27">
        <v>5.0999999999999996</v>
      </c>
      <c r="D757" s="99"/>
    </row>
    <row r="758" spans="1:4" ht="15.75" hidden="1" outlineLevel="1" x14ac:dyDescent="0.2">
      <c r="A758" s="27" t="s">
        <v>3456</v>
      </c>
      <c r="B758" s="28" t="s">
        <v>1</v>
      </c>
      <c r="C758" s="27">
        <v>5.2</v>
      </c>
      <c r="D758" s="99"/>
    </row>
    <row r="759" spans="1:4" ht="15.75" hidden="1" outlineLevel="1" x14ac:dyDescent="0.2">
      <c r="A759" s="27" t="s">
        <v>3456</v>
      </c>
      <c r="B759" s="28" t="s">
        <v>2413</v>
      </c>
      <c r="C759" s="27">
        <v>5.9</v>
      </c>
      <c r="D759" s="98" t="s">
        <v>3441</v>
      </c>
    </row>
    <row r="760" spans="1:4" ht="15.75" hidden="1" outlineLevel="1" x14ac:dyDescent="0.2">
      <c r="A760" s="27" t="s">
        <v>3456</v>
      </c>
      <c r="B760" s="28" t="s">
        <v>2414</v>
      </c>
      <c r="C760" s="27">
        <v>5.13</v>
      </c>
      <c r="D760" s="99"/>
    </row>
    <row r="761" spans="1:4" ht="15.75" hidden="1" outlineLevel="1" x14ac:dyDescent="0.2">
      <c r="A761" s="27" t="s">
        <v>3456</v>
      </c>
      <c r="B761" s="28" t="s">
        <v>2415</v>
      </c>
      <c r="C761" s="27">
        <v>5.16</v>
      </c>
      <c r="D761" s="98" t="s">
        <v>3441</v>
      </c>
    </row>
    <row r="762" spans="1:4" ht="15.75" hidden="1" outlineLevel="1" x14ac:dyDescent="0.2">
      <c r="A762" s="27" t="s">
        <v>3456</v>
      </c>
      <c r="B762" s="28" t="s">
        <v>2416</v>
      </c>
      <c r="C762" s="27">
        <v>5.22</v>
      </c>
      <c r="D762" s="98"/>
    </row>
    <row r="763" spans="1:4" ht="15.75" hidden="1" outlineLevel="1" x14ac:dyDescent="0.2">
      <c r="A763" s="27" t="s">
        <v>3456</v>
      </c>
      <c r="B763" s="28" t="s">
        <v>2499</v>
      </c>
      <c r="C763" s="27">
        <v>5.42</v>
      </c>
      <c r="D763" s="99"/>
    </row>
    <row r="764" spans="1:4" ht="15.75" hidden="1" outlineLevel="1" x14ac:dyDescent="0.2">
      <c r="A764" s="27" t="s">
        <v>3456</v>
      </c>
      <c r="B764" s="28" t="s">
        <v>6</v>
      </c>
      <c r="C764" s="27">
        <v>5.27</v>
      </c>
      <c r="D764" s="99"/>
    </row>
    <row r="765" spans="1:4" ht="15.75" hidden="1" outlineLevel="1" x14ac:dyDescent="0.2">
      <c r="A765" s="27" t="s">
        <v>3456</v>
      </c>
      <c r="B765" s="28" t="s">
        <v>7</v>
      </c>
      <c r="C765" s="27">
        <v>5.28</v>
      </c>
      <c r="D765" s="98" t="s">
        <v>3441</v>
      </c>
    </row>
    <row r="766" spans="1:4" ht="15.75" hidden="1" outlineLevel="1" x14ac:dyDescent="0.2">
      <c r="A766" s="27" t="s">
        <v>3456</v>
      </c>
      <c r="B766" s="28" t="s">
        <v>279</v>
      </c>
      <c r="C766" s="27">
        <v>5.36</v>
      </c>
      <c r="D766" s="99"/>
    </row>
    <row r="767" spans="1:4" ht="15.75" hidden="1" outlineLevel="1" x14ac:dyDescent="0.2">
      <c r="A767" s="27" t="s">
        <v>3456</v>
      </c>
      <c r="B767" s="28" t="s">
        <v>9</v>
      </c>
      <c r="C767" s="27">
        <v>5.49</v>
      </c>
      <c r="D767" s="99"/>
    </row>
    <row r="768" spans="1:4" ht="15.75" hidden="1" outlineLevel="1" x14ac:dyDescent="0.2">
      <c r="A768" s="27" t="s">
        <v>3456</v>
      </c>
      <c r="B768" s="28" t="s">
        <v>10</v>
      </c>
      <c r="C768" s="27">
        <v>5.51</v>
      </c>
      <c r="D768" s="99"/>
    </row>
    <row r="769" spans="1:4" ht="15.75" hidden="1" outlineLevel="1" x14ac:dyDescent="0.2">
      <c r="A769" s="27" t="s">
        <v>3456</v>
      </c>
      <c r="B769" s="28" t="s">
        <v>3453</v>
      </c>
      <c r="C769" s="27">
        <v>5.52</v>
      </c>
      <c r="D769" s="99"/>
    </row>
    <row r="770" spans="1:4" ht="15.75" hidden="1" outlineLevel="1" x14ac:dyDescent="0.2">
      <c r="A770" s="27" t="s">
        <v>3456</v>
      </c>
      <c r="B770" s="28" t="s">
        <v>11</v>
      </c>
      <c r="C770" s="27">
        <v>5.53</v>
      </c>
      <c r="D770" s="99"/>
    </row>
    <row r="771" spans="1:4" ht="15.75" hidden="1" outlineLevel="1" x14ac:dyDescent="0.2">
      <c r="A771" s="27" t="s">
        <v>3456</v>
      </c>
      <c r="B771" s="28" t="s">
        <v>18</v>
      </c>
      <c r="C771" s="27">
        <v>5.54</v>
      </c>
      <c r="D771" s="99"/>
    </row>
    <row r="772" spans="1:4" ht="15.75" hidden="1" outlineLevel="1" x14ac:dyDescent="0.2">
      <c r="A772" s="27" t="s">
        <v>3456</v>
      </c>
      <c r="B772" s="28" t="s">
        <v>14</v>
      </c>
      <c r="C772" s="29">
        <v>5.7</v>
      </c>
      <c r="D772" s="99"/>
    </row>
    <row r="773" spans="1:4" ht="15.75" hidden="1" outlineLevel="1" x14ac:dyDescent="0.2">
      <c r="A773" s="27" t="s">
        <v>3456</v>
      </c>
      <c r="B773" s="28" t="s">
        <v>2422</v>
      </c>
      <c r="C773" s="27">
        <v>5.71</v>
      </c>
      <c r="D773" s="99"/>
    </row>
    <row r="774" spans="1:4" ht="15.75" hidden="1" outlineLevel="1" x14ac:dyDescent="0.2">
      <c r="A774" s="27" t="s">
        <v>3456</v>
      </c>
      <c r="B774" s="28" t="s">
        <v>2500</v>
      </c>
      <c r="C774" s="29">
        <v>5.9</v>
      </c>
      <c r="D774" s="99"/>
    </row>
    <row r="775" spans="1:4" ht="15.75" hidden="1" outlineLevel="1" x14ac:dyDescent="0.2">
      <c r="A775" s="27" t="s">
        <v>3456</v>
      </c>
      <c r="B775" s="28" t="s">
        <v>2501</v>
      </c>
      <c r="C775" s="27">
        <v>5.91</v>
      </c>
      <c r="D775" s="99"/>
    </row>
    <row r="776" spans="1:4" ht="15.75" hidden="1" outlineLevel="1" x14ac:dyDescent="0.2">
      <c r="A776" s="27" t="s">
        <v>3456</v>
      </c>
      <c r="B776" s="28" t="s">
        <v>2502</v>
      </c>
      <c r="C776" s="27">
        <v>5.97</v>
      </c>
      <c r="D776" s="99"/>
    </row>
    <row r="777" spans="1:4" ht="15.75" x14ac:dyDescent="0.2">
      <c r="A777" s="32" t="s">
        <v>3456</v>
      </c>
      <c r="B777" s="28"/>
      <c r="C777" s="27"/>
      <c r="D777" s="99"/>
    </row>
    <row r="778" spans="1:4" ht="15.75" hidden="1" outlineLevel="1" x14ac:dyDescent="0.2">
      <c r="A778" s="27" t="s">
        <v>3297</v>
      </c>
      <c r="B778" s="28" t="s">
        <v>0</v>
      </c>
      <c r="C778" s="27">
        <v>5.0999999999999996</v>
      </c>
      <c r="D778" s="99"/>
    </row>
    <row r="779" spans="1:4" ht="15.75" hidden="1" outlineLevel="1" x14ac:dyDescent="0.2">
      <c r="A779" s="27" t="s">
        <v>3297</v>
      </c>
      <c r="B779" s="28" t="s">
        <v>1</v>
      </c>
      <c r="C779" s="27">
        <v>5.2</v>
      </c>
      <c r="D779" s="99"/>
    </row>
    <row r="780" spans="1:4" ht="15.75" hidden="1" outlineLevel="1" x14ac:dyDescent="0.2">
      <c r="A780" s="27" t="s">
        <v>3297</v>
      </c>
      <c r="B780" s="28" t="s">
        <v>5</v>
      </c>
      <c r="C780" s="27">
        <v>5.26</v>
      </c>
      <c r="D780" s="99"/>
    </row>
    <row r="781" spans="1:4" ht="15.75" hidden="1" outlineLevel="1" x14ac:dyDescent="0.2">
      <c r="A781" s="27" t="s">
        <v>3297</v>
      </c>
      <c r="B781" s="28" t="s">
        <v>2167</v>
      </c>
      <c r="C781" s="27">
        <v>5.5</v>
      </c>
      <c r="D781" s="99"/>
    </row>
    <row r="782" spans="1:4" ht="15.75" hidden="1" outlineLevel="1" x14ac:dyDescent="0.2">
      <c r="A782" s="27" t="s">
        <v>3297</v>
      </c>
      <c r="B782" s="28" t="s">
        <v>2168</v>
      </c>
      <c r="C782" s="27">
        <v>5.8</v>
      </c>
      <c r="D782" s="98" t="s">
        <v>3441</v>
      </c>
    </row>
    <row r="783" spans="1:4" ht="15.75" hidden="1" outlineLevel="1" x14ac:dyDescent="0.2">
      <c r="A783" s="27" t="s">
        <v>3297</v>
      </c>
      <c r="B783" s="28" t="s">
        <v>2169</v>
      </c>
      <c r="C783" s="27">
        <v>5.12</v>
      </c>
      <c r="D783" s="27"/>
    </row>
    <row r="784" spans="1:4" ht="15.75" hidden="1" outlineLevel="1" x14ac:dyDescent="0.2">
      <c r="A784" s="27" t="s">
        <v>3297</v>
      </c>
      <c r="B784" s="28" t="s">
        <v>2170</v>
      </c>
      <c r="C784" s="27">
        <v>5.15</v>
      </c>
      <c r="D784" s="27"/>
    </row>
    <row r="785" spans="1:4" ht="15.75" hidden="1" outlineLevel="1" x14ac:dyDescent="0.2">
      <c r="A785" s="27" t="s">
        <v>3297</v>
      </c>
      <c r="B785" s="28" t="s">
        <v>2171</v>
      </c>
      <c r="C785" s="29">
        <v>5.2</v>
      </c>
      <c r="D785" s="98"/>
    </row>
    <row r="786" spans="1:4" ht="15.75" hidden="1" outlineLevel="1" x14ac:dyDescent="0.2">
      <c r="A786" s="27" t="s">
        <v>3297</v>
      </c>
      <c r="B786" s="28" t="s">
        <v>2172</v>
      </c>
      <c r="C786" s="27">
        <v>5.25</v>
      </c>
      <c r="D786" s="27"/>
    </row>
    <row r="787" spans="1:4" ht="15.75" hidden="1" outlineLevel="1" x14ac:dyDescent="0.2">
      <c r="A787" s="27" t="s">
        <v>3297</v>
      </c>
      <c r="B787" s="28" t="s">
        <v>11</v>
      </c>
      <c r="C787" s="27">
        <v>5.53</v>
      </c>
      <c r="D787" s="27"/>
    </row>
    <row r="788" spans="1:4" ht="15.75" hidden="1" outlineLevel="1" x14ac:dyDescent="0.2">
      <c r="A788" s="27" t="s">
        <v>3297</v>
      </c>
      <c r="B788" s="28" t="s">
        <v>2503</v>
      </c>
      <c r="C788" s="29">
        <v>5.4</v>
      </c>
      <c r="D788" s="27"/>
    </row>
    <row r="789" spans="1:4" ht="15.75" hidden="1" outlineLevel="1" x14ac:dyDescent="0.2">
      <c r="A789" s="27" t="s">
        <v>3297</v>
      </c>
      <c r="B789" s="28" t="s">
        <v>2504</v>
      </c>
      <c r="C789" s="27">
        <v>5.92</v>
      </c>
      <c r="D789" s="27"/>
    </row>
    <row r="790" spans="1:4" ht="15.75" hidden="1" outlineLevel="1" x14ac:dyDescent="0.2">
      <c r="A790" s="27" t="s">
        <v>3297</v>
      </c>
      <c r="B790" s="28" t="s">
        <v>2505</v>
      </c>
      <c r="C790" s="27">
        <v>5.93</v>
      </c>
      <c r="D790" s="27"/>
    </row>
    <row r="791" spans="1:4" ht="31.5" hidden="1" outlineLevel="1" x14ac:dyDescent="0.2">
      <c r="A791" s="27" t="s">
        <v>3297</v>
      </c>
      <c r="B791" s="28" t="s">
        <v>2506</v>
      </c>
      <c r="C791" s="27">
        <v>5.94</v>
      </c>
      <c r="D791" s="27"/>
    </row>
    <row r="792" spans="1:4" ht="15.75" hidden="1" outlineLevel="1" x14ac:dyDescent="0.2">
      <c r="A792" s="27" t="s">
        <v>3297</v>
      </c>
      <c r="B792" s="28" t="s">
        <v>2507</v>
      </c>
      <c r="C792" s="27">
        <v>5.95</v>
      </c>
      <c r="D792" s="27"/>
    </row>
    <row r="793" spans="1:4" ht="15.75" hidden="1" outlineLevel="1" x14ac:dyDescent="0.2">
      <c r="A793" s="27" t="s">
        <v>3297</v>
      </c>
      <c r="B793" s="28" t="s">
        <v>2508</v>
      </c>
      <c r="C793" s="27">
        <v>5.98</v>
      </c>
      <c r="D793" s="27"/>
    </row>
    <row r="794" spans="1:4" ht="15.75" hidden="1" outlineLevel="1" x14ac:dyDescent="0.2">
      <c r="A794" s="27" t="s">
        <v>3297</v>
      </c>
      <c r="B794" s="28" t="s">
        <v>2509</v>
      </c>
      <c r="C794" s="27">
        <v>5.96</v>
      </c>
      <c r="D794" s="27"/>
    </row>
    <row r="795" spans="1:4" ht="15.75" x14ac:dyDescent="0.2">
      <c r="A795" s="32" t="s">
        <v>3297</v>
      </c>
      <c r="B795" s="28"/>
      <c r="C795" s="27"/>
      <c r="D795" s="27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18" t="s">
        <v>3318</v>
      </c>
    </row>
    <row r="3" spans="1:2" x14ac:dyDescent="0.2">
      <c r="A3" t="s">
        <v>3319</v>
      </c>
      <c r="B3" t="s">
        <v>3320</v>
      </c>
    </row>
    <row r="4" spans="1:2" x14ac:dyDescent="0.2">
      <c r="A4" t="s">
        <v>3321</v>
      </c>
      <c r="B4" t="s">
        <v>3322</v>
      </c>
    </row>
    <row r="5" spans="1:2" x14ac:dyDescent="0.2">
      <c r="A5" t="s">
        <v>3323</v>
      </c>
      <c r="B5" t="s">
        <v>3324</v>
      </c>
    </row>
    <row r="6" spans="1:2" x14ac:dyDescent="0.2">
      <c r="A6" t="s">
        <v>3325</v>
      </c>
      <c r="B6" t="s">
        <v>3326</v>
      </c>
    </row>
    <row r="7" spans="1:2" x14ac:dyDescent="0.2">
      <c r="A7" t="s">
        <v>3327</v>
      </c>
      <c r="B7" t="s">
        <v>3328</v>
      </c>
    </row>
    <row r="8" spans="1:2" x14ac:dyDescent="0.2">
      <c r="A8" t="s">
        <v>3329</v>
      </c>
      <c r="B8" t="s">
        <v>3330</v>
      </c>
    </row>
    <row r="10" spans="1:2" ht="15" x14ac:dyDescent="0.25">
      <c r="A10" s="18" t="s">
        <v>3331</v>
      </c>
    </row>
    <row r="11" spans="1:2" x14ac:dyDescent="0.2">
      <c r="A11" t="s">
        <v>3332</v>
      </c>
    </row>
    <row r="12" spans="1:2" x14ac:dyDescent="0.2">
      <c r="A12" t="s">
        <v>3333</v>
      </c>
      <c r="B12" t="s">
        <v>3334</v>
      </c>
    </row>
    <row r="14" spans="1:2" x14ac:dyDescent="0.2">
      <c r="A14" s="26"/>
    </row>
    <row r="15" spans="1:2" ht="15" x14ac:dyDescent="0.25">
      <c r="A15" s="18" t="s">
        <v>3335</v>
      </c>
    </row>
    <row r="16" spans="1:2" x14ac:dyDescent="0.2">
      <c r="A16" s="24" t="s">
        <v>3336</v>
      </c>
    </row>
    <row r="17" spans="1:2" x14ac:dyDescent="0.2">
      <c r="A17" s="24" t="s">
        <v>3337</v>
      </c>
    </row>
    <row r="18" spans="1:2" x14ac:dyDescent="0.2">
      <c r="A18" s="24" t="s">
        <v>3338</v>
      </c>
    </row>
    <row r="19" spans="1:2" x14ac:dyDescent="0.2">
      <c r="A19" s="24" t="s">
        <v>3339</v>
      </c>
    </row>
    <row r="21" spans="1:2" ht="15" x14ac:dyDescent="0.25">
      <c r="A21" s="25" t="s">
        <v>3340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18" t="s">
        <v>3341</v>
      </c>
      <c r="B34" s="18" t="s">
        <v>287</v>
      </c>
    </row>
    <row r="35" spans="1:2" x14ac:dyDescent="0.2">
      <c r="A35" s="10" t="s">
        <v>3342</v>
      </c>
      <c r="B35" s="119">
        <v>520023185</v>
      </c>
    </row>
    <row r="36" spans="1:2" x14ac:dyDescent="0.2">
      <c r="A36" t="s">
        <v>3343</v>
      </c>
      <c r="B36" s="119">
        <v>520024647</v>
      </c>
    </row>
    <row r="37" spans="1:2" x14ac:dyDescent="0.2">
      <c r="A37" t="s">
        <v>3344</v>
      </c>
      <c r="B37" s="119">
        <v>520004896</v>
      </c>
    </row>
    <row r="38" spans="1:2" x14ac:dyDescent="0.2">
      <c r="A38" t="s">
        <v>3345</v>
      </c>
      <c r="B38" s="119">
        <v>520042540</v>
      </c>
    </row>
    <row r="39" spans="1:2" x14ac:dyDescent="0.2">
      <c r="A39" t="s">
        <v>3346</v>
      </c>
      <c r="B39" s="119">
        <v>520021916</v>
      </c>
    </row>
    <row r="40" spans="1:2" x14ac:dyDescent="0.2">
      <c r="A40" t="s">
        <v>3347</v>
      </c>
      <c r="B40" s="10">
        <v>510015951</v>
      </c>
    </row>
    <row r="41" spans="1:2" x14ac:dyDescent="0.2">
      <c r="A41" t="s">
        <v>3348</v>
      </c>
      <c r="B41" s="10">
        <v>510888985</v>
      </c>
    </row>
    <row r="42" spans="1:2" x14ac:dyDescent="0.2">
      <c r="A42" t="s">
        <v>3349</v>
      </c>
      <c r="B42" s="10">
        <v>520042177</v>
      </c>
    </row>
    <row r="43" spans="1:2" x14ac:dyDescent="0.2">
      <c r="A43" t="s">
        <v>3350</v>
      </c>
      <c r="B43">
        <v>520031030</v>
      </c>
    </row>
    <row r="44" spans="1:2" x14ac:dyDescent="0.2">
      <c r="A44" t="s">
        <v>3351</v>
      </c>
      <c r="B44">
        <v>520030677</v>
      </c>
    </row>
    <row r="45" spans="1:2" x14ac:dyDescent="0.2">
      <c r="A45" t="s">
        <v>3352</v>
      </c>
      <c r="B45">
        <v>513879189</v>
      </c>
    </row>
    <row r="46" spans="1:2" x14ac:dyDescent="0.2">
      <c r="A46" t="s">
        <v>3353</v>
      </c>
      <c r="B46" s="10">
        <v>520027848</v>
      </c>
    </row>
    <row r="47" spans="1:2" x14ac:dyDescent="0.2">
      <c r="A47" t="s">
        <v>3354</v>
      </c>
      <c r="B47" s="10">
        <v>570003152</v>
      </c>
    </row>
    <row r="48" spans="1:2" x14ac:dyDescent="0.2">
      <c r="A48" t="s">
        <v>3355</v>
      </c>
      <c r="B48">
        <v>513910703</v>
      </c>
    </row>
    <row r="49" spans="1:2" x14ac:dyDescent="0.2">
      <c r="A49" t="s">
        <v>3356</v>
      </c>
      <c r="B49" s="10">
        <v>512304882</v>
      </c>
    </row>
    <row r="50" spans="1:2" x14ac:dyDescent="0.2">
      <c r="A50" t="s">
        <v>3357</v>
      </c>
      <c r="B50" s="10">
        <v>512310509</v>
      </c>
    </row>
    <row r="51" spans="1:2" x14ac:dyDescent="0.2">
      <c r="A51" t="s">
        <v>3358</v>
      </c>
      <c r="B51" s="10">
        <v>512904608</v>
      </c>
    </row>
    <row r="52" spans="1:2" x14ac:dyDescent="0.2">
      <c r="A52" t="s">
        <v>3359</v>
      </c>
      <c r="B52" s="10">
        <v>500500376</v>
      </c>
    </row>
    <row r="53" spans="1:2" x14ac:dyDescent="0.2">
      <c r="A53" t="s">
        <v>3360</v>
      </c>
      <c r="B53" s="10">
        <v>520044025</v>
      </c>
    </row>
    <row r="54" spans="1:2" x14ac:dyDescent="0.2">
      <c r="A54" t="s">
        <v>3361</v>
      </c>
      <c r="B54" s="10">
        <v>513136895</v>
      </c>
    </row>
    <row r="55" spans="1:2" x14ac:dyDescent="0.2">
      <c r="A55" t="s">
        <v>2443</v>
      </c>
      <c r="B55" s="10">
        <v>520004078</v>
      </c>
    </row>
    <row r="56" spans="1:2" x14ac:dyDescent="0.2">
      <c r="A56" t="s">
        <v>3362</v>
      </c>
      <c r="B56" s="10">
        <v>515761625</v>
      </c>
    </row>
    <row r="57" spans="1:2" x14ac:dyDescent="0.2">
      <c r="A57" t="s">
        <v>3363</v>
      </c>
      <c r="B57" s="10">
        <v>515764868</v>
      </c>
    </row>
    <row r="58" spans="1:2" x14ac:dyDescent="0.2">
      <c r="A58" t="s">
        <v>3364</v>
      </c>
      <c r="B58">
        <v>515859379</v>
      </c>
    </row>
    <row r="59" spans="1:2" x14ac:dyDescent="0.2">
      <c r="A59" t="s">
        <v>3365</v>
      </c>
      <c r="B59" s="10">
        <v>516687407</v>
      </c>
    </row>
    <row r="60" spans="1:2" x14ac:dyDescent="0.2">
      <c r="A60" t="s">
        <v>3366</v>
      </c>
      <c r="B60" s="10">
        <v>516885639</v>
      </c>
    </row>
    <row r="61" spans="1:2" x14ac:dyDescent="0.2">
      <c r="A61" t="s">
        <v>3367</v>
      </c>
      <c r="B61">
        <v>570009449</v>
      </c>
    </row>
    <row r="62" spans="1:2" x14ac:dyDescent="0.2">
      <c r="A62" t="s">
        <v>3368</v>
      </c>
      <c r="B62" s="10">
        <v>520027954</v>
      </c>
    </row>
    <row r="63" spans="1:2" x14ac:dyDescent="0.2">
      <c r="A63" t="s">
        <v>3369</v>
      </c>
      <c r="B63" s="10">
        <v>512362914</v>
      </c>
    </row>
    <row r="64" spans="1:2" x14ac:dyDescent="0.2">
      <c r="A64" t="s">
        <v>3370</v>
      </c>
      <c r="B64" s="10">
        <v>511880460</v>
      </c>
    </row>
    <row r="65" spans="1:2" x14ac:dyDescent="0.2">
      <c r="A65" t="s">
        <v>3371</v>
      </c>
      <c r="B65">
        <v>511033060</v>
      </c>
    </row>
    <row r="66" spans="1:2" x14ac:dyDescent="0.2">
      <c r="A66" t="s">
        <v>3372</v>
      </c>
      <c r="B66">
        <v>570005850</v>
      </c>
    </row>
    <row r="67" spans="1:2" x14ac:dyDescent="0.2">
      <c r="A67" t="s">
        <v>3373</v>
      </c>
      <c r="B67" s="10">
        <v>510694821</v>
      </c>
    </row>
    <row r="68" spans="1:2" x14ac:dyDescent="0.2">
      <c r="A68" t="s">
        <v>3374</v>
      </c>
      <c r="B68">
        <v>520027624</v>
      </c>
    </row>
    <row r="69" spans="1:2" x14ac:dyDescent="0.2">
      <c r="A69" t="s">
        <v>3375</v>
      </c>
      <c r="B69" s="10">
        <v>520027715</v>
      </c>
    </row>
    <row r="70" spans="1:2" x14ac:dyDescent="0.2">
      <c r="A70" t="s">
        <v>3376</v>
      </c>
      <c r="B70" s="10">
        <v>520028861</v>
      </c>
    </row>
    <row r="71" spans="1:2" x14ac:dyDescent="0.2">
      <c r="A71" t="s">
        <v>3377</v>
      </c>
      <c r="B71" s="10">
        <v>520029620</v>
      </c>
    </row>
    <row r="72" spans="1:2" x14ac:dyDescent="0.2">
      <c r="A72" t="s">
        <v>3378</v>
      </c>
      <c r="B72" s="10">
        <v>520030743</v>
      </c>
    </row>
    <row r="73" spans="1:2" x14ac:dyDescent="0.2">
      <c r="A73" t="s">
        <v>3379</v>
      </c>
      <c r="B73" s="10">
        <v>520030198</v>
      </c>
    </row>
    <row r="74" spans="1:2" x14ac:dyDescent="0.2">
      <c r="A74" t="s">
        <v>3380</v>
      </c>
      <c r="B74" s="10">
        <v>520042631</v>
      </c>
    </row>
    <row r="75" spans="1:2" x14ac:dyDescent="0.2">
      <c r="A75" t="s">
        <v>3381</v>
      </c>
      <c r="B75" s="10">
        <v>520030941</v>
      </c>
    </row>
    <row r="76" spans="1:2" x14ac:dyDescent="0.2">
      <c r="A76" t="s">
        <v>3382</v>
      </c>
      <c r="B76" s="10">
        <v>520032269</v>
      </c>
    </row>
    <row r="77" spans="1:2" x14ac:dyDescent="0.2">
      <c r="A77" t="s">
        <v>3383</v>
      </c>
      <c r="B77">
        <v>510806870</v>
      </c>
    </row>
    <row r="78" spans="1:2" x14ac:dyDescent="0.2">
      <c r="A78" t="s">
        <v>3384</v>
      </c>
      <c r="B78">
        <v>520031824</v>
      </c>
    </row>
    <row r="79" spans="1:2" x14ac:dyDescent="0.2">
      <c r="A79" t="s">
        <v>3385</v>
      </c>
      <c r="B79" s="10">
        <v>510927536</v>
      </c>
    </row>
    <row r="80" spans="1:2" x14ac:dyDescent="0.2">
      <c r="A80" t="s">
        <v>3386</v>
      </c>
      <c r="B80" s="10">
        <v>510930654</v>
      </c>
    </row>
    <row r="81" spans="1:2" x14ac:dyDescent="0.2">
      <c r="A81" t="s">
        <v>3387</v>
      </c>
      <c r="B81">
        <v>510930670</v>
      </c>
    </row>
    <row r="82" spans="1:2" x14ac:dyDescent="0.2">
      <c r="A82" t="s">
        <v>3388</v>
      </c>
      <c r="B82" s="10">
        <v>520034968</v>
      </c>
    </row>
    <row r="83" spans="1:2" x14ac:dyDescent="0.2">
      <c r="A83" t="s">
        <v>3389</v>
      </c>
      <c r="B83" s="10">
        <v>520024985</v>
      </c>
    </row>
    <row r="84" spans="1:2" x14ac:dyDescent="0.2">
      <c r="A84" t="s">
        <v>3390</v>
      </c>
      <c r="B84">
        <v>520030990</v>
      </c>
    </row>
    <row r="85" spans="1:2" x14ac:dyDescent="0.2">
      <c r="A85" t="s">
        <v>3391</v>
      </c>
      <c r="B85" s="10">
        <v>520042615</v>
      </c>
    </row>
    <row r="86" spans="1:2" x14ac:dyDescent="0.2">
      <c r="A86" t="s">
        <v>3392</v>
      </c>
      <c r="B86" s="10">
        <v>520042607</v>
      </c>
    </row>
    <row r="87" spans="1:2" x14ac:dyDescent="0.2">
      <c r="A87" t="s">
        <v>3393</v>
      </c>
      <c r="B87" s="10">
        <v>520019688</v>
      </c>
    </row>
    <row r="88" spans="1:2" x14ac:dyDescent="0.2">
      <c r="A88" t="s">
        <v>3394</v>
      </c>
      <c r="B88" s="10">
        <v>570014928</v>
      </c>
    </row>
    <row r="89" spans="1:2" x14ac:dyDescent="0.2">
      <c r="A89" t="s">
        <v>3395</v>
      </c>
      <c r="B89" s="10">
        <v>510960586</v>
      </c>
    </row>
    <row r="90" spans="1:2" x14ac:dyDescent="0.2">
      <c r="A90" t="s">
        <v>3396</v>
      </c>
      <c r="B90">
        <v>520042581</v>
      </c>
    </row>
    <row r="91" spans="1:2" x14ac:dyDescent="0.2">
      <c r="A91" t="s">
        <v>3397</v>
      </c>
      <c r="B91" s="10">
        <v>570005959</v>
      </c>
    </row>
    <row r="92" spans="1:2" x14ac:dyDescent="0.2">
      <c r="A92" t="s">
        <v>3398</v>
      </c>
      <c r="B92" s="10">
        <v>570002618</v>
      </c>
    </row>
    <row r="93" spans="1:2" x14ac:dyDescent="0.2">
      <c r="A93" t="s">
        <v>3399</v>
      </c>
      <c r="B93" s="10">
        <v>511789190</v>
      </c>
    </row>
    <row r="94" spans="1:2" x14ac:dyDescent="0.2">
      <c r="A94" t="s">
        <v>3400</v>
      </c>
      <c r="B94" s="10">
        <v>520022518</v>
      </c>
    </row>
    <row r="95" spans="1:2" x14ac:dyDescent="0.2">
      <c r="A95" t="s">
        <v>3401</v>
      </c>
      <c r="B95" s="10">
        <v>520031659</v>
      </c>
    </row>
    <row r="96" spans="1:2" x14ac:dyDescent="0.2">
      <c r="A96" t="s">
        <v>3402</v>
      </c>
      <c r="B96" s="10">
        <v>570007476</v>
      </c>
    </row>
    <row r="97" spans="1:2" x14ac:dyDescent="0.2">
      <c r="A97" t="s">
        <v>3403</v>
      </c>
      <c r="B97" s="10">
        <v>570009852</v>
      </c>
    </row>
    <row r="98" spans="1:2" x14ac:dyDescent="0.2">
      <c r="A98" t="s">
        <v>3404</v>
      </c>
      <c r="B98" s="10">
        <v>510800402</v>
      </c>
    </row>
    <row r="99" spans="1:2" x14ac:dyDescent="0.2">
      <c r="A99" t="s">
        <v>3405</v>
      </c>
      <c r="B99" s="10">
        <v>510773922</v>
      </c>
    </row>
    <row r="100" spans="1:2" x14ac:dyDescent="0.2">
      <c r="A100" t="s">
        <v>3406</v>
      </c>
      <c r="B100" s="10">
        <v>512008335</v>
      </c>
    </row>
    <row r="101" spans="1:2" x14ac:dyDescent="0.2">
      <c r="A101" t="s">
        <v>3407</v>
      </c>
      <c r="B101" s="10">
        <v>510142789</v>
      </c>
    </row>
    <row r="102" spans="1:2" x14ac:dyDescent="0.2">
      <c r="A102" t="s">
        <v>3408</v>
      </c>
      <c r="B102" s="10">
        <v>520028556</v>
      </c>
    </row>
    <row r="103" spans="1:2" x14ac:dyDescent="0.2">
      <c r="A103" t="s">
        <v>3409</v>
      </c>
      <c r="B103" s="10">
        <v>520030693</v>
      </c>
    </row>
    <row r="104" spans="1:2" x14ac:dyDescent="0.2">
      <c r="A104" t="s">
        <v>3410</v>
      </c>
      <c r="B104" s="10">
        <v>520042573</v>
      </c>
    </row>
    <row r="105" spans="1:2" x14ac:dyDescent="0.2">
      <c r="A105" t="s">
        <v>3411</v>
      </c>
      <c r="B105" s="10">
        <v>511423048</v>
      </c>
    </row>
    <row r="106" spans="1:2" x14ac:dyDescent="0.2">
      <c r="A106" t="s">
        <v>3412</v>
      </c>
      <c r="B106" s="10">
        <v>570011767</v>
      </c>
    </row>
    <row r="107" spans="1:2" x14ac:dyDescent="0.2">
      <c r="A107" t="s">
        <v>3413</v>
      </c>
      <c r="B107" s="10">
        <v>512065202</v>
      </c>
    </row>
    <row r="108" spans="1:2" x14ac:dyDescent="0.2">
      <c r="A108" t="s">
        <v>3414</v>
      </c>
      <c r="B108" s="10">
        <v>512711409</v>
      </c>
    </row>
    <row r="109" spans="1:2" x14ac:dyDescent="0.2">
      <c r="A109" t="s">
        <v>3415</v>
      </c>
      <c r="B109" s="10">
        <v>520005497</v>
      </c>
    </row>
    <row r="110" spans="1:2" x14ac:dyDescent="0.2">
      <c r="A110" t="s">
        <v>3416</v>
      </c>
      <c r="B110" s="10">
        <v>570024109</v>
      </c>
    </row>
    <row r="111" spans="1:2" x14ac:dyDescent="0.2">
      <c r="A111" t="s">
        <v>3417</v>
      </c>
      <c r="B111" s="10">
        <v>520020447</v>
      </c>
    </row>
    <row r="112" spans="1:2" x14ac:dyDescent="0.2">
      <c r="A112" t="s">
        <v>3418</v>
      </c>
      <c r="B112" s="10">
        <v>520023094</v>
      </c>
    </row>
    <row r="113" spans="1:2" x14ac:dyDescent="0.2">
      <c r="A113" t="s">
        <v>3419</v>
      </c>
      <c r="B113" s="10">
        <v>520028812</v>
      </c>
    </row>
    <row r="114" spans="1:2" x14ac:dyDescent="0.2">
      <c r="A114" t="s">
        <v>3420</v>
      </c>
      <c r="B114" s="10">
        <v>520022963</v>
      </c>
    </row>
    <row r="115" spans="1:2" x14ac:dyDescent="0.2">
      <c r="A115" t="s">
        <v>3421</v>
      </c>
      <c r="B115" s="10">
        <v>520027251</v>
      </c>
    </row>
    <row r="116" spans="1:2" x14ac:dyDescent="0.2">
      <c r="A116" t="s">
        <v>3422</v>
      </c>
      <c r="B116" s="10">
        <v>520028390</v>
      </c>
    </row>
    <row r="117" spans="1:2" x14ac:dyDescent="0.2">
      <c r="A117" t="s">
        <v>3423</v>
      </c>
      <c r="B117" s="10">
        <v>513026484</v>
      </c>
    </row>
    <row r="118" spans="1:2" x14ac:dyDescent="0.2">
      <c r="A118" t="s">
        <v>3424</v>
      </c>
      <c r="B118" s="10">
        <v>513173393</v>
      </c>
    </row>
    <row r="119" spans="1:2" x14ac:dyDescent="0.2">
      <c r="A119" t="s">
        <v>3425</v>
      </c>
      <c r="B119" s="10">
        <v>513452003</v>
      </c>
    </row>
    <row r="120" spans="1:2" x14ac:dyDescent="0.2">
      <c r="A120" t="s">
        <v>3426</v>
      </c>
      <c r="B120" s="10">
        <v>513611509</v>
      </c>
    </row>
    <row r="121" spans="1:2" x14ac:dyDescent="0.2">
      <c r="A121" t="s">
        <v>3427</v>
      </c>
      <c r="B121" s="10">
        <v>513621110</v>
      </c>
    </row>
    <row r="122" spans="1:2" x14ac:dyDescent="0.2">
      <c r="A122" t="s">
        <v>3428</v>
      </c>
      <c r="B122">
        <v>512244146</v>
      </c>
    </row>
    <row r="123" spans="1:2" x14ac:dyDescent="0.2">
      <c r="A123" t="s">
        <v>3429</v>
      </c>
      <c r="B123" s="10">
        <v>512237744</v>
      </c>
    </row>
    <row r="124" spans="1:2" x14ac:dyDescent="0.2">
      <c r="A124" t="s">
        <v>3430</v>
      </c>
      <c r="B124" s="10">
        <v>512267592</v>
      </c>
    </row>
    <row r="125" spans="1:2" x14ac:dyDescent="0.2">
      <c r="A125" t="s">
        <v>3431</v>
      </c>
      <c r="B125" s="10">
        <v>514767490</v>
      </c>
    </row>
    <row r="126" spans="1:2" x14ac:dyDescent="0.2">
      <c r="A126" t="s">
        <v>3432</v>
      </c>
      <c r="B126" s="10">
        <v>514956465</v>
      </c>
    </row>
    <row r="127" spans="1:2" x14ac:dyDescent="0.2">
      <c r="A127" t="s">
        <v>3433</v>
      </c>
      <c r="B127" s="10">
        <v>512245812</v>
      </c>
    </row>
    <row r="128" spans="1:2" x14ac:dyDescent="0.2">
      <c r="A128" t="s">
        <v>3434</v>
      </c>
      <c r="B128" s="10">
        <v>515447035</v>
      </c>
    </row>
    <row r="129" spans="1:2" x14ac:dyDescent="0.2">
      <c r="A129" t="s">
        <v>3435</v>
      </c>
      <c r="B129" s="10">
        <v>516463635</v>
      </c>
    </row>
    <row r="130" spans="1:2" x14ac:dyDescent="0.2">
      <c r="A130" t="s">
        <v>3436</v>
      </c>
      <c r="B130" s="10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396"/>
  <sheetViews>
    <sheetView rightToLeft="1" topLeftCell="A85" workbookViewId="0">
      <selection activeCell="A2" sqref="A2"/>
    </sheetView>
  </sheetViews>
  <sheetFormatPr defaultColWidth="0" defaultRowHeight="14.25" x14ac:dyDescent="0.2"/>
  <cols>
    <col min="1" max="26" width="11.625" style="4" customWidth="1"/>
    <col min="27" max="30" width="11.625" style="4" hidden="1" customWidth="1"/>
    <col min="31" max="31" width="9" style="4" hidden="1" customWidth="1"/>
    <col min="32" max="16384" width="9" style="4" hidden="1"/>
  </cols>
  <sheetData>
    <row r="1" spans="1:26" ht="51" x14ac:dyDescent="0.2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33" t="s">
        <v>14</v>
      </c>
      <c r="P1" s="133" t="s">
        <v>15</v>
      </c>
      <c r="Q1" s="14" t="s">
        <v>16</v>
      </c>
      <c r="R1" s="14" t="s">
        <v>17</v>
      </c>
      <c r="S1" s="131" t="s">
        <v>18</v>
      </c>
      <c r="T1" s="137" t="s">
        <v>19</v>
      </c>
      <c r="U1" s="14" t="s">
        <v>20</v>
      </c>
      <c r="V1" s="14" t="s">
        <v>21</v>
      </c>
      <c r="W1" s="14" t="s">
        <v>22</v>
      </c>
      <c r="X1" s="133" t="s">
        <v>23</v>
      </c>
      <c r="Y1" s="133" t="s">
        <v>24</v>
      </c>
      <c r="Z1" s="133" t="s">
        <v>25</v>
      </c>
    </row>
    <row r="2" spans="1:26" x14ac:dyDescent="0.2">
      <c r="A2" s="13">
        <v>13710</v>
      </c>
      <c r="B2" s="13">
        <v>13711</v>
      </c>
      <c r="C2" s="13" t="s">
        <v>26</v>
      </c>
      <c r="D2" s="13" t="s">
        <v>27</v>
      </c>
      <c r="E2" s="13" t="s">
        <v>28</v>
      </c>
      <c r="F2" s="13" t="s">
        <v>29</v>
      </c>
      <c r="G2" s="13" t="s">
        <v>30</v>
      </c>
      <c r="H2" s="13" t="s">
        <v>30</v>
      </c>
      <c r="I2" s="13" t="s">
        <v>31</v>
      </c>
      <c r="J2" s="13" t="s">
        <v>32</v>
      </c>
      <c r="K2" s="13" t="s">
        <v>33</v>
      </c>
      <c r="L2" s="4" t="s">
        <v>34</v>
      </c>
      <c r="M2" s="126">
        <v>0.76400000000000001</v>
      </c>
      <c r="N2" s="4" t="s">
        <v>35</v>
      </c>
      <c r="O2" s="136">
        <v>0</v>
      </c>
      <c r="P2" s="136">
        <v>3.8830000000000003E-2</v>
      </c>
      <c r="R2" s="126">
        <v>266000</v>
      </c>
      <c r="S2" s="135">
        <v>1</v>
      </c>
      <c r="T2" s="138">
        <v>97.13</v>
      </c>
      <c r="U2" s="126">
        <v>258.36599999999999</v>
      </c>
      <c r="W2" s="13" t="s">
        <v>36</v>
      </c>
      <c r="X2" s="136">
        <v>1.5E-5</v>
      </c>
      <c r="Y2" s="136">
        <v>8.5830983092155498E-3</v>
      </c>
      <c r="Z2" s="136">
        <v>3.2043031418214699E-3</v>
      </c>
    </row>
    <row r="3" spans="1:26" x14ac:dyDescent="0.2">
      <c r="A3" s="13">
        <v>13710</v>
      </c>
      <c r="B3" s="13">
        <v>13711</v>
      </c>
      <c r="C3" s="13" t="s">
        <v>26</v>
      </c>
      <c r="D3" s="13" t="s">
        <v>37</v>
      </c>
      <c r="E3" s="13" t="s">
        <v>38</v>
      </c>
      <c r="F3" s="13" t="s">
        <v>29</v>
      </c>
      <c r="G3" s="13" t="s">
        <v>30</v>
      </c>
      <c r="H3" s="13" t="s">
        <v>30</v>
      </c>
      <c r="I3" s="13" t="s">
        <v>31</v>
      </c>
      <c r="J3" s="13" t="s">
        <v>32</v>
      </c>
      <c r="K3" s="13" t="s">
        <v>33</v>
      </c>
      <c r="L3" s="4" t="s">
        <v>34</v>
      </c>
      <c r="M3" s="126">
        <v>1.6E-2</v>
      </c>
      <c r="N3" s="4" t="s">
        <v>39</v>
      </c>
      <c r="O3" s="136">
        <v>0</v>
      </c>
      <c r="P3" s="136">
        <v>4.3520000000000003E-2</v>
      </c>
      <c r="R3" s="126">
        <v>316000</v>
      </c>
      <c r="S3" s="135">
        <v>1</v>
      </c>
      <c r="T3" s="138">
        <v>99.93</v>
      </c>
      <c r="U3" s="126">
        <v>315.779</v>
      </c>
      <c r="W3" s="13" t="s">
        <v>36</v>
      </c>
      <c r="X3" s="136">
        <v>1.0000000000000001E-5</v>
      </c>
      <c r="Y3" s="136">
        <v>1.04903995976484E-2</v>
      </c>
      <c r="Z3" s="136">
        <v>3.9163503875536696E-3</v>
      </c>
    </row>
    <row r="4" spans="1:26" x14ac:dyDescent="0.2">
      <c r="A4" s="13">
        <v>13710</v>
      </c>
      <c r="B4" s="13">
        <v>13711</v>
      </c>
      <c r="C4" s="13" t="s">
        <v>26</v>
      </c>
      <c r="D4" s="13" t="s">
        <v>40</v>
      </c>
      <c r="E4" s="13" t="s">
        <v>41</v>
      </c>
      <c r="F4" s="13" t="s">
        <v>29</v>
      </c>
      <c r="G4" s="13" t="s">
        <v>30</v>
      </c>
      <c r="H4" s="13" t="s">
        <v>30</v>
      </c>
      <c r="I4" s="13" t="s">
        <v>31</v>
      </c>
      <c r="J4" s="13" t="s">
        <v>32</v>
      </c>
      <c r="K4" s="13" t="s">
        <v>33</v>
      </c>
      <c r="L4" s="4" t="s">
        <v>34</v>
      </c>
      <c r="M4" s="126">
        <v>0.247</v>
      </c>
      <c r="N4" s="4" t="s">
        <v>42</v>
      </c>
      <c r="O4" s="136">
        <v>0</v>
      </c>
      <c r="P4" s="136">
        <v>4.0320000000000002E-2</v>
      </c>
      <c r="R4" s="126">
        <v>300000</v>
      </c>
      <c r="S4" s="135">
        <v>1</v>
      </c>
      <c r="T4" s="138">
        <v>99.03</v>
      </c>
      <c r="U4" s="126">
        <v>297.08999999999997</v>
      </c>
      <c r="W4" s="13" t="s">
        <v>36</v>
      </c>
      <c r="X4" s="136">
        <v>1.7E-5</v>
      </c>
      <c r="Y4" s="136">
        <v>9.8695441760668409E-3</v>
      </c>
      <c r="Z4" s="136">
        <v>3.6845682377611199E-3</v>
      </c>
    </row>
    <row r="5" spans="1:26" x14ac:dyDescent="0.2">
      <c r="A5" s="13">
        <v>13710</v>
      </c>
      <c r="B5" s="13">
        <v>13711</v>
      </c>
      <c r="C5" s="13" t="s">
        <v>26</v>
      </c>
      <c r="D5" s="13" t="s">
        <v>43</v>
      </c>
      <c r="E5" s="13" t="s">
        <v>44</v>
      </c>
      <c r="F5" s="13" t="s">
        <v>29</v>
      </c>
      <c r="G5" s="13" t="s">
        <v>30</v>
      </c>
      <c r="H5" s="13" t="s">
        <v>30</v>
      </c>
      <c r="I5" s="13" t="s">
        <v>31</v>
      </c>
      <c r="J5" s="13" t="s">
        <v>32</v>
      </c>
      <c r="K5" s="13" t="s">
        <v>33</v>
      </c>
      <c r="L5" s="4" t="s">
        <v>34</v>
      </c>
      <c r="M5" s="126">
        <v>0.41899999999999998</v>
      </c>
      <c r="N5" s="4" t="s">
        <v>45</v>
      </c>
      <c r="O5" s="136">
        <v>0</v>
      </c>
      <c r="P5" s="136">
        <v>4.0239999999999998E-2</v>
      </c>
      <c r="R5" s="126">
        <v>58000</v>
      </c>
      <c r="S5" s="135">
        <v>1</v>
      </c>
      <c r="T5" s="138">
        <v>98.36</v>
      </c>
      <c r="U5" s="126">
        <v>57.048999999999999</v>
      </c>
      <c r="W5" s="13" t="s">
        <v>36</v>
      </c>
      <c r="X5" s="136">
        <v>3.0000000000000001E-6</v>
      </c>
      <c r="Y5" s="136">
        <v>1.8952023016311601E-3</v>
      </c>
      <c r="Z5" s="136">
        <v>7.0753036615970395E-4</v>
      </c>
    </row>
    <row r="6" spans="1:26" x14ac:dyDescent="0.2">
      <c r="A6" s="13">
        <v>13710</v>
      </c>
      <c r="B6" s="13">
        <v>13711</v>
      </c>
      <c r="C6" s="13" t="s">
        <v>26</v>
      </c>
      <c r="D6" s="13" t="s">
        <v>46</v>
      </c>
      <c r="E6" s="13" t="s">
        <v>47</v>
      </c>
      <c r="F6" s="13" t="s">
        <v>29</v>
      </c>
      <c r="G6" s="13" t="s">
        <v>30</v>
      </c>
      <c r="H6" s="13" t="s">
        <v>30</v>
      </c>
      <c r="I6" s="13" t="s">
        <v>31</v>
      </c>
      <c r="J6" s="13" t="s">
        <v>32</v>
      </c>
      <c r="K6" s="13" t="s">
        <v>33</v>
      </c>
      <c r="L6" s="4" t="s">
        <v>34</v>
      </c>
      <c r="M6" s="126">
        <v>0.66800000000000004</v>
      </c>
      <c r="N6" s="4" t="s">
        <v>48</v>
      </c>
      <c r="O6" s="136">
        <v>0</v>
      </c>
      <c r="P6" s="136">
        <v>3.8760000000000003E-2</v>
      </c>
      <c r="R6" s="126">
        <v>78000</v>
      </c>
      <c r="S6" s="135">
        <v>1</v>
      </c>
      <c r="T6" s="138">
        <v>97.49</v>
      </c>
      <c r="U6" s="126">
        <v>76.042000000000002</v>
      </c>
      <c r="W6" s="13" t="s">
        <v>36</v>
      </c>
      <c r="X6" s="136">
        <v>3.9999999999999998E-6</v>
      </c>
      <c r="Y6" s="136">
        <v>2.5261767550079401E-3</v>
      </c>
      <c r="Z6" s="136">
        <v>9.4309022467763495E-4</v>
      </c>
    </row>
    <row r="7" spans="1:26" x14ac:dyDescent="0.2">
      <c r="A7" s="13">
        <v>13710</v>
      </c>
      <c r="B7" s="13">
        <v>13711</v>
      </c>
      <c r="C7" s="13" t="s">
        <v>26</v>
      </c>
      <c r="D7" s="13" t="s">
        <v>49</v>
      </c>
      <c r="E7" s="13" t="s">
        <v>50</v>
      </c>
      <c r="F7" s="13" t="s">
        <v>51</v>
      </c>
      <c r="G7" s="13" t="s">
        <v>30</v>
      </c>
      <c r="H7" s="13" t="s">
        <v>30</v>
      </c>
      <c r="I7" s="13" t="s">
        <v>31</v>
      </c>
      <c r="J7" s="13" t="s">
        <v>32</v>
      </c>
      <c r="K7" s="13" t="s">
        <v>33</v>
      </c>
      <c r="L7" s="4" t="s">
        <v>34</v>
      </c>
      <c r="M7" s="126">
        <v>22.832999999999998</v>
      </c>
      <c r="N7" s="4" t="s">
        <v>52</v>
      </c>
      <c r="O7" s="136">
        <v>0.02</v>
      </c>
      <c r="P7" s="136">
        <v>2.1319999999999999E-2</v>
      </c>
      <c r="R7" s="126">
        <v>55000</v>
      </c>
      <c r="S7" s="135">
        <v>1</v>
      </c>
      <c r="T7" s="138">
        <v>97.4</v>
      </c>
      <c r="U7" s="126">
        <v>53.57</v>
      </c>
      <c r="W7" s="13" t="s">
        <v>36</v>
      </c>
      <c r="X7" s="136">
        <v>2.0000000000000002E-5</v>
      </c>
      <c r="Y7" s="136">
        <v>1.7796340553768201E-3</v>
      </c>
      <c r="Z7" s="136">
        <v>6.6438560872753396E-4</v>
      </c>
    </row>
    <row r="8" spans="1:26" x14ac:dyDescent="0.2">
      <c r="A8" s="13">
        <v>13710</v>
      </c>
      <c r="B8" s="13">
        <v>13711</v>
      </c>
      <c r="C8" s="13" t="s">
        <v>26</v>
      </c>
      <c r="D8" s="13" t="s">
        <v>53</v>
      </c>
      <c r="E8" s="13" t="s">
        <v>54</v>
      </c>
      <c r="F8" s="13" t="s">
        <v>51</v>
      </c>
      <c r="G8" s="13" t="s">
        <v>30</v>
      </c>
      <c r="H8" s="13" t="s">
        <v>30</v>
      </c>
      <c r="I8" s="13" t="s">
        <v>31</v>
      </c>
      <c r="J8" s="13" t="s">
        <v>32</v>
      </c>
      <c r="K8" s="13" t="s">
        <v>33</v>
      </c>
      <c r="L8" s="4" t="s">
        <v>34</v>
      </c>
      <c r="M8" s="126">
        <v>1.403</v>
      </c>
      <c r="N8" s="4" t="s">
        <v>55</v>
      </c>
      <c r="O8" s="136">
        <v>7.4999999999999997E-3</v>
      </c>
      <c r="P8" s="136">
        <v>1.9199999999999998E-2</v>
      </c>
      <c r="R8" s="126">
        <v>668000</v>
      </c>
      <c r="S8" s="135">
        <v>1</v>
      </c>
      <c r="T8" s="138">
        <v>117.85</v>
      </c>
      <c r="U8" s="126">
        <v>787.23800000000006</v>
      </c>
      <c r="W8" s="13" t="s">
        <v>36</v>
      </c>
      <c r="X8" s="136">
        <v>2.6999999999999999E-5</v>
      </c>
      <c r="Y8" s="136">
        <v>2.6152614420136999E-2</v>
      </c>
      <c r="Z8" s="136">
        <v>9.7634795191981795E-3</v>
      </c>
    </row>
    <row r="9" spans="1:26" x14ac:dyDescent="0.2">
      <c r="A9" s="13">
        <v>13710</v>
      </c>
      <c r="B9" s="13">
        <v>13711</v>
      </c>
      <c r="C9" s="13" t="s">
        <v>26</v>
      </c>
      <c r="D9" s="13" t="s">
        <v>56</v>
      </c>
      <c r="E9" s="13" t="s">
        <v>57</v>
      </c>
      <c r="F9" s="13" t="s">
        <v>51</v>
      </c>
      <c r="G9" s="13" t="s">
        <v>30</v>
      </c>
      <c r="H9" s="13" t="s">
        <v>30</v>
      </c>
      <c r="I9" s="13" t="s">
        <v>31</v>
      </c>
      <c r="J9" s="13" t="s">
        <v>32</v>
      </c>
      <c r="K9" s="13" t="s">
        <v>33</v>
      </c>
      <c r="L9" s="4" t="s">
        <v>34</v>
      </c>
      <c r="M9" s="126">
        <v>5.899</v>
      </c>
      <c r="N9" s="4" t="s">
        <v>58</v>
      </c>
      <c r="O9" s="136">
        <v>1E-3</v>
      </c>
      <c r="P9" s="136">
        <v>1.7049999999999999E-2</v>
      </c>
      <c r="R9" s="126">
        <v>517000</v>
      </c>
      <c r="S9" s="135">
        <v>1</v>
      </c>
      <c r="T9" s="138">
        <v>107.5</v>
      </c>
      <c r="U9" s="126">
        <v>555.77499999999998</v>
      </c>
      <c r="W9" s="13" t="s">
        <v>36</v>
      </c>
      <c r="X9" s="136">
        <v>1.5E-5</v>
      </c>
      <c r="Y9" s="136">
        <v>1.8463246539612701E-2</v>
      </c>
      <c r="Z9" s="136">
        <v>6.8928301603611202E-3</v>
      </c>
    </row>
    <row r="10" spans="1:26" x14ac:dyDescent="0.2">
      <c r="A10" s="13">
        <v>13710</v>
      </c>
      <c r="B10" s="13">
        <v>13711</v>
      </c>
      <c r="C10" s="13" t="s">
        <v>26</v>
      </c>
      <c r="D10" s="13" t="s">
        <v>59</v>
      </c>
      <c r="E10" s="13" t="s">
        <v>60</v>
      </c>
      <c r="F10" s="13" t="s">
        <v>51</v>
      </c>
      <c r="G10" s="13" t="s">
        <v>30</v>
      </c>
      <c r="H10" s="13" t="s">
        <v>30</v>
      </c>
      <c r="I10" s="13" t="s">
        <v>31</v>
      </c>
      <c r="J10" s="13" t="s">
        <v>32</v>
      </c>
      <c r="K10" s="13" t="s">
        <v>33</v>
      </c>
      <c r="L10" s="4" t="s">
        <v>34</v>
      </c>
      <c r="M10" s="126">
        <v>5.0460000000000003</v>
      </c>
      <c r="N10" s="4" t="s">
        <v>61</v>
      </c>
      <c r="O10" s="136">
        <v>0.02</v>
      </c>
      <c r="P10" s="136">
        <v>1.8110000000000001E-2</v>
      </c>
      <c r="R10" s="126">
        <v>2195000</v>
      </c>
      <c r="S10" s="135">
        <v>1</v>
      </c>
      <c r="T10" s="138">
        <v>103.86</v>
      </c>
      <c r="U10" s="126">
        <v>2279.7269999999999</v>
      </c>
      <c r="W10" s="13" t="s">
        <v>36</v>
      </c>
      <c r="X10" s="136">
        <v>2.1800000000000001E-4</v>
      </c>
      <c r="Y10" s="136">
        <v>7.5734175959717001E-2</v>
      </c>
      <c r="Z10" s="136">
        <v>2.82736197615754E-2</v>
      </c>
    </row>
    <row r="11" spans="1:26" x14ac:dyDescent="0.2">
      <c r="A11" s="13">
        <v>13710</v>
      </c>
      <c r="B11" s="13">
        <v>13711</v>
      </c>
      <c r="C11" s="13" t="s">
        <v>26</v>
      </c>
      <c r="D11" s="13" t="s">
        <v>62</v>
      </c>
      <c r="E11" s="13" t="s">
        <v>63</v>
      </c>
      <c r="F11" s="13" t="s">
        <v>29</v>
      </c>
      <c r="G11" s="13" t="s">
        <v>30</v>
      </c>
      <c r="H11" s="13" t="s">
        <v>30</v>
      </c>
      <c r="I11" s="13" t="s">
        <v>31</v>
      </c>
      <c r="J11" s="13" t="s">
        <v>32</v>
      </c>
      <c r="K11" s="13" t="s">
        <v>33</v>
      </c>
      <c r="L11" s="4" t="s">
        <v>34</v>
      </c>
      <c r="M11" s="126">
        <v>0.156</v>
      </c>
      <c r="N11" s="4" t="s">
        <v>64</v>
      </c>
      <c r="O11" s="136">
        <v>0</v>
      </c>
      <c r="P11" s="136">
        <v>4.197E-2</v>
      </c>
      <c r="R11" s="126">
        <v>570000</v>
      </c>
      <c r="S11" s="135">
        <v>1</v>
      </c>
      <c r="T11" s="138">
        <v>99.36</v>
      </c>
      <c r="U11" s="126">
        <v>566.35199999999998</v>
      </c>
      <c r="W11" s="13" t="s">
        <v>36</v>
      </c>
      <c r="X11" s="136">
        <v>1.0900000000000001E-4</v>
      </c>
      <c r="Y11" s="136">
        <v>1.8814622111830801E-2</v>
      </c>
      <c r="Z11" s="136">
        <v>7.0240081813338897E-3</v>
      </c>
    </row>
    <row r="12" spans="1:26" x14ac:dyDescent="0.2">
      <c r="A12" s="13">
        <v>13710</v>
      </c>
      <c r="B12" s="13">
        <v>13711</v>
      </c>
      <c r="C12" s="13" t="s">
        <v>26</v>
      </c>
      <c r="D12" s="13" t="s">
        <v>65</v>
      </c>
      <c r="E12" s="13" t="s">
        <v>66</v>
      </c>
      <c r="F12" s="13" t="s">
        <v>29</v>
      </c>
      <c r="G12" s="13" t="s">
        <v>30</v>
      </c>
      <c r="H12" s="13" t="s">
        <v>30</v>
      </c>
      <c r="I12" s="13" t="s">
        <v>31</v>
      </c>
      <c r="J12" s="13" t="s">
        <v>32</v>
      </c>
      <c r="K12" s="13" t="s">
        <v>33</v>
      </c>
      <c r="L12" s="4" t="s">
        <v>34</v>
      </c>
      <c r="M12" s="126">
        <v>0.41099999999999998</v>
      </c>
      <c r="N12" s="4" t="s">
        <v>67</v>
      </c>
      <c r="O12" s="136">
        <v>0</v>
      </c>
      <c r="P12" s="136">
        <v>3.9510000000000003E-2</v>
      </c>
      <c r="R12" s="126">
        <v>120000</v>
      </c>
      <c r="S12" s="135">
        <v>1</v>
      </c>
      <c r="T12" s="138">
        <v>98.42</v>
      </c>
      <c r="U12" s="126">
        <v>118.104</v>
      </c>
      <c r="W12" s="13" t="s">
        <v>36</v>
      </c>
      <c r="X12" s="136">
        <v>3.1000000000000001E-5</v>
      </c>
      <c r="Y12" s="136">
        <v>3.9235001022255803E-3</v>
      </c>
      <c r="Z12" s="136">
        <v>1.4647488880559401E-3</v>
      </c>
    </row>
    <row r="13" spans="1:26" x14ac:dyDescent="0.2">
      <c r="A13" s="13">
        <v>13710</v>
      </c>
      <c r="B13" s="13">
        <v>13711</v>
      </c>
      <c r="C13" s="13" t="s">
        <v>26</v>
      </c>
      <c r="D13" s="13" t="s">
        <v>68</v>
      </c>
      <c r="E13" s="13" t="s">
        <v>69</v>
      </c>
      <c r="F13" s="13" t="s">
        <v>70</v>
      </c>
      <c r="G13" s="13" t="s">
        <v>30</v>
      </c>
      <c r="H13" s="13" t="s">
        <v>30</v>
      </c>
      <c r="I13" s="13" t="s">
        <v>31</v>
      </c>
      <c r="J13" s="13" t="s">
        <v>32</v>
      </c>
      <c r="K13" s="13" t="s">
        <v>33</v>
      </c>
      <c r="L13" s="4" t="s">
        <v>34</v>
      </c>
      <c r="M13" s="126">
        <v>2.6760000000000002</v>
      </c>
      <c r="N13" s="4" t="s">
        <v>71</v>
      </c>
      <c r="O13" s="136">
        <v>2.2499999999999999E-2</v>
      </c>
      <c r="P13" s="136">
        <v>3.7280000000000001E-2</v>
      </c>
      <c r="R13" s="126">
        <v>160000</v>
      </c>
      <c r="S13" s="135">
        <v>1</v>
      </c>
      <c r="T13" s="138">
        <v>96.78</v>
      </c>
      <c r="U13" s="126">
        <v>154.84800000000001</v>
      </c>
      <c r="W13" s="13" t="s">
        <v>36</v>
      </c>
      <c r="X13" s="136">
        <v>5.0000000000000004E-6</v>
      </c>
      <c r="Y13" s="136">
        <v>5.1441622961917203E-3</v>
      </c>
      <c r="Z13" s="136">
        <v>1.92045515662201E-3</v>
      </c>
    </row>
    <row r="14" spans="1:26" x14ac:dyDescent="0.2">
      <c r="A14" s="13">
        <v>13710</v>
      </c>
      <c r="B14" s="13">
        <v>13711</v>
      </c>
      <c r="C14" s="13" t="s">
        <v>26</v>
      </c>
      <c r="D14" s="13" t="s">
        <v>72</v>
      </c>
      <c r="E14" s="13" t="s">
        <v>73</v>
      </c>
      <c r="F14" s="13" t="s">
        <v>70</v>
      </c>
      <c r="G14" s="13" t="s">
        <v>30</v>
      </c>
      <c r="H14" s="13" t="s">
        <v>30</v>
      </c>
      <c r="I14" s="13" t="s">
        <v>31</v>
      </c>
      <c r="J14" s="13" t="s">
        <v>32</v>
      </c>
      <c r="K14" s="13" t="s">
        <v>33</v>
      </c>
      <c r="L14" s="4" t="s">
        <v>34</v>
      </c>
      <c r="M14" s="126">
        <v>1.7090000000000001</v>
      </c>
      <c r="N14" s="4" t="s">
        <v>74</v>
      </c>
      <c r="O14" s="136">
        <v>3.7499999999999999E-2</v>
      </c>
      <c r="P14" s="136">
        <v>3.739E-2</v>
      </c>
      <c r="R14" s="126">
        <v>863642.5</v>
      </c>
      <c r="S14" s="135">
        <v>1</v>
      </c>
      <c r="T14" s="138">
        <v>100.96</v>
      </c>
      <c r="U14" s="126">
        <v>871.93299999999999</v>
      </c>
      <c r="W14" s="13" t="s">
        <v>36</v>
      </c>
      <c r="X14" s="136">
        <v>2.4000000000000001E-5</v>
      </c>
      <c r="Y14" s="136">
        <v>2.8966258982184401E-2</v>
      </c>
      <c r="Z14" s="136">
        <v>1.08138892646461E-2</v>
      </c>
    </row>
    <row r="15" spans="1:26" x14ac:dyDescent="0.2">
      <c r="A15" s="13">
        <v>13710</v>
      </c>
      <c r="B15" s="13">
        <v>13711</v>
      </c>
      <c r="C15" s="13" t="s">
        <v>26</v>
      </c>
      <c r="D15" s="13" t="s">
        <v>75</v>
      </c>
      <c r="E15" s="13" t="s">
        <v>76</v>
      </c>
      <c r="F15" s="13" t="s">
        <v>70</v>
      </c>
      <c r="G15" s="13" t="s">
        <v>30</v>
      </c>
      <c r="H15" s="13" t="s">
        <v>30</v>
      </c>
      <c r="I15" s="13" t="s">
        <v>31</v>
      </c>
      <c r="J15" s="13" t="s">
        <v>32</v>
      </c>
      <c r="K15" s="13" t="s">
        <v>33</v>
      </c>
      <c r="L15" s="4" t="s">
        <v>34</v>
      </c>
      <c r="M15" s="126">
        <v>0.156</v>
      </c>
      <c r="N15" s="4" t="s">
        <v>64</v>
      </c>
      <c r="O15" s="136">
        <v>5.0000000000000001E-3</v>
      </c>
      <c r="P15" s="136">
        <v>4.1669999999999999E-2</v>
      </c>
      <c r="R15" s="126">
        <v>550795</v>
      </c>
      <c r="S15" s="135">
        <v>1</v>
      </c>
      <c r="T15" s="138">
        <v>99.86</v>
      </c>
      <c r="U15" s="126">
        <v>550.024</v>
      </c>
      <c r="W15" s="13" t="s">
        <v>36</v>
      </c>
      <c r="X15" s="136">
        <v>3.0000000000000001E-5</v>
      </c>
      <c r="Y15" s="136">
        <v>1.8272190415828501E-2</v>
      </c>
      <c r="Z15" s="136">
        <v>6.8215037330442299E-3</v>
      </c>
    </row>
    <row r="16" spans="1:26" x14ac:dyDescent="0.2">
      <c r="A16" s="13">
        <v>13710</v>
      </c>
      <c r="B16" s="13">
        <v>13711</v>
      </c>
      <c r="C16" s="13" t="s">
        <v>26</v>
      </c>
      <c r="D16" s="13" t="s">
        <v>77</v>
      </c>
      <c r="E16" s="13" t="s">
        <v>78</v>
      </c>
      <c r="F16" s="13" t="s">
        <v>70</v>
      </c>
      <c r="G16" s="13" t="s">
        <v>30</v>
      </c>
      <c r="H16" s="13" t="s">
        <v>30</v>
      </c>
      <c r="I16" s="13" t="s">
        <v>31</v>
      </c>
      <c r="J16" s="13" t="s">
        <v>32</v>
      </c>
      <c r="K16" s="13" t="s">
        <v>33</v>
      </c>
      <c r="L16" s="4" t="s">
        <v>34</v>
      </c>
      <c r="M16" s="126">
        <v>2.95</v>
      </c>
      <c r="N16" s="4" t="s">
        <v>79</v>
      </c>
      <c r="O16" s="136">
        <v>3.7499999999999999E-2</v>
      </c>
      <c r="P16" s="136">
        <v>3.721E-2</v>
      </c>
      <c r="R16" s="126">
        <v>8000</v>
      </c>
      <c r="S16" s="135">
        <v>1</v>
      </c>
      <c r="T16" s="138">
        <v>103.23</v>
      </c>
      <c r="U16" s="126">
        <v>8.2579999999999991</v>
      </c>
      <c r="W16" s="13" t="s">
        <v>36</v>
      </c>
      <c r="X16" s="136">
        <v>0</v>
      </c>
      <c r="Y16" s="136">
        <v>2.7435000714810402E-4</v>
      </c>
      <c r="Z16" s="136">
        <v>1.0242229066857299E-4</v>
      </c>
    </row>
    <row r="17" spans="1:26" x14ac:dyDescent="0.2">
      <c r="A17" s="13">
        <v>13710</v>
      </c>
      <c r="B17" s="13">
        <v>13711</v>
      </c>
      <c r="C17" s="13" t="s">
        <v>26</v>
      </c>
      <c r="D17" s="13" t="s">
        <v>80</v>
      </c>
      <c r="E17" s="13" t="s">
        <v>81</v>
      </c>
      <c r="F17" s="13" t="s">
        <v>70</v>
      </c>
      <c r="G17" s="13" t="s">
        <v>30</v>
      </c>
      <c r="H17" s="13" t="s">
        <v>30</v>
      </c>
      <c r="I17" s="13" t="s">
        <v>31</v>
      </c>
      <c r="J17" s="13" t="s">
        <v>32</v>
      </c>
      <c r="K17" s="13" t="s">
        <v>33</v>
      </c>
      <c r="L17" s="4" t="s">
        <v>34</v>
      </c>
      <c r="M17" s="126">
        <v>1.224</v>
      </c>
      <c r="N17" s="4" t="s">
        <v>82</v>
      </c>
      <c r="O17" s="136">
        <v>0.02</v>
      </c>
      <c r="P17" s="136">
        <v>3.7560000000000003E-2</v>
      </c>
      <c r="R17" s="126">
        <v>992000</v>
      </c>
      <c r="S17" s="135">
        <v>1</v>
      </c>
      <c r="T17" s="138">
        <v>99.41</v>
      </c>
      <c r="U17" s="126">
        <v>986.14700000000005</v>
      </c>
      <c r="W17" s="13" t="s">
        <v>36</v>
      </c>
      <c r="X17" s="136">
        <v>3.4999999999999997E-5</v>
      </c>
      <c r="Y17" s="136">
        <v>3.2760521574286001E-2</v>
      </c>
      <c r="Z17" s="136">
        <v>1.22303902887242E-2</v>
      </c>
    </row>
    <row r="18" spans="1:26" x14ac:dyDescent="0.2">
      <c r="A18" s="13">
        <v>13710</v>
      </c>
      <c r="B18" s="13">
        <v>13711</v>
      </c>
      <c r="C18" s="13" t="s">
        <v>26</v>
      </c>
      <c r="D18" s="13" t="s">
        <v>83</v>
      </c>
      <c r="E18" s="13" t="s">
        <v>84</v>
      </c>
      <c r="F18" s="13" t="s">
        <v>70</v>
      </c>
      <c r="G18" s="13" t="s">
        <v>30</v>
      </c>
      <c r="H18" s="13" t="s">
        <v>30</v>
      </c>
      <c r="I18" s="13" t="s">
        <v>31</v>
      </c>
      <c r="J18" s="13" t="s">
        <v>32</v>
      </c>
      <c r="K18" s="13" t="s">
        <v>33</v>
      </c>
      <c r="L18" s="4" t="s">
        <v>34</v>
      </c>
      <c r="M18" s="126">
        <v>7.6879999999999997</v>
      </c>
      <c r="N18" s="4" t="s">
        <v>85</v>
      </c>
      <c r="O18" s="136">
        <v>0.04</v>
      </c>
      <c r="P18" s="136">
        <v>3.9109999999999999E-2</v>
      </c>
      <c r="R18" s="126">
        <v>175000</v>
      </c>
      <c r="S18" s="135">
        <v>1</v>
      </c>
      <c r="T18" s="138">
        <v>103.69</v>
      </c>
      <c r="U18" s="126">
        <v>181.458</v>
      </c>
      <c r="W18" s="13" t="s">
        <v>36</v>
      </c>
      <c r="X18" s="136">
        <v>5.0000000000000004E-6</v>
      </c>
      <c r="Y18" s="136">
        <v>6.0281490872417399E-3</v>
      </c>
      <c r="Z18" s="136">
        <v>2.2504713756893099E-3</v>
      </c>
    </row>
    <row r="19" spans="1:26" x14ac:dyDescent="0.2">
      <c r="A19" s="13">
        <v>13710</v>
      </c>
      <c r="B19" s="13">
        <v>13711</v>
      </c>
      <c r="C19" s="13" t="s">
        <v>26</v>
      </c>
      <c r="D19" s="13" t="s">
        <v>86</v>
      </c>
      <c r="E19" s="13" t="s">
        <v>87</v>
      </c>
      <c r="F19" s="13" t="s">
        <v>70</v>
      </c>
      <c r="G19" s="13" t="s">
        <v>30</v>
      </c>
      <c r="H19" s="13" t="s">
        <v>30</v>
      </c>
      <c r="I19" s="13" t="s">
        <v>31</v>
      </c>
      <c r="J19" s="13" t="s">
        <v>32</v>
      </c>
      <c r="K19" s="13" t="s">
        <v>33</v>
      </c>
      <c r="L19" s="4" t="s">
        <v>34</v>
      </c>
      <c r="M19" s="126">
        <v>14.298</v>
      </c>
      <c r="N19" s="4" t="s">
        <v>88</v>
      </c>
      <c r="O19" s="136">
        <v>3.7499999999999999E-2</v>
      </c>
      <c r="P19" s="136">
        <v>4.3090000000000003E-2</v>
      </c>
      <c r="R19" s="126">
        <v>417163</v>
      </c>
      <c r="S19" s="135">
        <v>1</v>
      </c>
      <c r="T19" s="138">
        <v>95.14</v>
      </c>
      <c r="U19" s="126">
        <v>396.88900000000001</v>
      </c>
      <c r="W19" s="13" t="s">
        <v>36</v>
      </c>
      <c r="X19" s="136">
        <v>1.5E-5</v>
      </c>
      <c r="Y19" s="136">
        <v>1.3184934923371701E-2</v>
      </c>
      <c r="Z19" s="136">
        <v>4.92229342803986E-3</v>
      </c>
    </row>
    <row r="20" spans="1:26" x14ac:dyDescent="0.2">
      <c r="A20" s="4">
        <v>13710</v>
      </c>
      <c r="B20" s="4">
        <v>13711</v>
      </c>
      <c r="C20" s="4" t="s">
        <v>26</v>
      </c>
      <c r="D20" s="4" t="s">
        <v>89</v>
      </c>
      <c r="E20" s="4" t="s">
        <v>90</v>
      </c>
      <c r="F20" s="13" t="s">
        <v>70</v>
      </c>
      <c r="G20" s="13" t="s">
        <v>30</v>
      </c>
      <c r="H20" s="13" t="s">
        <v>30</v>
      </c>
      <c r="I20" s="13" t="s">
        <v>31</v>
      </c>
      <c r="J20" s="4" t="s">
        <v>32</v>
      </c>
      <c r="K20" s="13" t="s">
        <v>33</v>
      </c>
      <c r="L20" s="4" t="s">
        <v>34</v>
      </c>
      <c r="M20" s="126">
        <v>8.2330000000000005</v>
      </c>
      <c r="N20" s="4" t="s">
        <v>91</v>
      </c>
      <c r="O20" s="136">
        <v>4.1500000000000002E-2</v>
      </c>
      <c r="P20" s="136">
        <v>3.9559999999999998E-2</v>
      </c>
      <c r="R20" s="126">
        <v>1482000</v>
      </c>
      <c r="S20" s="135">
        <v>1</v>
      </c>
      <c r="T20" s="138">
        <v>102.25</v>
      </c>
      <c r="U20" s="126">
        <v>1515.345</v>
      </c>
      <c r="W20" s="13" t="s">
        <v>36</v>
      </c>
      <c r="X20" s="136">
        <v>2.8899999999999998E-4</v>
      </c>
      <c r="Y20" s="136">
        <v>5.0340854352155899E-2</v>
      </c>
      <c r="Z20" s="136">
        <v>1.87936048209301E-2</v>
      </c>
    </row>
    <row r="21" spans="1:26" x14ac:dyDescent="0.2">
      <c r="A21" s="4">
        <v>13710</v>
      </c>
      <c r="B21" s="4">
        <v>13711</v>
      </c>
      <c r="C21" s="4" t="s">
        <v>26</v>
      </c>
      <c r="D21" s="4" t="s">
        <v>92</v>
      </c>
      <c r="E21" s="4" t="s">
        <v>93</v>
      </c>
      <c r="F21" s="4" t="s">
        <v>70</v>
      </c>
      <c r="G21" s="4" t="s">
        <v>30</v>
      </c>
      <c r="H21" s="4" t="s">
        <v>30</v>
      </c>
      <c r="I21" s="4" t="s">
        <v>31</v>
      </c>
      <c r="J21" s="4" t="s">
        <v>32</v>
      </c>
      <c r="K21" s="4" t="s">
        <v>33</v>
      </c>
      <c r="L21" s="13" t="s">
        <v>34</v>
      </c>
      <c r="M21" s="126">
        <v>17.812000000000001</v>
      </c>
      <c r="N21" s="4" t="s">
        <v>94</v>
      </c>
      <c r="O21" s="136">
        <v>2.8000000000000001E-2</v>
      </c>
      <c r="P21" s="136">
        <v>4.4409999999999998E-2</v>
      </c>
      <c r="R21" s="126">
        <v>987694</v>
      </c>
      <c r="S21" s="135">
        <v>1</v>
      </c>
      <c r="T21" s="138">
        <v>74.760000000000005</v>
      </c>
      <c r="U21" s="126">
        <v>738.4</v>
      </c>
      <c r="W21" s="4" t="s">
        <v>36</v>
      </c>
      <c r="X21" s="136">
        <v>3.3000000000000003E-5</v>
      </c>
      <c r="Y21" s="136">
        <v>2.4530181962099301E-2</v>
      </c>
      <c r="Z21" s="136">
        <v>9.1577815258405103E-3</v>
      </c>
    </row>
    <row r="22" spans="1:26" x14ac:dyDescent="0.2">
      <c r="A22" s="4">
        <v>13710</v>
      </c>
      <c r="B22" s="4">
        <v>13711</v>
      </c>
      <c r="C22" s="4" t="s">
        <v>26</v>
      </c>
      <c r="D22" s="4" t="s">
        <v>95</v>
      </c>
      <c r="E22" s="4" t="s">
        <v>96</v>
      </c>
      <c r="F22" s="4" t="s">
        <v>70</v>
      </c>
      <c r="G22" s="4" t="s">
        <v>30</v>
      </c>
      <c r="H22" s="4" t="s">
        <v>30</v>
      </c>
      <c r="I22" s="4" t="s">
        <v>31</v>
      </c>
      <c r="J22" s="4" t="s">
        <v>32</v>
      </c>
      <c r="K22" s="4" t="s">
        <v>33</v>
      </c>
      <c r="L22" s="13" t="s">
        <v>34</v>
      </c>
      <c r="M22" s="126">
        <v>3.4140000000000001</v>
      </c>
      <c r="N22" s="4" t="s">
        <v>97</v>
      </c>
      <c r="O22" s="136">
        <v>4.5999999999999999E-2</v>
      </c>
      <c r="P22" s="136">
        <v>3.7220000000000003E-2</v>
      </c>
      <c r="R22" s="126">
        <v>387000</v>
      </c>
      <c r="S22" s="135">
        <v>1</v>
      </c>
      <c r="T22" s="138">
        <v>104.49</v>
      </c>
      <c r="U22" s="126">
        <v>404.37599999999998</v>
      </c>
      <c r="W22" s="4" t="s">
        <v>36</v>
      </c>
      <c r="X22" s="136">
        <v>1.7E-5</v>
      </c>
      <c r="Y22" s="136">
        <v>1.34336724783886E-2</v>
      </c>
      <c r="Z22" s="136">
        <v>5.0151538964063498E-3</v>
      </c>
    </row>
    <row r="23" spans="1:26" x14ac:dyDescent="0.2">
      <c r="A23" s="4">
        <v>13710</v>
      </c>
      <c r="B23" s="4">
        <v>13711</v>
      </c>
      <c r="C23" s="4" t="s">
        <v>26</v>
      </c>
      <c r="D23" s="4" t="s">
        <v>98</v>
      </c>
      <c r="E23" s="4" t="s">
        <v>99</v>
      </c>
      <c r="F23" s="4" t="s">
        <v>70</v>
      </c>
      <c r="G23" s="4" t="s">
        <v>30</v>
      </c>
      <c r="H23" s="4" t="s">
        <v>30</v>
      </c>
      <c r="I23" s="4" t="s">
        <v>31</v>
      </c>
      <c r="J23" s="4" t="s">
        <v>32</v>
      </c>
      <c r="K23" s="4" t="s">
        <v>33</v>
      </c>
      <c r="L23" s="13" t="s">
        <v>34</v>
      </c>
      <c r="M23" s="126">
        <v>2.4660000000000002</v>
      </c>
      <c r="N23" s="4" t="s">
        <v>100</v>
      </c>
      <c r="O23" s="136">
        <v>4.1000000000000002E-2</v>
      </c>
      <c r="P23" s="136">
        <v>3.7429999999999998E-2</v>
      </c>
      <c r="R23" s="126">
        <v>577000</v>
      </c>
      <c r="S23" s="135">
        <v>1</v>
      </c>
      <c r="T23" s="138">
        <v>102.52</v>
      </c>
      <c r="U23" s="126">
        <v>591.54</v>
      </c>
      <c r="W23" s="4" t="s">
        <v>36</v>
      </c>
      <c r="X23" s="136">
        <v>6.9999999999999994E-5</v>
      </c>
      <c r="Y23" s="136">
        <v>1.9651398935434501E-2</v>
      </c>
      <c r="Z23" s="136">
        <v>7.33639964048775E-3</v>
      </c>
    </row>
    <row r="24" spans="1:26" x14ac:dyDescent="0.2">
      <c r="A24" s="4">
        <v>13710</v>
      </c>
      <c r="B24" s="4">
        <v>13711</v>
      </c>
      <c r="C24" s="4" t="s">
        <v>26</v>
      </c>
      <c r="D24" s="4" t="s">
        <v>101</v>
      </c>
      <c r="E24" s="4" t="s">
        <v>102</v>
      </c>
      <c r="F24" s="4" t="s">
        <v>70</v>
      </c>
      <c r="G24" s="4" t="s">
        <v>30</v>
      </c>
      <c r="H24" s="4" t="s">
        <v>30</v>
      </c>
      <c r="I24" s="4" t="s">
        <v>31</v>
      </c>
      <c r="J24" s="4" t="s">
        <v>32</v>
      </c>
      <c r="K24" s="4" t="s">
        <v>33</v>
      </c>
      <c r="L24" s="13" t="s">
        <v>34</v>
      </c>
      <c r="M24" s="126">
        <v>0.82699999999999996</v>
      </c>
      <c r="N24" s="4" t="s">
        <v>103</v>
      </c>
      <c r="O24" s="136">
        <v>6.25E-2</v>
      </c>
      <c r="P24" s="136">
        <v>3.8300000000000001E-2</v>
      </c>
      <c r="R24" s="126">
        <v>68000</v>
      </c>
      <c r="S24" s="135">
        <v>1</v>
      </c>
      <c r="T24" s="138">
        <v>102.98</v>
      </c>
      <c r="U24" s="126">
        <v>70.025999999999996</v>
      </c>
      <c r="W24" s="4" t="s">
        <v>36</v>
      </c>
      <c r="X24" s="136">
        <v>5.0000000000000004E-6</v>
      </c>
      <c r="Y24" s="136">
        <v>2.3263275380892199E-3</v>
      </c>
      <c r="Z24" s="136">
        <v>8.6848109746122501E-4</v>
      </c>
    </row>
    <row r="25" spans="1:26" x14ac:dyDescent="0.2">
      <c r="A25" s="4">
        <v>13710</v>
      </c>
      <c r="B25" s="4">
        <v>13711</v>
      </c>
      <c r="C25" s="4" t="s">
        <v>26</v>
      </c>
      <c r="D25" s="4" t="s">
        <v>104</v>
      </c>
      <c r="E25" s="4" t="s">
        <v>105</v>
      </c>
      <c r="F25" s="4" t="s">
        <v>70</v>
      </c>
      <c r="G25" s="4" t="s">
        <v>30</v>
      </c>
      <c r="H25" s="4" t="s">
        <v>30</v>
      </c>
      <c r="I25" s="4" t="s">
        <v>31</v>
      </c>
      <c r="J25" s="4" t="s">
        <v>32</v>
      </c>
      <c r="K25" s="4" t="s">
        <v>33</v>
      </c>
      <c r="L25" s="13" t="s">
        <v>34</v>
      </c>
      <c r="M25" s="126">
        <v>10.978</v>
      </c>
      <c r="N25" s="4" t="s">
        <v>106</v>
      </c>
      <c r="O25" s="136">
        <v>5.5E-2</v>
      </c>
      <c r="P25" s="136">
        <v>4.1709999999999997E-2</v>
      </c>
      <c r="R25" s="126">
        <v>680000</v>
      </c>
      <c r="S25" s="135">
        <v>1</v>
      </c>
      <c r="T25" s="138">
        <v>120.4</v>
      </c>
      <c r="U25" s="126">
        <v>818.72</v>
      </c>
      <c r="W25" s="4" t="s">
        <v>36</v>
      </c>
      <c r="X25" s="136">
        <v>2.0999999999999999E-5</v>
      </c>
      <c r="Y25" s="136">
        <v>2.71984691771162E-2</v>
      </c>
      <c r="Z25" s="136">
        <v>1.01539254354565E-2</v>
      </c>
    </row>
    <row r="26" spans="1:26" x14ac:dyDescent="0.2">
      <c r="A26" s="4">
        <v>13710</v>
      </c>
      <c r="B26" s="4">
        <v>13711</v>
      </c>
      <c r="C26" s="4" t="s">
        <v>26</v>
      </c>
      <c r="D26" s="4" t="s">
        <v>107</v>
      </c>
      <c r="E26" s="4" t="s">
        <v>108</v>
      </c>
      <c r="F26" s="4" t="s">
        <v>51</v>
      </c>
      <c r="G26" s="4" t="s">
        <v>30</v>
      </c>
      <c r="H26" s="4" t="s">
        <v>30</v>
      </c>
      <c r="I26" s="4" t="s">
        <v>31</v>
      </c>
      <c r="J26" s="4" t="s">
        <v>32</v>
      </c>
      <c r="K26" s="4" t="s">
        <v>33</v>
      </c>
      <c r="L26" s="13" t="s">
        <v>34</v>
      </c>
      <c r="M26" s="126">
        <v>3.383</v>
      </c>
      <c r="N26" s="4" t="s">
        <v>109</v>
      </c>
      <c r="O26" s="136">
        <v>5.0000000000000001E-3</v>
      </c>
      <c r="P26" s="136">
        <v>1.712E-2</v>
      </c>
      <c r="R26" s="126">
        <v>800000</v>
      </c>
      <c r="S26" s="135">
        <v>1</v>
      </c>
      <c r="T26" s="138">
        <v>113.71</v>
      </c>
      <c r="U26" s="126">
        <v>909.68</v>
      </c>
      <c r="W26" s="4" t="s">
        <v>36</v>
      </c>
      <c r="X26" s="136">
        <v>2.6999999999999999E-5</v>
      </c>
      <c r="Y26" s="136">
        <v>3.02202260126039E-2</v>
      </c>
      <c r="Z26" s="136">
        <v>1.12820291309924E-2</v>
      </c>
    </row>
    <row r="27" spans="1:26" x14ac:dyDescent="0.2">
      <c r="A27" s="4">
        <v>13710</v>
      </c>
      <c r="B27" s="4">
        <v>13711</v>
      </c>
      <c r="C27" s="4" t="s">
        <v>26</v>
      </c>
      <c r="D27" s="4" t="s">
        <v>110</v>
      </c>
      <c r="E27" s="4" t="s">
        <v>111</v>
      </c>
      <c r="F27" s="4" t="s">
        <v>51</v>
      </c>
      <c r="G27" s="4" t="s">
        <v>30</v>
      </c>
      <c r="H27" s="4" t="s">
        <v>30</v>
      </c>
      <c r="I27" s="4" t="s">
        <v>31</v>
      </c>
      <c r="J27" s="4" t="s">
        <v>32</v>
      </c>
      <c r="K27" s="4" t="s">
        <v>33</v>
      </c>
      <c r="L27" s="4" t="s">
        <v>34</v>
      </c>
      <c r="M27" s="126">
        <v>0.57799999999999996</v>
      </c>
      <c r="N27" s="4" t="s">
        <v>112</v>
      </c>
      <c r="O27" s="136">
        <v>1E-3</v>
      </c>
      <c r="P27" s="136">
        <v>2.5760000000000002E-2</v>
      </c>
      <c r="R27" s="126">
        <v>2963000</v>
      </c>
      <c r="S27" s="135">
        <v>1</v>
      </c>
      <c r="T27" s="138">
        <v>116.46</v>
      </c>
      <c r="U27" s="126">
        <v>3450.71</v>
      </c>
      <c r="W27" s="4" t="s">
        <v>36</v>
      </c>
      <c r="X27" s="136">
        <v>1.47E-4</v>
      </c>
      <c r="Y27" s="136">
        <v>0.11463506954083499</v>
      </c>
      <c r="Z27" s="136">
        <v>4.2796377282342098E-2</v>
      </c>
    </row>
    <row r="28" spans="1:26" x14ac:dyDescent="0.2">
      <c r="A28" s="4">
        <v>13710</v>
      </c>
      <c r="B28" s="4">
        <v>13711</v>
      </c>
      <c r="C28" s="4" t="s">
        <v>26</v>
      </c>
      <c r="D28" s="4" t="s">
        <v>113</v>
      </c>
      <c r="E28" s="4" t="s">
        <v>114</v>
      </c>
      <c r="F28" s="4" t="s">
        <v>51</v>
      </c>
      <c r="G28" s="4" t="s">
        <v>30</v>
      </c>
      <c r="H28" s="4" t="s">
        <v>30</v>
      </c>
      <c r="I28" s="4" t="s">
        <v>31</v>
      </c>
      <c r="J28" s="4" t="s">
        <v>32</v>
      </c>
      <c r="K28" s="4" t="s">
        <v>33</v>
      </c>
      <c r="L28" s="4" t="s">
        <v>34</v>
      </c>
      <c r="M28" s="126">
        <v>2.8</v>
      </c>
      <c r="N28" s="4" t="s">
        <v>115</v>
      </c>
      <c r="O28" s="136">
        <v>1.0999999999999999E-2</v>
      </c>
      <c r="P28" s="136">
        <v>1.763E-2</v>
      </c>
      <c r="R28" s="126">
        <v>2258000</v>
      </c>
      <c r="S28" s="135">
        <v>1</v>
      </c>
      <c r="T28" s="138">
        <v>105.04</v>
      </c>
      <c r="U28" s="126">
        <v>2371.8029999999999</v>
      </c>
      <c r="W28" s="4" t="s">
        <v>36</v>
      </c>
      <c r="X28" s="136">
        <v>6.7000000000000002E-5</v>
      </c>
      <c r="Y28" s="136">
        <v>7.8793013764639305E-2</v>
      </c>
      <c r="Z28" s="136">
        <v>2.94155667876407E-2</v>
      </c>
    </row>
    <row r="29" spans="1:26" x14ac:dyDescent="0.2">
      <c r="A29" s="4">
        <v>13710</v>
      </c>
      <c r="B29" s="4">
        <v>13711</v>
      </c>
      <c r="C29" s="4" t="s">
        <v>26</v>
      </c>
      <c r="D29" s="4" t="s">
        <v>116</v>
      </c>
      <c r="E29" s="4" t="s">
        <v>117</v>
      </c>
      <c r="F29" s="4" t="s">
        <v>51</v>
      </c>
      <c r="G29" s="4" t="s">
        <v>30</v>
      </c>
      <c r="H29" s="4" t="s">
        <v>30</v>
      </c>
      <c r="I29" s="4" t="s">
        <v>31</v>
      </c>
      <c r="J29" s="4" t="s">
        <v>32</v>
      </c>
      <c r="K29" s="4" t="s">
        <v>33</v>
      </c>
      <c r="L29" s="4" t="s">
        <v>34</v>
      </c>
      <c r="M29" s="126">
        <v>7.4039999999999999</v>
      </c>
      <c r="N29" s="4" t="s">
        <v>118</v>
      </c>
      <c r="O29" s="136">
        <v>1.6E-2</v>
      </c>
      <c r="P29" s="136">
        <v>1.789E-2</v>
      </c>
      <c r="R29" s="126">
        <v>1149000</v>
      </c>
      <c r="S29" s="135">
        <v>1</v>
      </c>
      <c r="T29" s="138">
        <v>104.8</v>
      </c>
      <c r="U29" s="126">
        <v>1204.152</v>
      </c>
      <c r="W29" s="4" t="s">
        <v>36</v>
      </c>
      <c r="X29" s="136">
        <v>4.0000000000000003E-5</v>
      </c>
      <c r="Y29" s="136">
        <v>4.0002798339557798E-2</v>
      </c>
      <c r="Z29" s="136">
        <v>1.49341284211401E-2</v>
      </c>
    </row>
    <row r="30" spans="1:26" x14ac:dyDescent="0.2">
      <c r="A30" s="4">
        <v>13710</v>
      </c>
      <c r="B30" s="4">
        <v>13711</v>
      </c>
      <c r="C30" s="4" t="s">
        <v>26</v>
      </c>
      <c r="D30" s="4" t="s">
        <v>119</v>
      </c>
      <c r="E30" s="4" t="s">
        <v>120</v>
      </c>
      <c r="F30" s="4" t="s">
        <v>70</v>
      </c>
      <c r="G30" s="4" t="s">
        <v>30</v>
      </c>
      <c r="H30" s="4" t="s">
        <v>30</v>
      </c>
      <c r="I30" s="4" t="s">
        <v>31</v>
      </c>
      <c r="J30" s="4" t="s">
        <v>32</v>
      </c>
      <c r="K30" s="4" t="s">
        <v>33</v>
      </c>
      <c r="L30" s="4" t="s">
        <v>34</v>
      </c>
      <c r="M30" s="126">
        <v>10.317</v>
      </c>
      <c r="N30" s="4" t="s">
        <v>121</v>
      </c>
      <c r="O30" s="136">
        <v>1.4999999999999999E-2</v>
      </c>
      <c r="P30" s="136">
        <v>4.0410000000000001E-2</v>
      </c>
      <c r="R30" s="126">
        <v>4798564</v>
      </c>
      <c r="S30" s="135">
        <v>1</v>
      </c>
      <c r="T30" s="138">
        <v>78</v>
      </c>
      <c r="U30" s="126">
        <v>3742.88</v>
      </c>
      <c r="W30" s="4" t="s">
        <v>36</v>
      </c>
      <c r="X30" s="136">
        <v>1.15E-4</v>
      </c>
      <c r="Y30" s="136">
        <v>0.124341171753184</v>
      </c>
      <c r="Z30" s="136">
        <v>4.6419928206893099E-2</v>
      </c>
    </row>
    <row r="31" spans="1:26" x14ac:dyDescent="0.2">
      <c r="A31" s="4">
        <v>13710</v>
      </c>
      <c r="B31" s="4">
        <v>13711</v>
      </c>
      <c r="C31" s="4" t="s">
        <v>26</v>
      </c>
      <c r="D31" s="4" t="s">
        <v>122</v>
      </c>
      <c r="E31" s="4" t="s">
        <v>123</v>
      </c>
      <c r="F31" s="4" t="s">
        <v>70</v>
      </c>
      <c r="G31" s="4" t="s">
        <v>30</v>
      </c>
      <c r="H31" s="4" t="s">
        <v>30</v>
      </c>
      <c r="I31" s="4" t="s">
        <v>31</v>
      </c>
      <c r="J31" s="4" t="s">
        <v>32</v>
      </c>
      <c r="K31" s="4" t="s">
        <v>33</v>
      </c>
      <c r="L31" s="4" t="s">
        <v>34</v>
      </c>
      <c r="M31" s="126">
        <v>4.141</v>
      </c>
      <c r="N31" s="4" t="s">
        <v>124</v>
      </c>
      <c r="O31" s="136">
        <v>0.01</v>
      </c>
      <c r="P31" s="136">
        <v>3.7170000000000002E-2</v>
      </c>
      <c r="R31" s="126">
        <v>374163</v>
      </c>
      <c r="S31" s="135">
        <v>1</v>
      </c>
      <c r="T31" s="138">
        <v>90.26</v>
      </c>
      <c r="U31" s="126">
        <v>337.72</v>
      </c>
      <c r="W31" s="4" t="s">
        <v>36</v>
      </c>
      <c r="X31" s="136">
        <v>1.0000000000000001E-5</v>
      </c>
      <c r="Y31" s="136">
        <v>1.1219286274409599E-2</v>
      </c>
      <c r="Z31" s="136">
        <v>4.1884635318095199E-3</v>
      </c>
    </row>
    <row r="32" spans="1:26" x14ac:dyDescent="0.2">
      <c r="A32" s="4">
        <v>13710</v>
      </c>
      <c r="B32" s="4">
        <v>13711</v>
      </c>
      <c r="C32" s="4" t="s">
        <v>26</v>
      </c>
      <c r="D32" s="4" t="s">
        <v>125</v>
      </c>
      <c r="E32" s="4" t="s">
        <v>126</v>
      </c>
      <c r="F32" s="4" t="s">
        <v>70</v>
      </c>
      <c r="G32" s="4" t="s">
        <v>30</v>
      </c>
      <c r="H32" s="4" t="s">
        <v>30</v>
      </c>
      <c r="I32" s="4" t="s">
        <v>31</v>
      </c>
      <c r="J32" s="4" t="s">
        <v>32</v>
      </c>
      <c r="K32" s="4" t="s">
        <v>33</v>
      </c>
      <c r="L32" s="4" t="s">
        <v>34</v>
      </c>
      <c r="M32" s="126">
        <v>6.0389999999999997</v>
      </c>
      <c r="N32" s="4" t="s">
        <v>127</v>
      </c>
      <c r="O32" s="136">
        <v>1.2999999999999999E-2</v>
      </c>
      <c r="P32" s="136">
        <v>3.7949999999999998E-2</v>
      </c>
      <c r="R32" s="126">
        <v>555000</v>
      </c>
      <c r="S32" s="135">
        <v>1</v>
      </c>
      <c r="T32" s="138">
        <v>87.06</v>
      </c>
      <c r="U32" s="126">
        <v>483.18299999999999</v>
      </c>
      <c r="W32" s="4" t="s">
        <v>36</v>
      </c>
      <c r="X32" s="136">
        <v>1.4E-5</v>
      </c>
      <c r="Y32" s="136">
        <v>1.6051687918221799E-2</v>
      </c>
      <c r="Z32" s="136">
        <v>5.9925299903266002E-3</v>
      </c>
    </row>
    <row r="33" spans="1:26" x14ac:dyDescent="0.2">
      <c r="A33" s="4">
        <v>13710</v>
      </c>
      <c r="B33" s="4">
        <v>13711</v>
      </c>
      <c r="C33" s="4" t="s">
        <v>26</v>
      </c>
      <c r="D33" s="4" t="s">
        <v>128</v>
      </c>
      <c r="E33" s="4" t="s">
        <v>129</v>
      </c>
      <c r="F33" s="4" t="s">
        <v>29</v>
      </c>
      <c r="G33" s="4" t="s">
        <v>30</v>
      </c>
      <c r="H33" s="4" t="s">
        <v>30</v>
      </c>
      <c r="I33" s="4" t="s">
        <v>31</v>
      </c>
      <c r="J33" s="4" t="s">
        <v>32</v>
      </c>
      <c r="K33" s="4" t="s">
        <v>33</v>
      </c>
      <c r="L33" s="4" t="s">
        <v>34</v>
      </c>
      <c r="M33" s="126">
        <v>9.2999999999999999E-2</v>
      </c>
      <c r="N33" s="4" t="s">
        <v>130</v>
      </c>
      <c r="O33" s="136">
        <v>0</v>
      </c>
      <c r="P33" s="136">
        <v>4.0599999999999997E-2</v>
      </c>
      <c r="R33" s="126">
        <v>421000</v>
      </c>
      <c r="S33" s="135">
        <v>1</v>
      </c>
      <c r="T33" s="138">
        <v>99.63</v>
      </c>
      <c r="U33" s="126">
        <v>419.44200000000001</v>
      </c>
      <c r="W33" s="4" t="s">
        <v>36</v>
      </c>
      <c r="X33" s="136">
        <v>1.2999999999999999E-5</v>
      </c>
      <c r="Y33" s="136">
        <v>1.39341758698074E-2</v>
      </c>
      <c r="Z33" s="136">
        <v>5.2020053726260403E-3</v>
      </c>
    </row>
    <row r="34" spans="1:26" x14ac:dyDescent="0.2">
      <c r="A34" s="4">
        <v>13710</v>
      </c>
      <c r="B34" s="4">
        <v>13711</v>
      </c>
      <c r="C34" s="4" t="s">
        <v>26</v>
      </c>
      <c r="D34" s="4" t="s">
        <v>131</v>
      </c>
      <c r="E34" s="4" t="s">
        <v>132</v>
      </c>
      <c r="F34" s="4" t="s">
        <v>29</v>
      </c>
      <c r="G34" s="4" t="s">
        <v>30</v>
      </c>
      <c r="H34" s="4" t="s">
        <v>30</v>
      </c>
      <c r="I34" s="4" t="s">
        <v>31</v>
      </c>
      <c r="J34" s="4" t="s">
        <v>32</v>
      </c>
      <c r="K34" s="4" t="s">
        <v>33</v>
      </c>
      <c r="L34" s="4" t="s">
        <v>34</v>
      </c>
      <c r="M34" s="126">
        <v>0.17</v>
      </c>
      <c r="N34" s="4" t="s">
        <v>133</v>
      </c>
      <c r="O34" s="136">
        <v>0</v>
      </c>
      <c r="P34" s="136">
        <v>4.0370000000000003E-2</v>
      </c>
      <c r="R34" s="126">
        <v>840000</v>
      </c>
      <c r="S34" s="135">
        <v>1</v>
      </c>
      <c r="T34" s="138">
        <v>99.33</v>
      </c>
      <c r="U34" s="126">
        <v>834.37199999999996</v>
      </c>
      <c r="W34" s="4" t="s">
        <v>36</v>
      </c>
      <c r="X34" s="136">
        <v>2.8E-5</v>
      </c>
      <c r="Y34" s="136">
        <v>2.7718439911384601E-2</v>
      </c>
      <c r="Z34" s="136">
        <v>1.0348044598193201E-2</v>
      </c>
    </row>
    <row r="35" spans="1:26" x14ac:dyDescent="0.2">
      <c r="A35" s="4">
        <v>13710</v>
      </c>
      <c r="B35" s="4">
        <v>13711</v>
      </c>
      <c r="C35" s="4" t="s">
        <v>26</v>
      </c>
      <c r="D35" s="4" t="s">
        <v>134</v>
      </c>
      <c r="E35" s="4" t="s">
        <v>135</v>
      </c>
      <c r="F35" s="4" t="s">
        <v>29</v>
      </c>
      <c r="G35" s="4" t="s">
        <v>30</v>
      </c>
      <c r="H35" s="4" t="s">
        <v>30</v>
      </c>
      <c r="I35" s="4" t="s">
        <v>31</v>
      </c>
      <c r="J35" s="4" t="s">
        <v>32</v>
      </c>
      <c r="K35" s="4" t="s">
        <v>33</v>
      </c>
      <c r="L35" s="4" t="s">
        <v>34</v>
      </c>
      <c r="M35" s="126">
        <v>0.34200000000000003</v>
      </c>
      <c r="N35" s="4" t="s">
        <v>136</v>
      </c>
      <c r="O35" s="136">
        <v>0</v>
      </c>
      <c r="P35" s="136">
        <v>3.9870000000000003E-2</v>
      </c>
      <c r="R35" s="126">
        <v>373000</v>
      </c>
      <c r="S35" s="135">
        <v>1</v>
      </c>
      <c r="T35" s="138">
        <v>98.67</v>
      </c>
      <c r="U35" s="126">
        <v>368.03899999999999</v>
      </c>
      <c r="W35" s="4" t="s">
        <v>36</v>
      </c>
      <c r="X35" s="136">
        <v>2.0999999999999999E-5</v>
      </c>
      <c r="Y35" s="136">
        <v>1.2226524473963701E-2</v>
      </c>
      <c r="Z35" s="136">
        <v>4.5644928409377204E-3</v>
      </c>
    </row>
    <row r="36" spans="1:26" x14ac:dyDescent="0.2">
      <c r="A36" s="4">
        <v>13710</v>
      </c>
      <c r="B36" s="4">
        <v>13711</v>
      </c>
      <c r="C36" s="4" t="s">
        <v>26</v>
      </c>
      <c r="D36" s="4" t="s">
        <v>137</v>
      </c>
      <c r="E36" s="4" t="s">
        <v>138</v>
      </c>
      <c r="F36" s="4" t="s">
        <v>29</v>
      </c>
      <c r="G36" s="4" t="s">
        <v>30</v>
      </c>
      <c r="H36" s="4" t="s">
        <v>30</v>
      </c>
      <c r="I36" s="4" t="s">
        <v>31</v>
      </c>
      <c r="J36" s="4" t="s">
        <v>32</v>
      </c>
      <c r="K36" s="4" t="s">
        <v>33</v>
      </c>
      <c r="L36" s="4" t="s">
        <v>34</v>
      </c>
      <c r="M36" s="126">
        <v>0.51500000000000001</v>
      </c>
      <c r="N36" s="4" t="s">
        <v>139</v>
      </c>
      <c r="O36" s="136">
        <v>0</v>
      </c>
      <c r="P36" s="136">
        <v>0.04</v>
      </c>
      <c r="R36" s="126">
        <v>415112</v>
      </c>
      <c r="S36" s="135">
        <v>1</v>
      </c>
      <c r="T36" s="138">
        <v>98</v>
      </c>
      <c r="U36" s="126">
        <v>406.81</v>
      </c>
      <c r="W36" s="4" t="s">
        <v>36</v>
      </c>
      <c r="X36" s="136">
        <v>2.3E-5</v>
      </c>
      <c r="Y36" s="136">
        <v>1.35145137755399E-2</v>
      </c>
      <c r="Z36" s="136">
        <v>5.04533414287665E-3</v>
      </c>
    </row>
    <row r="37" spans="1:26" x14ac:dyDescent="0.2">
      <c r="A37" s="4">
        <v>13710</v>
      </c>
      <c r="B37" s="4">
        <v>13711</v>
      </c>
      <c r="C37" s="4" t="s">
        <v>26</v>
      </c>
      <c r="D37" s="4" t="s">
        <v>140</v>
      </c>
      <c r="E37" s="4" t="s">
        <v>141</v>
      </c>
      <c r="F37" s="4" t="s">
        <v>29</v>
      </c>
      <c r="G37" s="4" t="s">
        <v>30</v>
      </c>
      <c r="H37" s="4" t="s">
        <v>30</v>
      </c>
      <c r="I37" s="4" t="s">
        <v>31</v>
      </c>
      <c r="J37" s="4" t="s">
        <v>32</v>
      </c>
      <c r="K37" s="4" t="s">
        <v>33</v>
      </c>
      <c r="L37" s="4" t="s">
        <v>34</v>
      </c>
      <c r="M37" s="126">
        <v>0.59199999999999997</v>
      </c>
      <c r="N37" s="4" t="s">
        <v>142</v>
      </c>
      <c r="O37" s="136">
        <v>0</v>
      </c>
      <c r="P37" s="136">
        <v>3.884E-2</v>
      </c>
      <c r="R37" s="126">
        <v>221000</v>
      </c>
      <c r="S37" s="135">
        <v>1</v>
      </c>
      <c r="T37" s="138">
        <v>97.77</v>
      </c>
      <c r="U37" s="126">
        <v>216.072</v>
      </c>
      <c r="W37" s="4" t="s">
        <v>36</v>
      </c>
      <c r="X37" s="136">
        <v>1.2E-5</v>
      </c>
      <c r="Y37" s="136">
        <v>7.1780577883734202E-3</v>
      </c>
      <c r="Z37" s="136">
        <v>2.6797634484467601E-3</v>
      </c>
    </row>
    <row r="38" spans="1:26" x14ac:dyDescent="0.2">
      <c r="A38" s="4">
        <v>13710</v>
      </c>
      <c r="B38" s="4">
        <v>13711</v>
      </c>
      <c r="C38" s="4" t="s">
        <v>143</v>
      </c>
      <c r="D38" s="4" t="s">
        <v>144</v>
      </c>
      <c r="E38" s="4" t="s">
        <v>145</v>
      </c>
      <c r="F38" s="4" t="s">
        <v>146</v>
      </c>
      <c r="G38" s="4" t="s">
        <v>147</v>
      </c>
      <c r="H38" s="4" t="s">
        <v>148</v>
      </c>
      <c r="I38" s="4" t="s">
        <v>149</v>
      </c>
      <c r="J38" s="4" t="s">
        <v>150</v>
      </c>
      <c r="K38" s="4" t="s">
        <v>151</v>
      </c>
      <c r="L38" s="4" t="s">
        <v>152</v>
      </c>
      <c r="M38" s="126">
        <v>1.0999999999999999E-2</v>
      </c>
      <c r="N38" s="4" t="s">
        <v>153</v>
      </c>
      <c r="O38" s="136">
        <v>0</v>
      </c>
      <c r="P38" s="136">
        <v>3.5299999999999998E-2</v>
      </c>
      <c r="R38" s="126">
        <v>23000</v>
      </c>
      <c r="S38" s="135">
        <v>3.19</v>
      </c>
      <c r="T38" s="138">
        <v>99.962000000000003</v>
      </c>
      <c r="U38" s="126">
        <v>73.341999999999999</v>
      </c>
      <c r="W38" s="4" t="s">
        <v>36</v>
      </c>
      <c r="X38" s="136">
        <v>0</v>
      </c>
      <c r="Y38" s="136">
        <v>2.4364781291348401E-3</v>
      </c>
      <c r="Z38" s="136">
        <v>9.0960329742274598E-4</v>
      </c>
    </row>
    <row r="39" spans="1:26" x14ac:dyDescent="0.2">
      <c r="A39" s="4">
        <v>13710</v>
      </c>
      <c r="B39" s="4">
        <v>13711</v>
      </c>
      <c r="C39" s="4" t="s">
        <v>143</v>
      </c>
      <c r="D39" s="4" t="s">
        <v>154</v>
      </c>
      <c r="E39" s="4" t="s">
        <v>155</v>
      </c>
      <c r="F39" s="4" t="s">
        <v>146</v>
      </c>
      <c r="G39" s="4" t="s">
        <v>147</v>
      </c>
      <c r="H39" s="4" t="s">
        <v>148</v>
      </c>
      <c r="I39" s="4" t="s">
        <v>149</v>
      </c>
      <c r="J39" s="4" t="s">
        <v>156</v>
      </c>
      <c r="K39" s="4" t="s">
        <v>157</v>
      </c>
      <c r="L39" s="4" t="s">
        <v>152</v>
      </c>
      <c r="M39" s="126">
        <v>3.5999999999999997E-2</v>
      </c>
      <c r="N39" s="4" t="s">
        <v>158</v>
      </c>
      <c r="O39" s="136">
        <v>0</v>
      </c>
      <c r="P39" s="136">
        <v>3.6139999999999999E-2</v>
      </c>
      <c r="R39" s="126">
        <v>23000</v>
      </c>
      <c r="S39" s="135">
        <v>3.19</v>
      </c>
      <c r="T39" s="138">
        <v>99.872</v>
      </c>
      <c r="U39" s="126">
        <v>73.275999999999996</v>
      </c>
      <c r="W39" s="4" t="s">
        <v>36</v>
      </c>
      <c r="X39" s="136">
        <v>0</v>
      </c>
      <c r="Y39" s="136">
        <v>2.4342844652263302E-3</v>
      </c>
      <c r="Z39" s="136">
        <v>9.0878434325247998E-4</v>
      </c>
    </row>
    <row r="40" spans="1:26" x14ac:dyDescent="0.2">
      <c r="A40" s="4">
        <v>13710</v>
      </c>
      <c r="B40" s="4">
        <v>13711</v>
      </c>
      <c r="C40" s="4" t="s">
        <v>159</v>
      </c>
      <c r="D40" s="4" t="s">
        <v>160</v>
      </c>
      <c r="E40" s="4" t="s">
        <v>161</v>
      </c>
      <c r="F40" s="4" t="s">
        <v>146</v>
      </c>
      <c r="G40" s="4" t="s">
        <v>147</v>
      </c>
      <c r="H40" s="4" t="s">
        <v>148</v>
      </c>
      <c r="I40" s="4" t="s">
        <v>149</v>
      </c>
      <c r="J40" s="4" t="s">
        <v>156</v>
      </c>
      <c r="K40" s="4" t="s">
        <v>157</v>
      </c>
      <c r="L40" s="4" t="s">
        <v>152</v>
      </c>
      <c r="M40" s="126">
        <v>0.14699999999999999</v>
      </c>
      <c r="N40" s="4" t="s">
        <v>162</v>
      </c>
      <c r="O40" s="136">
        <v>0</v>
      </c>
      <c r="P40" s="136">
        <v>3.6080000000000001E-2</v>
      </c>
      <c r="R40" s="126">
        <v>20000</v>
      </c>
      <c r="S40" s="135">
        <v>3.19</v>
      </c>
      <c r="T40" s="138">
        <v>99.477999999999994</v>
      </c>
      <c r="U40" s="126">
        <v>63.466999999999999</v>
      </c>
      <c r="W40" s="4" t="s">
        <v>36</v>
      </c>
      <c r="X40" s="136">
        <v>0</v>
      </c>
      <c r="Y40" s="136">
        <v>2.1084289383804101E-3</v>
      </c>
      <c r="Z40" s="136">
        <v>7.8713364663501395E-4</v>
      </c>
    </row>
    <row r="41" spans="1:26" x14ac:dyDescent="0.2">
      <c r="A41" s="4">
        <v>13710</v>
      </c>
      <c r="B41" s="4">
        <v>13711</v>
      </c>
      <c r="C41" s="4" t="s">
        <v>159</v>
      </c>
      <c r="D41" s="4" t="s">
        <v>163</v>
      </c>
      <c r="E41" s="4" t="s">
        <v>164</v>
      </c>
      <c r="F41" s="4" t="s">
        <v>146</v>
      </c>
      <c r="G41" s="4" t="s">
        <v>147</v>
      </c>
      <c r="H41" s="4" t="s">
        <v>148</v>
      </c>
      <c r="I41" s="4" t="s">
        <v>149</v>
      </c>
      <c r="J41" s="4" t="s">
        <v>156</v>
      </c>
      <c r="K41" s="4" t="s">
        <v>157</v>
      </c>
      <c r="L41" s="4" t="s">
        <v>152</v>
      </c>
      <c r="M41" s="126">
        <v>0.32500000000000001</v>
      </c>
      <c r="N41" s="4" t="s">
        <v>165</v>
      </c>
      <c r="O41" s="136">
        <v>0</v>
      </c>
      <c r="P41" s="136">
        <v>3.6260000000000001E-2</v>
      </c>
      <c r="R41" s="126">
        <v>21000</v>
      </c>
      <c r="S41" s="135">
        <v>3.19</v>
      </c>
      <c r="T41" s="138">
        <v>98.844999999999999</v>
      </c>
      <c r="U41" s="126">
        <v>66.215999999999994</v>
      </c>
      <c r="W41" s="4" t="s">
        <v>36</v>
      </c>
      <c r="X41" s="136">
        <v>0</v>
      </c>
      <c r="Y41" s="136">
        <v>2.1997432188338999E-3</v>
      </c>
      <c r="Z41" s="136">
        <v>8.2122374151789802E-4</v>
      </c>
    </row>
    <row r="42" spans="1:26" x14ac:dyDescent="0.2">
      <c r="A42" s="4">
        <v>13710</v>
      </c>
      <c r="B42" s="4">
        <v>13711</v>
      </c>
      <c r="C42" s="4" t="s">
        <v>159</v>
      </c>
      <c r="D42" s="4" t="s">
        <v>166</v>
      </c>
      <c r="E42" s="4" t="s">
        <v>167</v>
      </c>
      <c r="F42" s="4" t="s">
        <v>146</v>
      </c>
      <c r="G42" s="4" t="s">
        <v>147</v>
      </c>
      <c r="H42" s="4" t="s">
        <v>148</v>
      </c>
      <c r="I42" s="4" t="s">
        <v>149</v>
      </c>
      <c r="J42" s="4" t="s">
        <v>156</v>
      </c>
      <c r="K42" s="4" t="s">
        <v>157</v>
      </c>
      <c r="L42" s="4" t="s">
        <v>152</v>
      </c>
      <c r="M42" s="126">
        <v>0.17199999999999999</v>
      </c>
      <c r="N42" s="4" t="s">
        <v>168</v>
      </c>
      <c r="O42" s="136">
        <v>0</v>
      </c>
      <c r="P42" s="136">
        <v>3.6159999999999998E-2</v>
      </c>
      <c r="R42" s="126">
        <v>20000</v>
      </c>
      <c r="S42" s="135">
        <v>3.19</v>
      </c>
      <c r="T42" s="138">
        <v>99.391000000000005</v>
      </c>
      <c r="U42" s="126">
        <v>63.411000000000001</v>
      </c>
      <c r="W42" s="4" t="s">
        <v>36</v>
      </c>
      <c r="X42" s="136">
        <v>0</v>
      </c>
      <c r="Y42" s="136">
        <v>2.1065701526337801E-3</v>
      </c>
      <c r="Z42" s="136">
        <v>7.8643971155547502E-4</v>
      </c>
    </row>
    <row r="43" spans="1:26" x14ac:dyDescent="0.2">
      <c r="A43" s="4">
        <v>13710</v>
      </c>
      <c r="B43" s="4">
        <v>13711</v>
      </c>
      <c r="C43" s="4" t="s">
        <v>159</v>
      </c>
      <c r="D43" s="4" t="s">
        <v>169</v>
      </c>
      <c r="E43" s="4" t="s">
        <v>170</v>
      </c>
      <c r="F43" s="4" t="s">
        <v>146</v>
      </c>
      <c r="G43" s="4" t="s">
        <v>147</v>
      </c>
      <c r="H43" s="4" t="s">
        <v>148</v>
      </c>
      <c r="I43" s="4" t="s">
        <v>149</v>
      </c>
      <c r="J43" s="4" t="s">
        <v>156</v>
      </c>
      <c r="K43" s="4" t="s">
        <v>157</v>
      </c>
      <c r="L43" s="4" t="s">
        <v>152</v>
      </c>
      <c r="M43" s="126">
        <v>0.16600000000000001</v>
      </c>
      <c r="N43" s="4" t="s">
        <v>171</v>
      </c>
      <c r="O43" s="136">
        <v>0</v>
      </c>
      <c r="P43" s="136">
        <v>3.6310000000000002E-2</v>
      </c>
      <c r="R43" s="126">
        <v>21000</v>
      </c>
      <c r="S43" s="135">
        <v>3.19</v>
      </c>
      <c r="T43" s="138">
        <v>99.408000000000001</v>
      </c>
      <c r="U43" s="126">
        <v>66.593000000000004</v>
      </c>
      <c r="W43" s="4" t="s">
        <v>36</v>
      </c>
      <c r="X43" s="136">
        <v>0</v>
      </c>
      <c r="Y43" s="136">
        <v>2.2122792132652498E-3</v>
      </c>
      <c r="Z43" s="136">
        <v>8.2590376787843804E-4</v>
      </c>
    </row>
    <row r="44" spans="1:26" x14ac:dyDescent="0.2">
      <c r="A44" s="4">
        <v>13710</v>
      </c>
      <c r="B44" s="4">
        <v>13711</v>
      </c>
      <c r="C44" s="4" t="s">
        <v>159</v>
      </c>
      <c r="D44" s="4" t="s">
        <v>172</v>
      </c>
      <c r="E44" s="4" t="s">
        <v>173</v>
      </c>
      <c r="F44" s="4" t="s">
        <v>146</v>
      </c>
      <c r="G44" s="4" t="s">
        <v>147</v>
      </c>
      <c r="H44" s="4" t="s">
        <v>148</v>
      </c>
      <c r="I44" s="4" t="s">
        <v>149</v>
      </c>
      <c r="J44" s="4" t="s">
        <v>156</v>
      </c>
      <c r="K44" s="4" t="s">
        <v>157</v>
      </c>
      <c r="L44" s="4" t="s">
        <v>152</v>
      </c>
      <c r="M44" s="126">
        <v>0.59299999999999997</v>
      </c>
      <c r="N44" s="4" t="s">
        <v>142</v>
      </c>
      <c r="O44" s="136">
        <v>0</v>
      </c>
      <c r="P44" s="136">
        <v>3.5360000000000003E-2</v>
      </c>
      <c r="R44" s="126">
        <v>21000</v>
      </c>
      <c r="S44" s="135">
        <v>3.19</v>
      </c>
      <c r="T44" s="138">
        <v>97.953999999999994</v>
      </c>
      <c r="U44" s="126">
        <v>65.619</v>
      </c>
      <c r="W44" s="4" t="s">
        <v>36</v>
      </c>
      <c r="X44" s="136">
        <v>0</v>
      </c>
      <c r="Y44" s="136">
        <v>2.1799233064593898E-3</v>
      </c>
      <c r="Z44" s="136">
        <v>8.1382443124504704E-4</v>
      </c>
    </row>
    <row r="45" spans="1:26" x14ac:dyDescent="0.2">
      <c r="A45" s="4">
        <v>13710</v>
      </c>
      <c r="B45" s="4">
        <v>13711</v>
      </c>
      <c r="C45" s="4" t="s">
        <v>159</v>
      </c>
      <c r="D45" s="4" t="s">
        <v>174</v>
      </c>
      <c r="E45" s="4" t="s">
        <v>175</v>
      </c>
      <c r="F45" s="4" t="s">
        <v>146</v>
      </c>
      <c r="G45" s="4" t="s">
        <v>147</v>
      </c>
      <c r="H45" s="4" t="s">
        <v>148</v>
      </c>
      <c r="I45" s="4" t="s">
        <v>149</v>
      </c>
      <c r="J45" s="4" t="s">
        <v>156</v>
      </c>
      <c r="K45" s="4" t="s">
        <v>157</v>
      </c>
      <c r="L45" s="4" t="s">
        <v>152</v>
      </c>
      <c r="M45" s="126">
        <v>0.67</v>
      </c>
      <c r="N45" s="4" t="s">
        <v>176</v>
      </c>
      <c r="O45" s="136">
        <v>0</v>
      </c>
      <c r="P45" s="136">
        <v>3.4869999999999998E-2</v>
      </c>
      <c r="R45" s="126">
        <v>21000</v>
      </c>
      <c r="S45" s="135">
        <v>3.19</v>
      </c>
      <c r="T45" s="138">
        <v>97.718000000000004</v>
      </c>
      <c r="U45" s="126">
        <v>65.460999999999999</v>
      </c>
      <c r="W45" s="4" t="s">
        <v>36</v>
      </c>
      <c r="X45" s="136">
        <v>0</v>
      </c>
      <c r="Y45" s="136">
        <v>2.17466232814664E-3</v>
      </c>
      <c r="Z45" s="136">
        <v>8.1186036550453297E-4</v>
      </c>
    </row>
    <row r="46" spans="1:26" x14ac:dyDescent="0.2">
      <c r="A46" s="4">
        <v>13710</v>
      </c>
      <c r="B46" s="4">
        <v>13711</v>
      </c>
      <c r="C46" s="4" t="s">
        <v>143</v>
      </c>
      <c r="D46" s="4" t="s">
        <v>177</v>
      </c>
      <c r="E46" s="4" t="s">
        <v>178</v>
      </c>
      <c r="F46" s="4" t="s">
        <v>146</v>
      </c>
      <c r="G46" s="4" t="s">
        <v>147</v>
      </c>
      <c r="H46" s="4" t="s">
        <v>148</v>
      </c>
      <c r="I46" s="4" t="s">
        <v>149</v>
      </c>
      <c r="J46" s="4" t="s">
        <v>150</v>
      </c>
      <c r="K46" s="4" t="s">
        <v>151</v>
      </c>
      <c r="L46" s="4" t="s">
        <v>152</v>
      </c>
      <c r="M46" s="126">
        <v>7.4999999999999997E-2</v>
      </c>
      <c r="N46" s="4" t="s">
        <v>179</v>
      </c>
      <c r="O46" s="136">
        <v>0</v>
      </c>
      <c r="P46" s="136">
        <v>3.5990000000000001E-2</v>
      </c>
      <c r="R46" s="126">
        <v>20000</v>
      </c>
      <c r="S46" s="135">
        <v>3.19</v>
      </c>
      <c r="T46" s="138">
        <v>99.734999999999999</v>
      </c>
      <c r="U46" s="126">
        <v>63.631</v>
      </c>
      <c r="W46" s="4" t="s">
        <v>36</v>
      </c>
      <c r="X46" s="136">
        <v>0</v>
      </c>
      <c r="Y46" s="136">
        <v>2.1138590513597299E-3</v>
      </c>
      <c r="Z46" s="136">
        <v>7.8916085492894503E-4</v>
      </c>
    </row>
    <row r="47" spans="1:26" x14ac:dyDescent="0.2">
      <c r="A47" s="4">
        <v>13710</v>
      </c>
      <c r="B47" s="4">
        <v>13711</v>
      </c>
      <c r="C47" s="4" t="s">
        <v>159</v>
      </c>
      <c r="D47" s="4" t="s">
        <v>180</v>
      </c>
      <c r="E47" s="4" t="s">
        <v>181</v>
      </c>
      <c r="F47" s="4" t="s">
        <v>146</v>
      </c>
      <c r="G47" s="4" t="s">
        <v>147</v>
      </c>
      <c r="H47" s="4" t="s">
        <v>148</v>
      </c>
      <c r="I47" s="4" t="s">
        <v>149</v>
      </c>
      <c r="J47" s="4" t="s">
        <v>156</v>
      </c>
      <c r="K47" s="4" t="s">
        <v>157</v>
      </c>
      <c r="L47" s="4" t="s">
        <v>152</v>
      </c>
      <c r="M47" s="126">
        <v>0.13300000000000001</v>
      </c>
      <c r="N47" s="4" t="s">
        <v>182</v>
      </c>
      <c r="O47" s="136">
        <v>0</v>
      </c>
      <c r="P47" s="136">
        <v>3.6269999999999997E-2</v>
      </c>
      <c r="R47" s="126">
        <v>23000</v>
      </c>
      <c r="S47" s="135">
        <v>3.19</v>
      </c>
      <c r="T47" s="138">
        <v>99.525000000000006</v>
      </c>
      <c r="U47" s="126">
        <v>73.022000000000006</v>
      </c>
      <c r="W47" s="4" t="s">
        <v>36</v>
      </c>
      <c r="X47" s="136">
        <v>0</v>
      </c>
      <c r="Y47" s="136">
        <v>2.4258339843698899E-3</v>
      </c>
      <c r="Z47" s="136">
        <v>9.0562954979880395E-4</v>
      </c>
    </row>
    <row r="48" spans="1:26" x14ac:dyDescent="0.2">
      <c r="A48" s="4">
        <v>13710</v>
      </c>
      <c r="B48" s="4">
        <v>13711</v>
      </c>
      <c r="C48" s="4" t="s">
        <v>159</v>
      </c>
      <c r="D48" s="4" t="s">
        <v>183</v>
      </c>
      <c r="E48" s="4" t="s">
        <v>184</v>
      </c>
      <c r="F48" s="4" t="s">
        <v>146</v>
      </c>
      <c r="G48" s="4" t="s">
        <v>147</v>
      </c>
      <c r="H48" s="4" t="s">
        <v>148</v>
      </c>
      <c r="I48" s="4" t="s">
        <v>149</v>
      </c>
      <c r="J48" s="4" t="s">
        <v>156</v>
      </c>
      <c r="K48" s="4" t="s">
        <v>157</v>
      </c>
      <c r="L48" s="4" t="s">
        <v>152</v>
      </c>
      <c r="M48" s="126">
        <v>0.153</v>
      </c>
      <c r="N48" s="4" t="s">
        <v>185</v>
      </c>
      <c r="O48" s="136">
        <v>0</v>
      </c>
      <c r="P48" s="136">
        <v>3.6650000000000002E-2</v>
      </c>
      <c r="R48" s="126">
        <v>20000</v>
      </c>
      <c r="S48" s="135">
        <v>3.19</v>
      </c>
      <c r="T48" s="138">
        <v>99.453000000000003</v>
      </c>
      <c r="U48" s="126">
        <v>63.451000000000001</v>
      </c>
      <c r="W48" s="4" t="s">
        <v>36</v>
      </c>
      <c r="X48" s="136">
        <v>0</v>
      </c>
      <c r="Y48" s="136">
        <v>2.1078821120148099E-3</v>
      </c>
      <c r="Z48" s="136">
        <v>7.8692950153749796E-4</v>
      </c>
    </row>
    <row r="49" spans="1:26" x14ac:dyDescent="0.2">
      <c r="A49" s="4">
        <v>13710</v>
      </c>
      <c r="B49" s="4">
        <v>13711</v>
      </c>
      <c r="C49" s="4" t="s">
        <v>159</v>
      </c>
      <c r="D49" s="4" t="s">
        <v>186</v>
      </c>
      <c r="E49" s="4" t="s">
        <v>187</v>
      </c>
      <c r="F49" s="4" t="s">
        <v>146</v>
      </c>
      <c r="G49" s="4" t="s">
        <v>147</v>
      </c>
      <c r="H49" s="4" t="s">
        <v>148</v>
      </c>
      <c r="I49" s="4" t="s">
        <v>149</v>
      </c>
      <c r="J49" s="4" t="s">
        <v>156</v>
      </c>
      <c r="K49" s="4" t="s">
        <v>157</v>
      </c>
      <c r="L49" s="4" t="s">
        <v>152</v>
      </c>
      <c r="M49" s="126">
        <v>0.82399999999999995</v>
      </c>
      <c r="N49" s="4" t="s">
        <v>188</v>
      </c>
      <c r="O49" s="136">
        <v>0</v>
      </c>
      <c r="P49" s="136">
        <v>3.5180000000000003E-2</v>
      </c>
      <c r="R49" s="126">
        <v>21000</v>
      </c>
      <c r="S49" s="135">
        <v>3.19</v>
      </c>
      <c r="T49" s="138">
        <v>97.16</v>
      </c>
      <c r="U49" s="126">
        <v>65.087999999999994</v>
      </c>
      <c r="W49" s="4" t="s">
        <v>36</v>
      </c>
      <c r="X49" s="136">
        <v>0</v>
      </c>
      <c r="Y49" s="136">
        <v>2.16226208653977E-3</v>
      </c>
      <c r="Z49" s="136">
        <v>8.07231019351341E-4</v>
      </c>
    </row>
    <row r="50" spans="1:26" x14ac:dyDescent="0.2">
      <c r="A50" s="4">
        <v>13710</v>
      </c>
      <c r="B50" s="4">
        <v>13711</v>
      </c>
      <c r="C50" s="4" t="s">
        <v>26</v>
      </c>
      <c r="D50" s="4" t="s">
        <v>189</v>
      </c>
      <c r="E50" s="4" t="s">
        <v>190</v>
      </c>
      <c r="F50" s="4" t="s">
        <v>146</v>
      </c>
      <c r="G50" s="4" t="s">
        <v>147</v>
      </c>
      <c r="H50" s="4" t="s">
        <v>30</v>
      </c>
      <c r="I50" s="4" t="s">
        <v>191</v>
      </c>
      <c r="J50" s="4" t="s">
        <v>192</v>
      </c>
      <c r="K50" s="4" t="s">
        <v>157</v>
      </c>
      <c r="L50" s="4" t="s">
        <v>193</v>
      </c>
      <c r="M50" s="126">
        <v>0.81599999999999995</v>
      </c>
      <c r="N50" s="4" t="s">
        <v>103</v>
      </c>
      <c r="O50" s="136">
        <v>0.05</v>
      </c>
      <c r="P50" s="136">
        <v>2.7459999999999998E-2</v>
      </c>
      <c r="R50" s="126">
        <v>5000</v>
      </c>
      <c r="S50" s="135">
        <v>3.7454999999999998</v>
      </c>
      <c r="T50" s="138">
        <v>102.57599999999999</v>
      </c>
      <c r="U50" s="126">
        <v>19.21</v>
      </c>
      <c r="W50" s="4" t="s">
        <v>36</v>
      </c>
      <c r="X50" s="136">
        <v>3.0000000000000001E-6</v>
      </c>
      <c r="Y50" s="136">
        <v>6.3816938326869104E-4</v>
      </c>
      <c r="Z50" s="136">
        <v>2.3824592077974601E-4</v>
      </c>
    </row>
    <row r="51" spans="1:26" x14ac:dyDescent="0.2">
      <c r="A51" s="4">
        <v>13710</v>
      </c>
      <c r="B51" s="4">
        <v>13711</v>
      </c>
      <c r="C51" s="4" t="s">
        <v>26</v>
      </c>
      <c r="D51" s="4" t="s">
        <v>194</v>
      </c>
      <c r="E51" s="4" t="s">
        <v>195</v>
      </c>
      <c r="F51" s="4" t="s">
        <v>146</v>
      </c>
      <c r="G51" s="4" t="s">
        <v>147</v>
      </c>
      <c r="H51" s="4" t="s">
        <v>30</v>
      </c>
      <c r="I51" s="4" t="s">
        <v>191</v>
      </c>
      <c r="J51" s="4" t="s">
        <v>192</v>
      </c>
      <c r="K51" s="4" t="s">
        <v>157</v>
      </c>
      <c r="L51" s="4" t="s">
        <v>152</v>
      </c>
      <c r="M51" s="126">
        <v>7.1660000000000004</v>
      </c>
      <c r="N51" s="4" t="s">
        <v>196</v>
      </c>
      <c r="O51" s="136">
        <v>5.6250000000000001E-2</v>
      </c>
      <c r="P51" s="136">
        <v>5.083E-2</v>
      </c>
      <c r="R51" s="126">
        <v>10000</v>
      </c>
      <c r="S51" s="135">
        <v>3.19</v>
      </c>
      <c r="T51" s="138">
        <v>106.18899999999999</v>
      </c>
      <c r="U51" s="126">
        <v>33.874000000000002</v>
      </c>
      <c r="W51" s="4" t="s">
        <v>36</v>
      </c>
      <c r="X51" s="136">
        <v>3.9999999999999998E-6</v>
      </c>
      <c r="Y51" s="136">
        <v>1.12532706556723E-3</v>
      </c>
      <c r="Z51" s="136">
        <v>4.2011508220781199E-4</v>
      </c>
    </row>
    <row r="52" spans="1:26" x14ac:dyDescent="0.2">
      <c r="A52" s="4">
        <v>13710</v>
      </c>
      <c r="B52" s="4">
        <v>13711</v>
      </c>
      <c r="C52" s="4" t="s">
        <v>26</v>
      </c>
      <c r="D52" s="4" t="s">
        <v>197</v>
      </c>
      <c r="E52" s="4" t="s">
        <v>198</v>
      </c>
      <c r="F52" s="4" t="s">
        <v>146</v>
      </c>
      <c r="G52" s="4" t="s">
        <v>147</v>
      </c>
      <c r="H52" s="4" t="s">
        <v>30</v>
      </c>
      <c r="I52" s="4" t="s">
        <v>191</v>
      </c>
      <c r="J52" s="4" t="s">
        <v>192</v>
      </c>
      <c r="K52" s="4" t="s">
        <v>157</v>
      </c>
      <c r="L52" s="4" t="s">
        <v>152</v>
      </c>
      <c r="M52" s="126">
        <v>2.9359999999999999</v>
      </c>
      <c r="N52" s="4" t="s">
        <v>199</v>
      </c>
      <c r="O52" s="136">
        <v>5.3749999999999999E-2</v>
      </c>
      <c r="P52" s="136">
        <v>4.462E-2</v>
      </c>
      <c r="R52" s="126">
        <v>10000</v>
      </c>
      <c r="S52" s="135">
        <v>3.19</v>
      </c>
      <c r="T52" s="138">
        <v>104.25700000000001</v>
      </c>
      <c r="U52" s="126">
        <v>33.258000000000003</v>
      </c>
      <c r="W52" s="4" t="s">
        <v>36</v>
      </c>
      <c r="X52" s="136">
        <v>5.0000000000000004E-6</v>
      </c>
      <c r="Y52" s="136">
        <v>1.1048594924692001E-3</v>
      </c>
      <c r="Z52" s="136">
        <v>4.1247398263971602E-4</v>
      </c>
    </row>
    <row r="53" spans="1:26" x14ac:dyDescent="0.2">
      <c r="A53" s="4">
        <v>13710</v>
      </c>
      <c r="B53" s="4">
        <v>13711</v>
      </c>
      <c r="C53" s="4" t="s">
        <v>26</v>
      </c>
      <c r="D53" s="4" t="s">
        <v>200</v>
      </c>
      <c r="E53" s="4" t="s">
        <v>201</v>
      </c>
      <c r="F53" s="4" t="s">
        <v>146</v>
      </c>
      <c r="G53" s="4" t="s">
        <v>147</v>
      </c>
      <c r="H53" s="4" t="s">
        <v>30</v>
      </c>
      <c r="I53" s="4" t="s">
        <v>191</v>
      </c>
      <c r="J53" s="4" t="s">
        <v>192</v>
      </c>
      <c r="K53" s="4" t="s">
        <v>157</v>
      </c>
      <c r="L53" s="4" t="s">
        <v>152</v>
      </c>
      <c r="M53" s="126">
        <v>6.6289999999999996</v>
      </c>
      <c r="N53" s="4" t="s">
        <v>202</v>
      </c>
      <c r="O53" s="136">
        <v>5.5E-2</v>
      </c>
      <c r="P53" s="136">
        <v>5.0130000000000001E-2</v>
      </c>
      <c r="R53" s="126">
        <v>16000</v>
      </c>
      <c r="S53" s="135">
        <v>3.19</v>
      </c>
      <c r="T53" s="138">
        <v>105.101</v>
      </c>
      <c r="U53" s="126">
        <v>53.643999999999998</v>
      </c>
      <c r="W53" s="4" t="s">
        <v>36</v>
      </c>
      <c r="X53" s="136">
        <v>5.0000000000000004E-6</v>
      </c>
      <c r="Y53" s="136">
        <v>1.78207745273778E-3</v>
      </c>
      <c r="Z53" s="136">
        <v>6.6529779516166104E-4</v>
      </c>
    </row>
    <row r="54" spans="1:26" x14ac:dyDescent="0.2">
      <c r="A54" s="4">
        <v>13710</v>
      </c>
      <c r="B54" s="4">
        <v>13711</v>
      </c>
      <c r="C54" s="4" t="s">
        <v>26</v>
      </c>
      <c r="D54" s="4" t="s">
        <v>203</v>
      </c>
      <c r="E54" s="4" t="s">
        <v>204</v>
      </c>
      <c r="F54" s="4" t="s">
        <v>146</v>
      </c>
      <c r="G54" s="4" t="s">
        <v>147</v>
      </c>
      <c r="H54" s="4" t="s">
        <v>30</v>
      </c>
      <c r="I54" s="4" t="s">
        <v>191</v>
      </c>
      <c r="J54" s="4" t="s">
        <v>192</v>
      </c>
      <c r="K54" s="4" t="s">
        <v>157</v>
      </c>
      <c r="L54" s="4" t="s">
        <v>152</v>
      </c>
      <c r="M54" s="126">
        <v>13.731</v>
      </c>
      <c r="N54" s="4" t="s">
        <v>205</v>
      </c>
      <c r="O54" s="136">
        <v>5.7500000000000002E-2</v>
      </c>
      <c r="P54" s="136">
        <v>6.0909999999999999E-2</v>
      </c>
      <c r="R54" s="126">
        <v>15000</v>
      </c>
      <c r="S54" s="135">
        <v>3.19</v>
      </c>
      <c r="T54" s="138">
        <v>97.456000000000003</v>
      </c>
      <c r="U54" s="126">
        <v>46.633000000000003</v>
      </c>
      <c r="W54" s="4" t="s">
        <v>36</v>
      </c>
      <c r="X54" s="136">
        <v>5.0000000000000004E-6</v>
      </c>
      <c r="Y54" s="136">
        <v>1.5491718106334599E-3</v>
      </c>
      <c r="Z54" s="136">
        <v>5.7834780882146802E-4</v>
      </c>
    </row>
    <row r="55" spans="1:26" x14ac:dyDescent="0.2">
      <c r="A55" s="4">
        <v>13710</v>
      </c>
      <c r="B55" s="4">
        <v>13711</v>
      </c>
      <c r="C55" s="4" t="s">
        <v>26</v>
      </c>
      <c r="D55" s="4" t="s">
        <v>206</v>
      </c>
      <c r="E55" s="4" t="s">
        <v>207</v>
      </c>
      <c r="F55" s="4" t="s">
        <v>146</v>
      </c>
      <c r="G55" s="4" t="s">
        <v>147</v>
      </c>
      <c r="H55" s="4" t="s">
        <v>30</v>
      </c>
      <c r="I55" s="4" t="s">
        <v>191</v>
      </c>
      <c r="J55" s="4" t="s">
        <v>192</v>
      </c>
      <c r="K55" s="4" t="s">
        <v>157</v>
      </c>
      <c r="L55" s="4" t="s">
        <v>193</v>
      </c>
      <c r="M55" s="126">
        <v>1.0209999999999999</v>
      </c>
      <c r="N55" s="4" t="s">
        <v>208</v>
      </c>
      <c r="O55" s="136">
        <v>1.4999999999999999E-2</v>
      </c>
      <c r="P55" s="136">
        <v>2.9590000000000002E-2</v>
      </c>
      <c r="R55" s="126">
        <v>20000</v>
      </c>
      <c r="S55" s="135">
        <v>3.7454999999999998</v>
      </c>
      <c r="T55" s="138">
        <v>99.957999999999998</v>
      </c>
      <c r="U55" s="126">
        <v>74.879000000000005</v>
      </c>
      <c r="W55" s="4" t="s">
        <v>36</v>
      </c>
      <c r="X55" s="136">
        <v>1.0000000000000001E-5</v>
      </c>
      <c r="Y55" s="136">
        <v>2.4875190570412698E-3</v>
      </c>
      <c r="Z55" s="136">
        <v>9.2865825866866999E-4</v>
      </c>
    </row>
    <row r="56" spans="1:26" x14ac:dyDescent="0.2">
      <c r="A56" s="4">
        <v>13710</v>
      </c>
      <c r="B56" s="4">
        <v>13711</v>
      </c>
      <c r="C56" s="4" t="s">
        <v>159</v>
      </c>
      <c r="D56" s="4" t="s">
        <v>209</v>
      </c>
      <c r="E56" s="4" t="s">
        <v>210</v>
      </c>
      <c r="F56" s="4" t="s">
        <v>146</v>
      </c>
      <c r="G56" s="4" t="s">
        <v>147</v>
      </c>
      <c r="H56" s="4" t="s">
        <v>148</v>
      </c>
      <c r="I56" s="4" t="s">
        <v>149</v>
      </c>
      <c r="J56" s="4" t="s">
        <v>156</v>
      </c>
      <c r="K56" s="4" t="s">
        <v>157</v>
      </c>
      <c r="L56" s="4" t="s">
        <v>152</v>
      </c>
      <c r="M56" s="126">
        <v>12.917</v>
      </c>
      <c r="N56" s="4" t="s">
        <v>211</v>
      </c>
      <c r="O56" s="136">
        <v>1.125E-2</v>
      </c>
      <c r="P56" s="136">
        <v>4.6240000000000003E-2</v>
      </c>
      <c r="R56" s="126">
        <v>100000</v>
      </c>
      <c r="S56" s="135">
        <v>3.19</v>
      </c>
      <c r="T56" s="138">
        <v>63.67</v>
      </c>
      <c r="U56" s="126">
        <v>203.107</v>
      </c>
      <c r="W56" s="4" t="s">
        <v>36</v>
      </c>
      <c r="X56" s="136">
        <v>1.9999999999999999E-6</v>
      </c>
      <c r="Y56" s="136">
        <v>6.7473709170765596E-3</v>
      </c>
      <c r="Z56" s="136">
        <v>2.5189763707365999E-3</v>
      </c>
    </row>
    <row r="57" spans="1:26" x14ac:dyDescent="0.2">
      <c r="A57" s="4">
        <v>13710</v>
      </c>
      <c r="B57" s="4">
        <v>13711</v>
      </c>
      <c r="C57" s="4" t="s">
        <v>159</v>
      </c>
      <c r="D57" s="4" t="s">
        <v>212</v>
      </c>
      <c r="E57" s="4" t="s">
        <v>213</v>
      </c>
      <c r="F57" s="4" t="s">
        <v>146</v>
      </c>
      <c r="G57" s="4" t="s">
        <v>147</v>
      </c>
      <c r="H57" s="4" t="s">
        <v>148</v>
      </c>
      <c r="I57" s="4" t="s">
        <v>149</v>
      </c>
      <c r="J57" s="4" t="s">
        <v>156</v>
      </c>
      <c r="K57" s="4" t="s">
        <v>157</v>
      </c>
      <c r="L57" s="4" t="s">
        <v>152</v>
      </c>
      <c r="M57" s="126">
        <v>13.077</v>
      </c>
      <c r="N57" s="4" t="s">
        <v>214</v>
      </c>
      <c r="O57" s="136">
        <v>0.02</v>
      </c>
      <c r="P57" s="136">
        <v>4.7149999999999997E-2</v>
      </c>
      <c r="R57" s="126">
        <v>13000</v>
      </c>
      <c r="S57" s="135">
        <v>3.19</v>
      </c>
      <c r="T57" s="138">
        <v>70.122</v>
      </c>
      <c r="U57" s="126">
        <v>29.079000000000001</v>
      </c>
      <c r="W57" s="4" t="s">
        <v>36</v>
      </c>
      <c r="X57" s="136">
        <v>0</v>
      </c>
      <c r="Y57" s="136">
        <v>9.6603922641309598E-4</v>
      </c>
      <c r="Z57" s="136">
        <v>3.6064861624556899E-4</v>
      </c>
    </row>
    <row r="58" spans="1:26" x14ac:dyDescent="0.2">
      <c r="A58" s="4">
        <v>13710</v>
      </c>
      <c r="B58" s="4">
        <v>13711</v>
      </c>
      <c r="C58" s="4" t="s">
        <v>159</v>
      </c>
      <c r="D58" s="4" t="s">
        <v>215</v>
      </c>
      <c r="E58" s="4" t="s">
        <v>216</v>
      </c>
      <c r="F58" s="4" t="s">
        <v>146</v>
      </c>
      <c r="G58" s="4" t="s">
        <v>147</v>
      </c>
      <c r="H58" s="4" t="s">
        <v>148</v>
      </c>
      <c r="I58" s="4" t="s">
        <v>149</v>
      </c>
      <c r="J58" s="4" t="s">
        <v>156</v>
      </c>
      <c r="K58" s="4" t="s">
        <v>157</v>
      </c>
      <c r="L58" s="4" t="s">
        <v>152</v>
      </c>
      <c r="M58" s="126">
        <v>13.231999999999999</v>
      </c>
      <c r="N58" s="4" t="s">
        <v>217</v>
      </c>
      <c r="O58" s="136">
        <v>3.3750000000000002E-2</v>
      </c>
      <c r="P58" s="136">
        <v>4.8059999999999999E-2</v>
      </c>
      <c r="R58" s="126">
        <v>12000</v>
      </c>
      <c r="S58" s="135">
        <v>3.19</v>
      </c>
      <c r="T58" s="138">
        <v>83.040999999999997</v>
      </c>
      <c r="U58" s="126">
        <v>31.788</v>
      </c>
      <c r="W58" s="4" t="s">
        <v>36</v>
      </c>
      <c r="X58" s="136">
        <v>0</v>
      </c>
      <c r="Y58" s="136">
        <v>1.05602466581113E-3</v>
      </c>
      <c r="Z58" s="136">
        <v>3.9424261875998899E-4</v>
      </c>
    </row>
    <row r="59" spans="1:26" x14ac:dyDescent="0.2">
      <c r="A59" s="4">
        <v>13710</v>
      </c>
      <c r="B59" s="4">
        <v>13711</v>
      </c>
      <c r="C59" s="4" t="s">
        <v>159</v>
      </c>
      <c r="D59" s="4" t="s">
        <v>218</v>
      </c>
      <c r="E59" s="4" t="s">
        <v>219</v>
      </c>
      <c r="F59" s="4" t="s">
        <v>146</v>
      </c>
      <c r="G59" s="4" t="s">
        <v>147</v>
      </c>
      <c r="H59" s="4" t="s">
        <v>148</v>
      </c>
      <c r="I59" s="4" t="s">
        <v>149</v>
      </c>
      <c r="J59" s="4" t="s">
        <v>156</v>
      </c>
      <c r="K59" s="4" t="s">
        <v>157</v>
      </c>
      <c r="L59" s="4" t="s">
        <v>152</v>
      </c>
      <c r="M59" s="126">
        <v>12.804</v>
      </c>
      <c r="N59" s="4" t="s">
        <v>220</v>
      </c>
      <c r="O59" s="136">
        <v>3.6249999999999998E-2</v>
      </c>
      <c r="P59" s="136">
        <v>4.7879999999999999E-2</v>
      </c>
      <c r="R59" s="126">
        <v>5000</v>
      </c>
      <c r="S59" s="135">
        <v>3.19</v>
      </c>
      <c r="T59" s="138">
        <v>87.293999999999997</v>
      </c>
      <c r="U59" s="126">
        <v>13.923</v>
      </c>
      <c r="W59" s="4" t="s">
        <v>36</v>
      </c>
      <c r="X59" s="136">
        <v>0</v>
      </c>
      <c r="Y59" s="136">
        <v>4.6254438877836498E-4</v>
      </c>
      <c r="Z59" s="136">
        <v>1.72680352105843E-4</v>
      </c>
    </row>
    <row r="60" spans="1:26" x14ac:dyDescent="0.2">
      <c r="A60" s="4">
        <v>13710</v>
      </c>
      <c r="B60" s="4">
        <v>13711</v>
      </c>
      <c r="C60" s="4" t="s">
        <v>159</v>
      </c>
      <c r="D60" s="4" t="s">
        <v>221</v>
      </c>
      <c r="E60" s="4" t="s">
        <v>222</v>
      </c>
      <c r="F60" s="4" t="s">
        <v>146</v>
      </c>
      <c r="G60" s="4" t="s">
        <v>147</v>
      </c>
      <c r="H60" s="4" t="s">
        <v>148</v>
      </c>
      <c r="I60" s="4" t="s">
        <v>149</v>
      </c>
      <c r="J60" s="4" t="s">
        <v>156</v>
      </c>
      <c r="K60" s="4" t="s">
        <v>157</v>
      </c>
      <c r="L60" s="4" t="s">
        <v>152</v>
      </c>
      <c r="M60" s="126">
        <v>6.57</v>
      </c>
      <c r="N60" s="4" t="s">
        <v>223</v>
      </c>
      <c r="O60" s="136">
        <v>3.875E-2</v>
      </c>
      <c r="P60" s="136">
        <v>3.986E-2</v>
      </c>
      <c r="R60" s="126">
        <v>20000</v>
      </c>
      <c r="S60" s="135">
        <v>3.19</v>
      </c>
      <c r="T60" s="138">
        <v>100.672</v>
      </c>
      <c r="U60" s="126">
        <v>64.228999999999999</v>
      </c>
      <c r="W60" s="4" t="s">
        <v>36</v>
      </c>
      <c r="X60" s="136">
        <v>0</v>
      </c>
      <c r="Y60" s="136">
        <v>2.13372336688292E-3</v>
      </c>
      <c r="Z60" s="136">
        <v>7.9657674210021798E-4</v>
      </c>
    </row>
    <row r="61" spans="1:26" x14ac:dyDescent="0.2">
      <c r="A61" s="4">
        <v>13710</v>
      </c>
      <c r="B61" s="4">
        <v>13711</v>
      </c>
      <c r="C61" s="4" t="s">
        <v>143</v>
      </c>
      <c r="D61" s="4" t="s">
        <v>224</v>
      </c>
      <c r="E61" s="4" t="s">
        <v>225</v>
      </c>
      <c r="F61" s="4" t="s">
        <v>146</v>
      </c>
      <c r="G61" s="4" t="s">
        <v>147</v>
      </c>
      <c r="H61" s="4" t="s">
        <v>148</v>
      </c>
      <c r="I61" s="4" t="s">
        <v>149</v>
      </c>
      <c r="J61" s="4" t="s">
        <v>156</v>
      </c>
      <c r="K61" s="4" t="s">
        <v>157</v>
      </c>
      <c r="L61" s="4" t="s">
        <v>152</v>
      </c>
      <c r="M61" s="126">
        <v>7.45</v>
      </c>
      <c r="N61" s="4" t="s">
        <v>226</v>
      </c>
      <c r="O61" s="136">
        <v>4.2500000000000003E-2</v>
      </c>
      <c r="P61" s="136">
        <v>4.0890000000000003E-2</v>
      </c>
      <c r="R61" s="126">
        <v>121000</v>
      </c>
      <c r="S61" s="135">
        <v>3.19</v>
      </c>
      <c r="T61" s="138">
        <v>101.645</v>
      </c>
      <c r="U61" s="126">
        <v>392.34</v>
      </c>
      <c r="W61" s="4" t="s">
        <v>36</v>
      </c>
      <c r="X61" s="136">
        <v>9.9999999999999995E-7</v>
      </c>
      <c r="Y61" s="136">
        <v>1.30338045850191E-2</v>
      </c>
      <c r="Z61" s="136">
        <v>4.8658723781390403E-3</v>
      </c>
    </row>
    <row r="62" spans="1:26" x14ac:dyDescent="0.2">
      <c r="A62" s="4">
        <v>13710</v>
      </c>
      <c r="B62" s="4">
        <v>13711</v>
      </c>
      <c r="C62" s="4" t="s">
        <v>143</v>
      </c>
      <c r="D62" s="4" t="s">
        <v>227</v>
      </c>
      <c r="E62" s="4" t="s">
        <v>228</v>
      </c>
      <c r="F62" s="4" t="s">
        <v>146</v>
      </c>
      <c r="G62" s="4" t="s">
        <v>147</v>
      </c>
      <c r="H62" s="4" t="s">
        <v>148</v>
      </c>
      <c r="I62" s="4" t="s">
        <v>149</v>
      </c>
      <c r="J62" s="4" t="s">
        <v>156</v>
      </c>
      <c r="K62" s="4" t="s">
        <v>157</v>
      </c>
      <c r="L62" s="4" t="s">
        <v>152</v>
      </c>
      <c r="M62" s="126">
        <v>5.8230000000000004</v>
      </c>
      <c r="N62" s="4" t="s">
        <v>229</v>
      </c>
      <c r="O62" s="136">
        <v>2.8750000000000001E-2</v>
      </c>
      <c r="P62" s="136">
        <v>3.8859999999999999E-2</v>
      </c>
      <c r="R62" s="126">
        <v>27000</v>
      </c>
      <c r="S62" s="135">
        <v>3.19</v>
      </c>
      <c r="T62" s="138">
        <v>94.664000000000001</v>
      </c>
      <c r="U62" s="126">
        <v>81.534000000000006</v>
      </c>
      <c r="W62" s="4" t="s">
        <v>36</v>
      </c>
      <c r="X62" s="136">
        <v>0</v>
      </c>
      <c r="Y62" s="136">
        <v>2.7086238934681899E-3</v>
      </c>
      <c r="Z62" s="136">
        <v>1.01120268452874E-3</v>
      </c>
    </row>
    <row r="63" spans="1:26" x14ac:dyDescent="0.2">
      <c r="A63" s="4">
        <v>13710</v>
      </c>
      <c r="B63" s="4">
        <v>13711</v>
      </c>
      <c r="C63" s="4" t="s">
        <v>159</v>
      </c>
      <c r="D63" s="4" t="s">
        <v>230</v>
      </c>
      <c r="E63" s="4" t="s">
        <v>231</v>
      </c>
      <c r="F63" s="4" t="s">
        <v>146</v>
      </c>
      <c r="G63" s="4" t="s">
        <v>147</v>
      </c>
      <c r="H63" s="4" t="s">
        <v>148</v>
      </c>
      <c r="I63" s="4" t="s">
        <v>149</v>
      </c>
      <c r="J63" s="4" t="s">
        <v>156</v>
      </c>
      <c r="K63" s="4" t="s">
        <v>157</v>
      </c>
      <c r="L63" s="4" t="s">
        <v>152</v>
      </c>
      <c r="M63" s="126">
        <v>7.2910000000000004</v>
      </c>
      <c r="N63" s="4" t="s">
        <v>232</v>
      </c>
      <c r="O63" s="136">
        <v>3.875E-2</v>
      </c>
      <c r="P63" s="136">
        <v>4.0739999999999998E-2</v>
      </c>
      <c r="R63" s="126">
        <v>50000</v>
      </c>
      <c r="S63" s="135">
        <v>3.19</v>
      </c>
      <c r="T63" s="138">
        <v>99.948999999999998</v>
      </c>
      <c r="U63" s="126">
        <v>159.41800000000001</v>
      </c>
      <c r="W63" s="4" t="s">
        <v>36</v>
      </c>
      <c r="X63" s="136">
        <v>0</v>
      </c>
      <c r="Y63" s="136">
        <v>5.2959931733548302E-3</v>
      </c>
      <c r="Z63" s="136">
        <v>1.9771377366405701E-3</v>
      </c>
    </row>
    <row r="64" spans="1:26" x14ac:dyDescent="0.2">
      <c r="A64" s="4">
        <v>13710</v>
      </c>
      <c r="B64" s="4">
        <v>13711</v>
      </c>
      <c r="C64" s="4" t="s">
        <v>159</v>
      </c>
      <c r="D64" s="4" t="s">
        <v>233</v>
      </c>
      <c r="E64" s="4" t="s">
        <v>234</v>
      </c>
      <c r="F64" s="4" t="s">
        <v>146</v>
      </c>
      <c r="G64" s="4" t="s">
        <v>147</v>
      </c>
      <c r="H64" s="4" t="s">
        <v>148</v>
      </c>
      <c r="I64" s="4" t="s">
        <v>149</v>
      </c>
      <c r="J64" s="4" t="s">
        <v>156</v>
      </c>
      <c r="K64" s="4" t="s">
        <v>157</v>
      </c>
      <c r="L64" s="4" t="s">
        <v>152</v>
      </c>
      <c r="M64" s="126">
        <v>13.146000000000001</v>
      </c>
      <c r="N64" s="4" t="s">
        <v>235</v>
      </c>
      <c r="O64" s="136">
        <v>2.8750000000000001E-2</v>
      </c>
      <c r="P64" s="136">
        <v>4.7739999999999998E-2</v>
      </c>
      <c r="R64" s="126">
        <v>35000</v>
      </c>
      <c r="S64" s="135">
        <v>3.19</v>
      </c>
      <c r="T64" s="138">
        <v>78.061999999999998</v>
      </c>
      <c r="U64" s="126">
        <v>87.156999999999996</v>
      </c>
      <c r="W64" s="4" t="s">
        <v>36</v>
      </c>
      <c r="X64" s="136">
        <v>9.9999999999999995E-7</v>
      </c>
      <c r="Y64" s="136">
        <v>2.89541024228755E-3</v>
      </c>
      <c r="Z64" s="136">
        <v>1.08093508916968E-3</v>
      </c>
    </row>
    <row r="65" spans="1:26" x14ac:dyDescent="0.2">
      <c r="A65" s="4">
        <v>13710</v>
      </c>
      <c r="B65" s="4">
        <v>13711</v>
      </c>
      <c r="C65" s="4" t="s">
        <v>159</v>
      </c>
      <c r="D65" s="4" t="s">
        <v>236</v>
      </c>
      <c r="E65" s="4" t="s">
        <v>237</v>
      </c>
      <c r="F65" s="4" t="s">
        <v>146</v>
      </c>
      <c r="G65" s="4" t="s">
        <v>147</v>
      </c>
      <c r="H65" s="4" t="s">
        <v>148</v>
      </c>
      <c r="I65" s="4" t="s">
        <v>149</v>
      </c>
      <c r="J65" s="4" t="s">
        <v>156</v>
      </c>
      <c r="K65" s="4" t="s">
        <v>157</v>
      </c>
      <c r="L65" s="4" t="s">
        <v>152</v>
      </c>
      <c r="M65" s="126">
        <v>0.128</v>
      </c>
      <c r="N65" s="4" t="s">
        <v>238</v>
      </c>
      <c r="O65" s="136">
        <v>0</v>
      </c>
      <c r="P65" s="136">
        <v>3.6049999999999999E-2</v>
      </c>
      <c r="R65" s="126">
        <v>20000</v>
      </c>
      <c r="S65" s="135">
        <v>3.19</v>
      </c>
      <c r="T65" s="138">
        <v>99.548000000000002</v>
      </c>
      <c r="U65" s="126">
        <v>63.512</v>
      </c>
      <c r="W65" s="4" t="s">
        <v>36</v>
      </c>
      <c r="X65" s="136">
        <v>0</v>
      </c>
      <c r="Y65" s="136">
        <v>2.1099019783962702E-3</v>
      </c>
      <c r="Z65" s="136">
        <v>7.8768357238219596E-4</v>
      </c>
    </row>
    <row r="66" spans="1:26" x14ac:dyDescent="0.2">
      <c r="A66" s="4">
        <v>13710</v>
      </c>
      <c r="B66" s="4">
        <v>13711</v>
      </c>
      <c r="C66" s="4" t="s">
        <v>159</v>
      </c>
      <c r="D66" s="4" t="s">
        <v>239</v>
      </c>
      <c r="E66" s="4" t="s">
        <v>240</v>
      </c>
      <c r="F66" s="4" t="s">
        <v>146</v>
      </c>
      <c r="G66" s="4" t="s">
        <v>147</v>
      </c>
      <c r="H66" s="4" t="s">
        <v>148</v>
      </c>
      <c r="I66" s="4" t="s">
        <v>149</v>
      </c>
      <c r="J66" s="4" t="s">
        <v>156</v>
      </c>
      <c r="K66" s="4" t="s">
        <v>157</v>
      </c>
      <c r="L66" s="4" t="s">
        <v>152</v>
      </c>
      <c r="M66" s="126">
        <v>8.6829999999999998</v>
      </c>
      <c r="N66" s="4" t="s">
        <v>241</v>
      </c>
      <c r="O66" s="136">
        <v>4.7500000000000001E-2</v>
      </c>
      <c r="P66" s="136">
        <v>4.2029999999999998E-2</v>
      </c>
      <c r="R66" s="126">
        <v>19000</v>
      </c>
      <c r="S66" s="135">
        <v>3.19</v>
      </c>
      <c r="T66" s="138">
        <v>106.53100000000001</v>
      </c>
      <c r="U66" s="126">
        <v>64.569000000000003</v>
      </c>
      <c r="W66" s="4" t="s">
        <v>36</v>
      </c>
      <c r="X66" s="136">
        <v>9.9999999999999995E-7</v>
      </c>
      <c r="Y66" s="136">
        <v>2.1450151723713799E-3</v>
      </c>
      <c r="Z66" s="136">
        <v>8.0079227901940604E-4</v>
      </c>
    </row>
    <row r="67" spans="1:26" x14ac:dyDescent="0.2">
      <c r="A67" s="4">
        <v>13710</v>
      </c>
      <c r="B67" s="4">
        <v>13711</v>
      </c>
      <c r="C67" s="4" t="s">
        <v>159</v>
      </c>
      <c r="D67" s="4" t="s">
        <v>242</v>
      </c>
      <c r="E67" s="4" t="s">
        <v>243</v>
      </c>
      <c r="F67" s="4" t="s">
        <v>146</v>
      </c>
      <c r="G67" s="4" t="s">
        <v>147</v>
      </c>
      <c r="H67" s="4" t="s">
        <v>148</v>
      </c>
      <c r="I67" s="4" t="s">
        <v>149</v>
      </c>
      <c r="J67" s="4" t="s">
        <v>156</v>
      </c>
      <c r="K67" s="4" t="s">
        <v>157</v>
      </c>
      <c r="L67" s="4" t="s">
        <v>152</v>
      </c>
      <c r="M67" s="126">
        <v>18.724</v>
      </c>
      <c r="N67" s="4" t="s">
        <v>244</v>
      </c>
      <c r="O67" s="136">
        <v>1.375E-2</v>
      </c>
      <c r="P67" s="136">
        <v>4.9680000000000002E-2</v>
      </c>
      <c r="R67" s="126">
        <v>105000</v>
      </c>
      <c r="S67" s="135">
        <v>3.19</v>
      </c>
      <c r="T67" s="138">
        <v>49.774000000000001</v>
      </c>
      <c r="U67" s="126">
        <v>166.71899999999999</v>
      </c>
      <c r="W67" s="4" t="s">
        <v>36</v>
      </c>
      <c r="X67" s="136">
        <v>9.9999999999999995E-7</v>
      </c>
      <c r="Y67" s="136">
        <v>5.53851067709528E-3</v>
      </c>
      <c r="Z67" s="136">
        <v>2.0676760913449399E-3</v>
      </c>
    </row>
    <row r="68" spans="1:26" x14ac:dyDescent="0.2">
      <c r="A68" s="4">
        <v>13710</v>
      </c>
      <c r="B68" s="4">
        <v>13711</v>
      </c>
      <c r="C68" s="4" t="s">
        <v>159</v>
      </c>
      <c r="D68" s="4" t="s">
        <v>245</v>
      </c>
      <c r="E68" s="4" t="s">
        <v>246</v>
      </c>
      <c r="F68" s="4" t="s">
        <v>146</v>
      </c>
      <c r="G68" s="4" t="s">
        <v>147</v>
      </c>
      <c r="H68" s="4" t="s">
        <v>148</v>
      </c>
      <c r="I68" s="4" t="s">
        <v>149</v>
      </c>
      <c r="J68" s="4" t="s">
        <v>156</v>
      </c>
      <c r="K68" s="4" t="s">
        <v>157</v>
      </c>
      <c r="L68" s="4" t="s">
        <v>152</v>
      </c>
      <c r="M68" s="126">
        <v>13.766999999999999</v>
      </c>
      <c r="N68" s="4" t="s">
        <v>247</v>
      </c>
      <c r="O68" s="136">
        <v>0.03</v>
      </c>
      <c r="P68" s="136">
        <v>4.8309999999999999E-2</v>
      </c>
      <c r="R68" s="126">
        <v>10000</v>
      </c>
      <c r="S68" s="135">
        <v>3.19</v>
      </c>
      <c r="T68" s="138">
        <v>77.813000000000002</v>
      </c>
      <c r="U68" s="126">
        <v>24.821999999999999</v>
      </c>
      <c r="W68" s="4" t="s">
        <v>36</v>
      </c>
      <c r="X68" s="136">
        <v>0</v>
      </c>
      <c r="Y68" s="136">
        <v>8.2461098009984799E-4</v>
      </c>
      <c r="Z68" s="136">
        <v>3.0784962016308502E-4</v>
      </c>
    </row>
    <row r="69" spans="1:26" x14ac:dyDescent="0.2">
      <c r="A69" s="4">
        <v>13710</v>
      </c>
      <c r="B69" s="4">
        <v>13711</v>
      </c>
      <c r="C69" s="4" t="s">
        <v>159</v>
      </c>
      <c r="D69" s="4" t="s">
        <v>248</v>
      </c>
      <c r="E69" s="4" t="s">
        <v>249</v>
      </c>
      <c r="F69" s="4" t="s">
        <v>146</v>
      </c>
      <c r="G69" s="4" t="s">
        <v>147</v>
      </c>
      <c r="H69" s="4" t="s">
        <v>148</v>
      </c>
      <c r="I69" s="4" t="s">
        <v>149</v>
      </c>
      <c r="J69" s="4" t="s">
        <v>156</v>
      </c>
      <c r="K69" s="4" t="s">
        <v>157</v>
      </c>
      <c r="L69" s="4" t="s">
        <v>152</v>
      </c>
      <c r="M69" s="126">
        <v>6.266</v>
      </c>
      <c r="N69" s="4" t="s">
        <v>250</v>
      </c>
      <c r="O69" s="136">
        <v>3.5000000000000003E-2</v>
      </c>
      <c r="P69" s="136">
        <v>3.9460000000000002E-2</v>
      </c>
      <c r="R69" s="126">
        <v>20000</v>
      </c>
      <c r="S69" s="135">
        <v>3.19</v>
      </c>
      <c r="T69" s="138">
        <v>98.498000000000005</v>
      </c>
      <c r="U69" s="126">
        <v>62.841000000000001</v>
      </c>
      <c r="W69" s="4" t="s">
        <v>36</v>
      </c>
      <c r="X69" s="136">
        <v>0</v>
      </c>
      <c r="Y69" s="136">
        <v>2.0876393735712899E-3</v>
      </c>
      <c r="Z69" s="136">
        <v>7.7937233883740395E-4</v>
      </c>
    </row>
    <row r="70" spans="1:26" x14ac:dyDescent="0.2">
      <c r="A70" s="4">
        <v>13710</v>
      </c>
      <c r="B70" s="4">
        <v>13711</v>
      </c>
      <c r="C70" s="4" t="s">
        <v>143</v>
      </c>
      <c r="D70" s="4" t="s">
        <v>251</v>
      </c>
      <c r="E70" s="4" t="s">
        <v>252</v>
      </c>
      <c r="F70" s="4" t="s">
        <v>146</v>
      </c>
      <c r="G70" s="4" t="s">
        <v>147</v>
      </c>
      <c r="H70" s="4" t="s">
        <v>148</v>
      </c>
      <c r="I70" s="4" t="s">
        <v>149</v>
      </c>
      <c r="J70" s="4" t="s">
        <v>156</v>
      </c>
      <c r="K70" s="4" t="s">
        <v>157</v>
      </c>
      <c r="L70" s="4" t="s">
        <v>152</v>
      </c>
      <c r="M70" s="126">
        <v>13.414999999999999</v>
      </c>
      <c r="N70" s="4" t="s">
        <v>253</v>
      </c>
      <c r="O70" s="136">
        <v>3.125E-2</v>
      </c>
      <c r="P70" s="136">
        <v>4.82E-2</v>
      </c>
      <c r="R70" s="126">
        <v>77000</v>
      </c>
      <c r="S70" s="135">
        <v>3.19</v>
      </c>
      <c r="T70" s="138">
        <v>79.25</v>
      </c>
      <c r="U70" s="126">
        <v>194.66200000000001</v>
      </c>
      <c r="W70" s="4" t="s">
        <v>36</v>
      </c>
      <c r="X70" s="136">
        <v>1.9999999999999999E-6</v>
      </c>
      <c r="Y70" s="136">
        <v>6.4668046307653701E-3</v>
      </c>
      <c r="Z70" s="136">
        <v>2.4142333746379899E-3</v>
      </c>
    </row>
    <row r="71" spans="1:26" x14ac:dyDescent="0.2">
      <c r="A71" s="4">
        <v>13710</v>
      </c>
      <c r="B71" s="4">
        <v>15444</v>
      </c>
      <c r="C71" s="4" t="s">
        <v>26</v>
      </c>
      <c r="D71" s="4" t="s">
        <v>27</v>
      </c>
      <c r="E71" s="4" t="s">
        <v>28</v>
      </c>
      <c r="F71" s="4" t="s">
        <v>29</v>
      </c>
      <c r="G71" s="4" t="s">
        <v>30</v>
      </c>
      <c r="H71" s="4" t="s">
        <v>30</v>
      </c>
      <c r="I71" s="4" t="s">
        <v>31</v>
      </c>
      <c r="J71" s="4" t="s">
        <v>32</v>
      </c>
      <c r="K71" s="4" t="s">
        <v>33</v>
      </c>
      <c r="L71" s="4" t="s">
        <v>34</v>
      </c>
      <c r="M71" s="126">
        <v>0.76400000000000001</v>
      </c>
      <c r="N71" s="4" t="s">
        <v>35</v>
      </c>
      <c r="O71" s="136">
        <v>0</v>
      </c>
      <c r="P71" s="136">
        <v>3.8830000000000003E-2</v>
      </c>
      <c r="R71" s="126">
        <v>313500</v>
      </c>
      <c r="S71" s="135">
        <v>1</v>
      </c>
      <c r="T71" s="138">
        <v>97.13</v>
      </c>
      <c r="U71" s="126">
        <v>304.50299999999999</v>
      </c>
      <c r="W71" s="4" t="s">
        <v>36</v>
      </c>
      <c r="X71" s="136">
        <v>1.7E-5</v>
      </c>
      <c r="Y71" s="136">
        <v>0.101235470307559</v>
      </c>
      <c r="Z71" s="136">
        <v>1.6821680840638301E-2</v>
      </c>
    </row>
    <row r="72" spans="1:26" x14ac:dyDescent="0.2">
      <c r="A72" s="4">
        <v>13710</v>
      </c>
      <c r="B72" s="4">
        <v>15444</v>
      </c>
      <c r="C72" s="4" t="s">
        <v>26</v>
      </c>
      <c r="D72" s="4" t="s">
        <v>254</v>
      </c>
      <c r="E72" s="4" t="s">
        <v>255</v>
      </c>
      <c r="F72" s="4" t="s">
        <v>29</v>
      </c>
      <c r="G72" s="4" t="s">
        <v>30</v>
      </c>
      <c r="H72" s="4" t="s">
        <v>30</v>
      </c>
      <c r="I72" s="4" t="s">
        <v>31</v>
      </c>
      <c r="J72" s="4" t="s">
        <v>32</v>
      </c>
      <c r="K72" s="4" t="s">
        <v>33</v>
      </c>
      <c r="L72" s="4" t="s">
        <v>34</v>
      </c>
      <c r="M72" s="126">
        <v>0.84099999999999997</v>
      </c>
      <c r="N72" s="4" t="s">
        <v>256</v>
      </c>
      <c r="O72" s="136">
        <v>0</v>
      </c>
      <c r="P72" s="136">
        <v>3.8150000000000003E-2</v>
      </c>
      <c r="R72" s="126">
        <v>188000</v>
      </c>
      <c r="S72" s="135">
        <v>1</v>
      </c>
      <c r="T72" s="138">
        <v>96.9</v>
      </c>
      <c r="U72" s="126">
        <v>182.172</v>
      </c>
      <c r="W72" s="4" t="s">
        <v>36</v>
      </c>
      <c r="X72" s="136">
        <v>1.0000000000000001E-5</v>
      </c>
      <c r="Y72" s="136">
        <v>6.0565233679877498E-2</v>
      </c>
      <c r="Z72" s="136">
        <v>1.0063755597779901E-2</v>
      </c>
    </row>
    <row r="73" spans="1:26" x14ac:dyDescent="0.2">
      <c r="A73" s="4">
        <v>13710</v>
      </c>
      <c r="B73" s="4">
        <v>15444</v>
      </c>
      <c r="C73" s="4" t="s">
        <v>26</v>
      </c>
      <c r="D73" s="4" t="s">
        <v>37</v>
      </c>
      <c r="E73" s="4" t="s">
        <v>38</v>
      </c>
      <c r="F73" s="4" t="s">
        <v>29</v>
      </c>
      <c r="G73" s="4" t="s">
        <v>30</v>
      </c>
      <c r="H73" s="4" t="s">
        <v>30</v>
      </c>
      <c r="I73" s="4" t="s">
        <v>31</v>
      </c>
      <c r="J73" s="4" t="s">
        <v>32</v>
      </c>
      <c r="K73" s="4" t="s">
        <v>33</v>
      </c>
      <c r="L73" s="4" t="s">
        <v>34</v>
      </c>
      <c r="M73" s="126">
        <v>1.6E-2</v>
      </c>
      <c r="N73" s="4" t="s">
        <v>39</v>
      </c>
      <c r="O73" s="136">
        <v>0</v>
      </c>
      <c r="P73" s="136">
        <v>4.3520000000000003E-2</v>
      </c>
      <c r="R73" s="126">
        <v>31000</v>
      </c>
      <c r="S73" s="135">
        <v>1</v>
      </c>
      <c r="T73" s="138">
        <v>99.93</v>
      </c>
      <c r="U73" s="126">
        <v>30.978000000000002</v>
      </c>
      <c r="W73" s="4" t="s">
        <v>36</v>
      </c>
      <c r="X73" s="136">
        <v>9.9999999999999995E-7</v>
      </c>
      <c r="Y73" s="136">
        <v>1.0299101829619E-2</v>
      </c>
      <c r="Z73" s="136">
        <v>1.71133895458526E-3</v>
      </c>
    </row>
    <row r="74" spans="1:26" x14ac:dyDescent="0.2">
      <c r="A74" s="4">
        <v>13710</v>
      </c>
      <c r="B74" s="4">
        <v>15444</v>
      </c>
      <c r="C74" s="4" t="s">
        <v>26</v>
      </c>
      <c r="D74" s="4" t="s">
        <v>40</v>
      </c>
      <c r="E74" s="4" t="s">
        <v>41</v>
      </c>
      <c r="F74" s="4" t="s">
        <v>29</v>
      </c>
      <c r="G74" s="4" t="s">
        <v>30</v>
      </c>
      <c r="H74" s="4" t="s">
        <v>30</v>
      </c>
      <c r="I74" s="4" t="s">
        <v>31</v>
      </c>
      <c r="J74" s="4" t="s">
        <v>32</v>
      </c>
      <c r="K74" s="4" t="s">
        <v>33</v>
      </c>
      <c r="L74" s="4" t="s">
        <v>34</v>
      </c>
      <c r="M74" s="126">
        <v>0.247</v>
      </c>
      <c r="N74" s="4" t="s">
        <v>42</v>
      </c>
      <c r="O74" s="136">
        <v>0</v>
      </c>
      <c r="P74" s="136">
        <v>4.0320000000000002E-2</v>
      </c>
      <c r="R74" s="126">
        <v>217000</v>
      </c>
      <c r="S74" s="135">
        <v>1</v>
      </c>
      <c r="T74" s="138">
        <v>99.03</v>
      </c>
      <c r="U74" s="126">
        <v>214.89500000000001</v>
      </c>
      <c r="W74" s="4" t="s">
        <v>36</v>
      </c>
      <c r="X74" s="136">
        <v>1.2E-5</v>
      </c>
      <c r="Y74" s="136">
        <v>7.1444414883520199E-2</v>
      </c>
      <c r="Z74" s="136">
        <v>1.1871482805043999E-2</v>
      </c>
    </row>
    <row r="75" spans="1:26" x14ac:dyDescent="0.2">
      <c r="A75" s="4">
        <v>13710</v>
      </c>
      <c r="B75" s="4">
        <v>15444</v>
      </c>
      <c r="C75" s="4" t="s">
        <v>26</v>
      </c>
      <c r="D75" s="4" t="s">
        <v>43</v>
      </c>
      <c r="E75" s="4" t="s">
        <v>44</v>
      </c>
      <c r="F75" s="4" t="s">
        <v>29</v>
      </c>
      <c r="G75" s="4" t="s">
        <v>30</v>
      </c>
      <c r="H75" s="4" t="s">
        <v>30</v>
      </c>
      <c r="I75" s="4" t="s">
        <v>31</v>
      </c>
      <c r="J75" s="4" t="s">
        <v>32</v>
      </c>
      <c r="K75" s="4" t="s">
        <v>33</v>
      </c>
      <c r="L75" s="4" t="s">
        <v>34</v>
      </c>
      <c r="M75" s="126">
        <v>0.41899999999999998</v>
      </c>
      <c r="N75" s="4" t="s">
        <v>45</v>
      </c>
      <c r="O75" s="136">
        <v>0</v>
      </c>
      <c r="P75" s="136">
        <v>4.0239999999999998E-2</v>
      </c>
      <c r="R75" s="126">
        <v>276000</v>
      </c>
      <c r="S75" s="135">
        <v>1</v>
      </c>
      <c r="T75" s="138">
        <v>98.36</v>
      </c>
      <c r="U75" s="126">
        <v>271.47399999999999</v>
      </c>
      <c r="W75" s="4" t="s">
        <v>36</v>
      </c>
      <c r="X75" s="136">
        <v>1.5E-5</v>
      </c>
      <c r="Y75" s="136">
        <v>9.0254605657936401E-2</v>
      </c>
      <c r="Z75" s="136">
        <v>1.4997057515147599E-2</v>
      </c>
    </row>
    <row r="76" spans="1:26" x14ac:dyDescent="0.2">
      <c r="A76" s="4">
        <v>13710</v>
      </c>
      <c r="B76" s="4">
        <v>15444</v>
      </c>
      <c r="C76" s="4" t="s">
        <v>26</v>
      </c>
      <c r="D76" s="4" t="s">
        <v>46</v>
      </c>
      <c r="E76" s="4" t="s">
        <v>47</v>
      </c>
      <c r="F76" s="4" t="s">
        <v>29</v>
      </c>
      <c r="G76" s="4" t="s">
        <v>30</v>
      </c>
      <c r="H76" s="4" t="s">
        <v>30</v>
      </c>
      <c r="I76" s="4" t="s">
        <v>31</v>
      </c>
      <c r="J76" s="4" t="s">
        <v>32</v>
      </c>
      <c r="K76" s="4" t="s">
        <v>33</v>
      </c>
      <c r="L76" s="4" t="s">
        <v>34</v>
      </c>
      <c r="M76" s="126">
        <v>0.66800000000000004</v>
      </c>
      <c r="N76" s="4" t="s">
        <v>48</v>
      </c>
      <c r="O76" s="136">
        <v>0</v>
      </c>
      <c r="P76" s="136">
        <v>3.8760000000000003E-2</v>
      </c>
      <c r="R76" s="126">
        <v>102000</v>
      </c>
      <c r="S76" s="135">
        <v>1</v>
      </c>
      <c r="T76" s="138">
        <v>97.49</v>
      </c>
      <c r="U76" s="126">
        <v>99.44</v>
      </c>
      <c r="W76" s="4" t="s">
        <v>36</v>
      </c>
      <c r="X76" s="136">
        <v>6.0000000000000002E-6</v>
      </c>
      <c r="Y76" s="136">
        <v>3.3059936346311602E-2</v>
      </c>
      <c r="Z76" s="136">
        <v>5.4933680471868102E-3</v>
      </c>
    </row>
    <row r="77" spans="1:26" x14ac:dyDescent="0.2">
      <c r="A77" s="4">
        <v>13710</v>
      </c>
      <c r="B77" s="4">
        <v>15444</v>
      </c>
      <c r="C77" s="4" t="s">
        <v>26</v>
      </c>
      <c r="D77" s="4" t="s">
        <v>53</v>
      </c>
      <c r="E77" s="4" t="s">
        <v>54</v>
      </c>
      <c r="F77" s="4" t="s">
        <v>51</v>
      </c>
      <c r="G77" s="4" t="s">
        <v>30</v>
      </c>
      <c r="H77" s="4" t="s">
        <v>30</v>
      </c>
      <c r="I77" s="4" t="s">
        <v>31</v>
      </c>
      <c r="J77" s="4" t="s">
        <v>32</v>
      </c>
      <c r="K77" s="4" t="s">
        <v>33</v>
      </c>
      <c r="L77" s="4" t="s">
        <v>34</v>
      </c>
      <c r="M77" s="126">
        <v>1.403</v>
      </c>
      <c r="N77" s="4" t="s">
        <v>55</v>
      </c>
      <c r="O77" s="136">
        <v>7.4999999999999997E-3</v>
      </c>
      <c r="P77" s="136">
        <v>1.9199999999999998E-2</v>
      </c>
      <c r="R77" s="126">
        <v>17000</v>
      </c>
      <c r="S77" s="135">
        <v>1</v>
      </c>
      <c r="T77" s="138">
        <v>117.85</v>
      </c>
      <c r="U77" s="126">
        <v>20.035</v>
      </c>
      <c r="W77" s="4" t="s">
        <v>36</v>
      </c>
      <c r="X77" s="136">
        <v>9.9999999999999995E-7</v>
      </c>
      <c r="Y77" s="136">
        <v>6.66070622356622E-3</v>
      </c>
      <c r="Z77" s="136">
        <v>1.10676894102124E-3</v>
      </c>
    </row>
    <row r="78" spans="1:26" x14ac:dyDescent="0.2">
      <c r="A78" s="4">
        <v>13710</v>
      </c>
      <c r="B78" s="4">
        <v>15444</v>
      </c>
      <c r="C78" s="4" t="s">
        <v>26</v>
      </c>
      <c r="D78" s="4" t="s">
        <v>62</v>
      </c>
      <c r="E78" s="4" t="s">
        <v>63</v>
      </c>
      <c r="F78" s="4" t="s">
        <v>29</v>
      </c>
      <c r="G78" s="4" t="s">
        <v>30</v>
      </c>
      <c r="H78" s="4" t="s">
        <v>30</v>
      </c>
      <c r="I78" s="4" t="s">
        <v>31</v>
      </c>
      <c r="J78" s="4" t="s">
        <v>32</v>
      </c>
      <c r="K78" s="4" t="s">
        <v>33</v>
      </c>
      <c r="L78" s="4" t="s">
        <v>34</v>
      </c>
      <c r="M78" s="126">
        <v>0.156</v>
      </c>
      <c r="N78" s="4" t="s">
        <v>64</v>
      </c>
      <c r="O78" s="136">
        <v>0</v>
      </c>
      <c r="P78" s="136">
        <v>4.197E-2</v>
      </c>
      <c r="R78" s="126">
        <v>223000</v>
      </c>
      <c r="S78" s="135">
        <v>1</v>
      </c>
      <c r="T78" s="138">
        <v>99.36</v>
      </c>
      <c r="U78" s="126">
        <v>221.57300000000001</v>
      </c>
      <c r="W78" s="4" t="s">
        <v>36</v>
      </c>
      <c r="X78" s="136">
        <v>4.3000000000000002E-5</v>
      </c>
      <c r="Y78" s="136">
        <v>7.3664495142528805E-2</v>
      </c>
      <c r="Z78" s="136">
        <v>1.22403800052465E-2</v>
      </c>
    </row>
    <row r="79" spans="1:26" x14ac:dyDescent="0.2">
      <c r="A79" s="4">
        <v>13710</v>
      </c>
      <c r="B79" s="4">
        <v>15444</v>
      </c>
      <c r="C79" s="4" t="s">
        <v>26</v>
      </c>
      <c r="D79" s="4" t="s">
        <v>65</v>
      </c>
      <c r="E79" s="4" t="s">
        <v>66</v>
      </c>
      <c r="F79" s="4" t="s">
        <v>29</v>
      </c>
      <c r="G79" s="4" t="s">
        <v>30</v>
      </c>
      <c r="H79" s="4" t="s">
        <v>30</v>
      </c>
      <c r="I79" s="4" t="s">
        <v>31</v>
      </c>
      <c r="J79" s="4" t="s">
        <v>32</v>
      </c>
      <c r="K79" s="4" t="s">
        <v>33</v>
      </c>
      <c r="L79" s="4" t="s">
        <v>34</v>
      </c>
      <c r="M79" s="126">
        <v>0.41099999999999998</v>
      </c>
      <c r="N79" s="4" t="s">
        <v>67</v>
      </c>
      <c r="O79" s="136">
        <v>0</v>
      </c>
      <c r="P79" s="136">
        <v>3.9510000000000003E-2</v>
      </c>
      <c r="R79" s="126">
        <v>125000</v>
      </c>
      <c r="S79" s="135">
        <v>1</v>
      </c>
      <c r="T79" s="138">
        <v>98.42</v>
      </c>
      <c r="U79" s="126">
        <v>123.02500000000001</v>
      </c>
      <c r="W79" s="4" t="s">
        <v>36</v>
      </c>
      <c r="X79" s="136">
        <v>3.1999999999999999E-5</v>
      </c>
      <c r="Y79" s="136">
        <v>4.09011147347942E-2</v>
      </c>
      <c r="Z79" s="136">
        <v>6.7962888501903402E-3</v>
      </c>
    </row>
    <row r="80" spans="1:26" x14ac:dyDescent="0.2">
      <c r="A80" s="4">
        <v>13710</v>
      </c>
      <c r="B80" s="4">
        <v>15444</v>
      </c>
      <c r="C80" s="4" t="s">
        <v>26</v>
      </c>
      <c r="D80" s="4" t="s">
        <v>72</v>
      </c>
      <c r="E80" s="4" t="s">
        <v>73</v>
      </c>
      <c r="F80" s="4" t="s">
        <v>70</v>
      </c>
      <c r="G80" s="4" t="s">
        <v>30</v>
      </c>
      <c r="H80" s="4" t="s">
        <v>30</v>
      </c>
      <c r="I80" s="4" t="s">
        <v>31</v>
      </c>
      <c r="J80" s="4" t="s">
        <v>32</v>
      </c>
      <c r="K80" s="4" t="s">
        <v>33</v>
      </c>
      <c r="L80" s="4" t="s">
        <v>34</v>
      </c>
      <c r="M80" s="126">
        <v>1.7090000000000001</v>
      </c>
      <c r="N80" s="4" t="s">
        <v>74</v>
      </c>
      <c r="O80" s="136">
        <v>3.7499999999999999E-2</v>
      </c>
      <c r="P80" s="136">
        <v>3.739E-2</v>
      </c>
      <c r="R80" s="126">
        <v>12155</v>
      </c>
      <c r="S80" s="135">
        <v>1</v>
      </c>
      <c r="T80" s="138">
        <v>100.96</v>
      </c>
      <c r="U80" s="126">
        <v>12.272</v>
      </c>
      <c r="W80" s="4" t="s">
        <v>36</v>
      </c>
      <c r="X80" s="136">
        <v>0</v>
      </c>
      <c r="Y80" s="136">
        <v>4.0798676600495602E-3</v>
      </c>
      <c r="Z80" s="136">
        <v>6.7792673300072796E-4</v>
      </c>
    </row>
    <row r="81" spans="1:26" x14ac:dyDescent="0.2">
      <c r="A81" s="4">
        <v>13710</v>
      </c>
      <c r="B81" s="4">
        <v>15444</v>
      </c>
      <c r="C81" s="4" t="s">
        <v>26</v>
      </c>
      <c r="D81" s="4" t="s">
        <v>75</v>
      </c>
      <c r="E81" s="4" t="s">
        <v>76</v>
      </c>
      <c r="F81" s="4" t="s">
        <v>70</v>
      </c>
      <c r="G81" s="4" t="s">
        <v>30</v>
      </c>
      <c r="H81" s="4" t="s">
        <v>30</v>
      </c>
      <c r="I81" s="4" t="s">
        <v>31</v>
      </c>
      <c r="J81" s="4" t="s">
        <v>32</v>
      </c>
      <c r="K81" s="4" t="s">
        <v>33</v>
      </c>
      <c r="L81" s="4" t="s">
        <v>34</v>
      </c>
      <c r="M81" s="126">
        <v>0.156</v>
      </c>
      <c r="N81" s="4" t="s">
        <v>64</v>
      </c>
      <c r="O81" s="136">
        <v>5.0000000000000001E-3</v>
      </c>
      <c r="P81" s="136">
        <v>4.1669999999999999E-2</v>
      </c>
      <c r="R81" s="126">
        <v>103000</v>
      </c>
      <c r="S81" s="135">
        <v>1</v>
      </c>
      <c r="T81" s="138">
        <v>99.86</v>
      </c>
      <c r="U81" s="126">
        <v>102.85599999999999</v>
      </c>
      <c r="W81" s="4" t="s">
        <v>36</v>
      </c>
      <c r="X81" s="136">
        <v>6.0000000000000002E-6</v>
      </c>
      <c r="Y81" s="136">
        <v>3.4195625904808298E-2</v>
      </c>
      <c r="Z81" s="136">
        <v>5.6820786565121503E-3</v>
      </c>
    </row>
    <row r="82" spans="1:26" x14ac:dyDescent="0.2">
      <c r="A82" s="4">
        <v>13710</v>
      </c>
      <c r="B82" s="4">
        <v>15444</v>
      </c>
      <c r="C82" s="4" t="s">
        <v>26</v>
      </c>
      <c r="D82" s="4" t="s">
        <v>80</v>
      </c>
      <c r="E82" s="4" t="s">
        <v>81</v>
      </c>
      <c r="F82" s="4" t="s">
        <v>70</v>
      </c>
      <c r="G82" s="4" t="s">
        <v>30</v>
      </c>
      <c r="H82" s="4" t="s">
        <v>30</v>
      </c>
      <c r="I82" s="4" t="s">
        <v>31</v>
      </c>
      <c r="J82" s="4" t="s">
        <v>32</v>
      </c>
      <c r="K82" s="4" t="s">
        <v>33</v>
      </c>
      <c r="L82" s="4" t="s">
        <v>34</v>
      </c>
      <c r="M82" s="126">
        <v>1.224</v>
      </c>
      <c r="N82" s="4" t="s">
        <v>82</v>
      </c>
      <c r="O82" s="136">
        <v>0.02</v>
      </c>
      <c r="P82" s="136">
        <v>3.7560000000000003E-2</v>
      </c>
      <c r="R82" s="126">
        <v>231000</v>
      </c>
      <c r="S82" s="135">
        <v>1</v>
      </c>
      <c r="T82" s="138">
        <v>99.41</v>
      </c>
      <c r="U82" s="126">
        <v>229.637</v>
      </c>
      <c r="W82" s="4" t="s">
        <v>36</v>
      </c>
      <c r="X82" s="136">
        <v>7.9999999999999996E-6</v>
      </c>
      <c r="Y82" s="136">
        <v>7.6345566953590002E-2</v>
      </c>
      <c r="Z82" s="136">
        <v>1.2685877360862E-2</v>
      </c>
    </row>
    <row r="83" spans="1:26" x14ac:dyDescent="0.2">
      <c r="A83" s="4">
        <v>13710</v>
      </c>
      <c r="B83" s="4">
        <v>15444</v>
      </c>
      <c r="C83" s="4" t="s">
        <v>26</v>
      </c>
      <c r="D83" s="4" t="s">
        <v>101</v>
      </c>
      <c r="E83" s="4" t="s">
        <v>102</v>
      </c>
      <c r="F83" s="4" t="s">
        <v>70</v>
      </c>
      <c r="G83" s="4" t="s">
        <v>30</v>
      </c>
      <c r="H83" s="4" t="s">
        <v>30</v>
      </c>
      <c r="I83" s="4" t="s">
        <v>31</v>
      </c>
      <c r="J83" s="4" t="s">
        <v>32</v>
      </c>
      <c r="K83" s="4" t="s">
        <v>33</v>
      </c>
      <c r="L83" s="4" t="s">
        <v>34</v>
      </c>
      <c r="M83" s="126">
        <v>0.82699999999999996</v>
      </c>
      <c r="N83" s="4" t="s">
        <v>103</v>
      </c>
      <c r="O83" s="136">
        <v>6.25E-2</v>
      </c>
      <c r="P83" s="136">
        <v>3.8300000000000001E-2</v>
      </c>
      <c r="R83" s="126">
        <v>109000</v>
      </c>
      <c r="S83" s="135">
        <v>1</v>
      </c>
      <c r="T83" s="138">
        <v>102.98</v>
      </c>
      <c r="U83" s="126">
        <v>112.248</v>
      </c>
      <c r="W83" s="4" t="s">
        <v>36</v>
      </c>
      <c r="X83" s="136">
        <v>6.9999999999999999E-6</v>
      </c>
      <c r="Y83" s="136">
        <v>3.7318240251771002E-2</v>
      </c>
      <c r="Z83" s="136">
        <v>6.2009444431126602E-3</v>
      </c>
    </row>
    <row r="84" spans="1:26" x14ac:dyDescent="0.2">
      <c r="A84" s="4">
        <v>13710</v>
      </c>
      <c r="B84" s="4">
        <v>15444</v>
      </c>
      <c r="C84" s="4" t="s">
        <v>26</v>
      </c>
      <c r="D84" s="4" t="s">
        <v>110</v>
      </c>
      <c r="E84" s="4" t="s">
        <v>111</v>
      </c>
      <c r="F84" s="4" t="s">
        <v>51</v>
      </c>
      <c r="G84" s="4" t="s">
        <v>30</v>
      </c>
      <c r="H84" s="4" t="s">
        <v>30</v>
      </c>
      <c r="I84" s="4" t="s">
        <v>31</v>
      </c>
      <c r="J84" s="4" t="s">
        <v>32</v>
      </c>
      <c r="K84" s="4" t="s">
        <v>33</v>
      </c>
      <c r="L84" s="4" t="s">
        <v>34</v>
      </c>
      <c r="M84" s="126">
        <v>0.57799999999999996</v>
      </c>
      <c r="N84" s="4" t="s">
        <v>112</v>
      </c>
      <c r="O84" s="136">
        <v>1E-3</v>
      </c>
      <c r="P84" s="136">
        <v>2.5760000000000002E-2</v>
      </c>
      <c r="R84" s="126">
        <v>117000</v>
      </c>
      <c r="S84" s="135">
        <v>1</v>
      </c>
      <c r="T84" s="138">
        <v>116.46</v>
      </c>
      <c r="U84" s="126">
        <v>136.25800000000001</v>
      </c>
      <c r="W84" s="4" t="s">
        <v>36</v>
      </c>
      <c r="X84" s="136">
        <v>6.0000000000000002E-6</v>
      </c>
      <c r="Y84" s="136">
        <v>4.5300648419073601E-2</v>
      </c>
      <c r="Z84" s="136">
        <v>7.5273325373461097E-3</v>
      </c>
    </row>
    <row r="85" spans="1:26" x14ac:dyDescent="0.2">
      <c r="A85" s="4">
        <v>13710</v>
      </c>
      <c r="B85" s="4">
        <v>15444</v>
      </c>
      <c r="C85" s="4" t="s">
        <v>26</v>
      </c>
      <c r="D85" s="4" t="s">
        <v>257</v>
      </c>
      <c r="E85" s="4" t="s">
        <v>258</v>
      </c>
      <c r="F85" s="4" t="s">
        <v>29</v>
      </c>
      <c r="G85" s="4" t="s">
        <v>30</v>
      </c>
      <c r="H85" s="4" t="s">
        <v>30</v>
      </c>
      <c r="I85" s="4" t="s">
        <v>31</v>
      </c>
      <c r="J85" s="4" t="s">
        <v>32</v>
      </c>
      <c r="K85" s="4" t="s">
        <v>33</v>
      </c>
      <c r="L85" s="4" t="s">
        <v>34</v>
      </c>
      <c r="M85" s="126">
        <v>0.91800000000000004</v>
      </c>
      <c r="N85" s="4" t="s">
        <v>259</v>
      </c>
      <c r="O85" s="136">
        <v>0</v>
      </c>
      <c r="P85" s="136">
        <v>3.8170000000000003E-2</v>
      </c>
      <c r="R85" s="126">
        <v>150000</v>
      </c>
      <c r="S85" s="135">
        <v>1</v>
      </c>
      <c r="T85" s="138">
        <v>96.62</v>
      </c>
      <c r="U85" s="126">
        <v>144.93</v>
      </c>
      <c r="W85" s="4" t="s">
        <v>36</v>
      </c>
      <c r="X85" s="136">
        <v>7.9999999999999996E-6</v>
      </c>
      <c r="Y85" s="136">
        <v>4.81836907824729E-2</v>
      </c>
      <c r="Z85" s="136">
        <v>8.0063901081738401E-3</v>
      </c>
    </row>
    <row r="86" spans="1:26" x14ac:dyDescent="0.2">
      <c r="A86" s="4">
        <v>13710</v>
      </c>
      <c r="B86" s="4">
        <v>15444</v>
      </c>
      <c r="C86" s="4" t="s">
        <v>26</v>
      </c>
      <c r="D86" s="4" t="s">
        <v>128</v>
      </c>
      <c r="E86" s="4" t="s">
        <v>129</v>
      </c>
      <c r="F86" s="4" t="s">
        <v>29</v>
      </c>
      <c r="G86" s="4" t="s">
        <v>30</v>
      </c>
      <c r="H86" s="4" t="s">
        <v>30</v>
      </c>
      <c r="I86" s="4" t="s">
        <v>31</v>
      </c>
      <c r="J86" s="4" t="s">
        <v>32</v>
      </c>
      <c r="K86" s="4" t="s">
        <v>33</v>
      </c>
      <c r="L86" s="4" t="s">
        <v>34</v>
      </c>
      <c r="M86" s="126">
        <v>9.2999999999999999E-2</v>
      </c>
      <c r="N86" s="4" t="s">
        <v>130</v>
      </c>
      <c r="O86" s="136">
        <v>0</v>
      </c>
      <c r="P86" s="136">
        <v>4.0599999999999997E-2</v>
      </c>
      <c r="R86" s="126">
        <v>251000</v>
      </c>
      <c r="S86" s="135">
        <v>1</v>
      </c>
      <c r="T86" s="138">
        <v>99.63</v>
      </c>
      <c r="U86" s="126">
        <v>250.071</v>
      </c>
      <c r="W86" s="4" t="s">
        <v>36</v>
      </c>
      <c r="X86" s="136">
        <v>7.9999999999999996E-6</v>
      </c>
      <c r="Y86" s="136">
        <v>8.3139158164431098E-2</v>
      </c>
      <c r="Z86" s="136">
        <v>1.38147269899826E-2</v>
      </c>
    </row>
    <row r="87" spans="1:26" x14ac:dyDescent="0.2">
      <c r="A87" s="4">
        <v>13710</v>
      </c>
      <c r="B87" s="4">
        <v>15444</v>
      </c>
      <c r="C87" s="4" t="s">
        <v>26</v>
      </c>
      <c r="D87" s="4" t="s">
        <v>131</v>
      </c>
      <c r="E87" s="4" t="s">
        <v>132</v>
      </c>
      <c r="F87" s="4" t="s">
        <v>29</v>
      </c>
      <c r="G87" s="4" t="s">
        <v>30</v>
      </c>
      <c r="H87" s="4" t="s">
        <v>30</v>
      </c>
      <c r="I87" s="4" t="s">
        <v>31</v>
      </c>
      <c r="J87" s="4" t="s">
        <v>32</v>
      </c>
      <c r="K87" s="4" t="s">
        <v>33</v>
      </c>
      <c r="L87" s="4" t="s">
        <v>34</v>
      </c>
      <c r="M87" s="126">
        <v>0.17</v>
      </c>
      <c r="N87" s="4" t="s">
        <v>133</v>
      </c>
      <c r="O87" s="136">
        <v>0</v>
      </c>
      <c r="P87" s="136">
        <v>4.0370000000000003E-2</v>
      </c>
      <c r="R87" s="126">
        <v>84000</v>
      </c>
      <c r="S87" s="135">
        <v>1</v>
      </c>
      <c r="T87" s="138">
        <v>99.33</v>
      </c>
      <c r="U87" s="126">
        <v>83.436999999999998</v>
      </c>
      <c r="W87" s="4" t="s">
        <v>36</v>
      </c>
      <c r="X87" s="136">
        <v>3.0000000000000001E-6</v>
      </c>
      <c r="Y87" s="136">
        <v>2.7739682912822399E-2</v>
      </c>
      <c r="Z87" s="136">
        <v>4.6093339731851403E-3</v>
      </c>
    </row>
    <row r="88" spans="1:26" x14ac:dyDescent="0.2">
      <c r="A88" s="4">
        <v>13710</v>
      </c>
      <c r="B88" s="4">
        <v>15444</v>
      </c>
      <c r="C88" s="4" t="s">
        <v>26</v>
      </c>
      <c r="D88" s="4" t="s">
        <v>134</v>
      </c>
      <c r="E88" s="4" t="s">
        <v>135</v>
      </c>
      <c r="F88" s="4" t="s">
        <v>29</v>
      </c>
      <c r="G88" s="4" t="s">
        <v>30</v>
      </c>
      <c r="H88" s="4" t="s">
        <v>30</v>
      </c>
      <c r="I88" s="4" t="s">
        <v>31</v>
      </c>
      <c r="J88" s="4" t="s">
        <v>32</v>
      </c>
      <c r="K88" s="4" t="s">
        <v>33</v>
      </c>
      <c r="L88" s="4" t="s">
        <v>34</v>
      </c>
      <c r="M88" s="126">
        <v>0.34200000000000003</v>
      </c>
      <c r="N88" s="4" t="s">
        <v>136</v>
      </c>
      <c r="O88" s="136">
        <v>0</v>
      </c>
      <c r="P88" s="136">
        <v>3.9870000000000003E-2</v>
      </c>
      <c r="R88" s="126">
        <v>95000</v>
      </c>
      <c r="S88" s="135">
        <v>1</v>
      </c>
      <c r="T88" s="138">
        <v>98.67</v>
      </c>
      <c r="U88" s="126">
        <v>93.736999999999995</v>
      </c>
      <c r="W88" s="4" t="s">
        <v>36</v>
      </c>
      <c r="X88" s="136">
        <v>5.0000000000000004E-6</v>
      </c>
      <c r="Y88" s="136">
        <v>3.1163806879398799E-2</v>
      </c>
      <c r="Z88" s="136">
        <v>5.1782997748901997E-3</v>
      </c>
    </row>
    <row r="89" spans="1:26" x14ac:dyDescent="0.2">
      <c r="A89" s="4">
        <v>13710</v>
      </c>
      <c r="B89" s="4">
        <v>15444</v>
      </c>
      <c r="C89" s="4" t="s">
        <v>26</v>
      </c>
      <c r="D89" s="4" t="s">
        <v>137</v>
      </c>
      <c r="E89" s="4" t="s">
        <v>138</v>
      </c>
      <c r="F89" s="4" t="s">
        <v>29</v>
      </c>
      <c r="G89" s="4" t="s">
        <v>30</v>
      </c>
      <c r="H89" s="4" t="s">
        <v>30</v>
      </c>
      <c r="I89" s="4" t="s">
        <v>31</v>
      </c>
      <c r="J89" s="4" t="s">
        <v>32</v>
      </c>
      <c r="K89" s="4" t="s">
        <v>33</v>
      </c>
      <c r="L89" s="4" t="s">
        <v>34</v>
      </c>
      <c r="M89" s="126">
        <v>0.51500000000000001</v>
      </c>
      <c r="N89" s="4" t="s">
        <v>139</v>
      </c>
      <c r="O89" s="136">
        <v>0</v>
      </c>
      <c r="P89" s="136">
        <v>0.04</v>
      </c>
      <c r="R89" s="126">
        <v>8000</v>
      </c>
      <c r="S89" s="135">
        <v>1</v>
      </c>
      <c r="T89" s="138">
        <v>98</v>
      </c>
      <c r="U89" s="126">
        <v>7.84</v>
      </c>
      <c r="W89" s="4" t="s">
        <v>36</v>
      </c>
      <c r="X89" s="136">
        <v>0</v>
      </c>
      <c r="Y89" s="136">
        <v>2.60650062605801E-3</v>
      </c>
      <c r="Z89" s="136">
        <v>4.3310631648439202E-4</v>
      </c>
    </row>
    <row r="90" spans="1:26" x14ac:dyDescent="0.2">
      <c r="A90" s="4">
        <v>13710</v>
      </c>
      <c r="B90" s="4">
        <v>15444</v>
      </c>
      <c r="C90" s="4" t="s">
        <v>26</v>
      </c>
      <c r="D90" s="4" t="s">
        <v>140</v>
      </c>
      <c r="E90" s="4" t="s">
        <v>141</v>
      </c>
      <c r="F90" s="4" t="s">
        <v>29</v>
      </c>
      <c r="G90" s="4" t="s">
        <v>30</v>
      </c>
      <c r="H90" s="4" t="s">
        <v>30</v>
      </c>
      <c r="I90" s="4" t="s">
        <v>31</v>
      </c>
      <c r="J90" s="4" t="s">
        <v>32</v>
      </c>
      <c r="K90" s="4" t="s">
        <v>33</v>
      </c>
      <c r="L90" s="4" t="s">
        <v>34</v>
      </c>
      <c r="M90" s="126">
        <v>0.59199999999999997</v>
      </c>
      <c r="N90" s="4" t="s">
        <v>142</v>
      </c>
      <c r="O90" s="136">
        <v>0</v>
      </c>
      <c r="P90" s="136">
        <v>3.884E-2</v>
      </c>
      <c r="R90" s="126">
        <v>220000</v>
      </c>
      <c r="S90" s="135">
        <v>1</v>
      </c>
      <c r="T90" s="138">
        <v>97.77</v>
      </c>
      <c r="U90" s="126">
        <v>215.09399999999999</v>
      </c>
      <c r="W90" s="4" t="s">
        <v>36</v>
      </c>
      <c r="X90" s="136">
        <v>1.2E-5</v>
      </c>
      <c r="Y90" s="136">
        <v>7.1510541538433794E-2</v>
      </c>
      <c r="Z90" s="136">
        <v>1.1882470668098701E-2</v>
      </c>
    </row>
    <row r="91" spans="1:26" x14ac:dyDescent="0.2">
      <c r="A91" s="4">
        <v>13710</v>
      </c>
      <c r="B91" s="4">
        <v>15444</v>
      </c>
      <c r="C91" s="4" t="s">
        <v>143</v>
      </c>
      <c r="D91" s="4" t="s">
        <v>144</v>
      </c>
      <c r="E91" s="4" t="s">
        <v>145</v>
      </c>
      <c r="F91" s="4" t="s">
        <v>146</v>
      </c>
      <c r="G91" s="4" t="s">
        <v>147</v>
      </c>
      <c r="H91" s="4" t="s">
        <v>148</v>
      </c>
      <c r="I91" s="4" t="s">
        <v>149</v>
      </c>
      <c r="J91" s="4" t="s">
        <v>150</v>
      </c>
      <c r="K91" s="4" t="s">
        <v>151</v>
      </c>
      <c r="L91" s="4" t="s">
        <v>152</v>
      </c>
      <c r="M91" s="126">
        <v>1.0999999999999999E-2</v>
      </c>
      <c r="N91" s="4" t="s">
        <v>153</v>
      </c>
      <c r="O91" s="136">
        <v>0</v>
      </c>
      <c r="P91" s="136">
        <v>3.5299999999999998E-2</v>
      </c>
      <c r="R91" s="126">
        <v>2000</v>
      </c>
      <c r="S91" s="135">
        <v>3.19</v>
      </c>
      <c r="T91" s="138">
        <v>99.962000000000003</v>
      </c>
      <c r="U91" s="126">
        <v>6.3780000000000001</v>
      </c>
      <c r="W91" s="4" t="s">
        <v>36</v>
      </c>
      <c r="X91" s="136">
        <v>0</v>
      </c>
      <c r="Y91" s="136">
        <v>2.1203003563944199E-3</v>
      </c>
      <c r="Z91" s="136">
        <v>3.52317382170502E-4</v>
      </c>
    </row>
    <row r="92" spans="1:26" x14ac:dyDescent="0.2">
      <c r="A92" s="4">
        <v>13710</v>
      </c>
      <c r="B92" s="4">
        <v>15444</v>
      </c>
      <c r="C92" s="4" t="s">
        <v>143</v>
      </c>
      <c r="D92" s="4" t="s">
        <v>154</v>
      </c>
      <c r="E92" s="4" t="s">
        <v>155</v>
      </c>
      <c r="F92" s="4" t="s">
        <v>146</v>
      </c>
      <c r="G92" s="4" t="s">
        <v>147</v>
      </c>
      <c r="H92" s="4" t="s">
        <v>148</v>
      </c>
      <c r="I92" s="4" t="s">
        <v>149</v>
      </c>
      <c r="J92" s="4" t="s">
        <v>156</v>
      </c>
      <c r="K92" s="4" t="s">
        <v>157</v>
      </c>
      <c r="L92" s="4" t="s">
        <v>152</v>
      </c>
      <c r="M92" s="126">
        <v>3.5999999999999997E-2</v>
      </c>
      <c r="N92" s="4" t="s">
        <v>158</v>
      </c>
      <c r="O92" s="136">
        <v>0</v>
      </c>
      <c r="P92" s="136">
        <v>3.6139999999999999E-2</v>
      </c>
      <c r="R92" s="126">
        <v>2000</v>
      </c>
      <c r="S92" s="135">
        <v>3.19</v>
      </c>
      <c r="T92" s="138">
        <v>99.872</v>
      </c>
      <c r="U92" s="126">
        <v>6.3719999999999999</v>
      </c>
      <c r="W92" s="4" t="s">
        <v>36</v>
      </c>
      <c r="X92" s="136">
        <v>0</v>
      </c>
      <c r="Y92" s="136">
        <v>2.1183913606552902E-3</v>
      </c>
      <c r="Z92" s="136">
        <v>3.5200017598819899E-4</v>
      </c>
    </row>
    <row r="93" spans="1:26" x14ac:dyDescent="0.2">
      <c r="A93" s="4">
        <v>13710</v>
      </c>
      <c r="B93" s="4">
        <v>15444</v>
      </c>
      <c r="C93" s="4" t="s">
        <v>159</v>
      </c>
      <c r="D93" s="4" t="s">
        <v>160</v>
      </c>
      <c r="E93" s="4" t="s">
        <v>161</v>
      </c>
      <c r="F93" s="4" t="s">
        <v>146</v>
      </c>
      <c r="G93" s="4" t="s">
        <v>147</v>
      </c>
      <c r="H93" s="4" t="s">
        <v>148</v>
      </c>
      <c r="I93" s="4" t="s">
        <v>149</v>
      </c>
      <c r="J93" s="4" t="s">
        <v>156</v>
      </c>
      <c r="K93" s="4" t="s">
        <v>157</v>
      </c>
      <c r="L93" s="4" t="s">
        <v>152</v>
      </c>
      <c r="M93" s="126">
        <v>0.14699999999999999</v>
      </c>
      <c r="N93" s="4" t="s">
        <v>162</v>
      </c>
      <c r="O93" s="136">
        <v>0</v>
      </c>
      <c r="P93" s="136">
        <v>3.6080000000000001E-2</v>
      </c>
      <c r="R93" s="126">
        <v>5000</v>
      </c>
      <c r="S93" s="135">
        <v>3.19</v>
      </c>
      <c r="T93" s="138">
        <v>99.477999999999994</v>
      </c>
      <c r="U93" s="126">
        <v>15.867000000000001</v>
      </c>
      <c r="W93" s="4" t="s">
        <v>36</v>
      </c>
      <c r="X93" s="136">
        <v>0</v>
      </c>
      <c r="Y93" s="136">
        <v>5.2751120176562803E-3</v>
      </c>
      <c r="Z93" s="136">
        <v>8.7653320017227197E-4</v>
      </c>
    </row>
    <row r="94" spans="1:26" x14ac:dyDescent="0.2">
      <c r="A94" s="4">
        <v>13710</v>
      </c>
      <c r="B94" s="4">
        <v>15444</v>
      </c>
      <c r="C94" s="4" t="s">
        <v>159</v>
      </c>
      <c r="D94" s="4" t="s">
        <v>163</v>
      </c>
      <c r="E94" s="4" t="s">
        <v>164</v>
      </c>
      <c r="F94" s="4" t="s">
        <v>146</v>
      </c>
      <c r="G94" s="4" t="s">
        <v>147</v>
      </c>
      <c r="H94" s="4" t="s">
        <v>148</v>
      </c>
      <c r="I94" s="4" t="s">
        <v>149</v>
      </c>
      <c r="J94" s="4" t="s">
        <v>156</v>
      </c>
      <c r="K94" s="4" t="s">
        <v>157</v>
      </c>
      <c r="L94" s="4" t="s">
        <v>152</v>
      </c>
      <c r="M94" s="126">
        <v>0.32500000000000001</v>
      </c>
      <c r="N94" s="4" t="s">
        <v>165</v>
      </c>
      <c r="O94" s="136">
        <v>0</v>
      </c>
      <c r="P94" s="136">
        <v>3.6260000000000001E-2</v>
      </c>
      <c r="R94" s="126">
        <v>5000</v>
      </c>
      <c r="S94" s="135">
        <v>3.19</v>
      </c>
      <c r="T94" s="138">
        <v>98.844999999999999</v>
      </c>
      <c r="U94" s="126">
        <v>15.766</v>
      </c>
      <c r="W94" s="4" t="s">
        <v>36</v>
      </c>
      <c r="X94" s="136">
        <v>0</v>
      </c>
      <c r="Y94" s="136">
        <v>5.2414977843496602E-3</v>
      </c>
      <c r="Z94" s="136">
        <v>8.7094772797889099E-4</v>
      </c>
    </row>
    <row r="95" spans="1:26" x14ac:dyDescent="0.2">
      <c r="A95" s="4">
        <v>13710</v>
      </c>
      <c r="B95" s="4">
        <v>15444</v>
      </c>
      <c r="C95" s="4" t="s">
        <v>159</v>
      </c>
      <c r="D95" s="4" t="s">
        <v>166</v>
      </c>
      <c r="E95" s="4" t="s">
        <v>167</v>
      </c>
      <c r="F95" s="4" t="s">
        <v>146</v>
      </c>
      <c r="G95" s="4" t="s">
        <v>147</v>
      </c>
      <c r="H95" s="4" t="s">
        <v>148</v>
      </c>
      <c r="I95" s="4" t="s">
        <v>149</v>
      </c>
      <c r="J95" s="4" t="s">
        <v>156</v>
      </c>
      <c r="K95" s="4" t="s">
        <v>157</v>
      </c>
      <c r="L95" s="4" t="s">
        <v>152</v>
      </c>
      <c r="M95" s="126">
        <v>0.17199999999999999</v>
      </c>
      <c r="N95" s="4" t="s">
        <v>168</v>
      </c>
      <c r="O95" s="136">
        <v>0</v>
      </c>
      <c r="P95" s="136">
        <v>3.6159999999999998E-2</v>
      </c>
      <c r="R95" s="126">
        <v>5000</v>
      </c>
      <c r="S95" s="135">
        <v>3.19</v>
      </c>
      <c r="T95" s="138">
        <v>99.391000000000005</v>
      </c>
      <c r="U95" s="126">
        <v>15.853</v>
      </c>
      <c r="W95" s="4" t="s">
        <v>36</v>
      </c>
      <c r="X95" s="136">
        <v>0</v>
      </c>
      <c r="Y95" s="136">
        <v>5.2704614919251002E-3</v>
      </c>
      <c r="Z95" s="136">
        <v>8.7576045066705104E-4</v>
      </c>
    </row>
    <row r="96" spans="1:26" x14ac:dyDescent="0.2">
      <c r="A96" s="4">
        <v>13710</v>
      </c>
      <c r="B96" s="4">
        <v>15444</v>
      </c>
      <c r="C96" s="4" t="s">
        <v>159</v>
      </c>
      <c r="D96" s="4" t="s">
        <v>169</v>
      </c>
      <c r="E96" s="4" t="s">
        <v>170</v>
      </c>
      <c r="F96" s="4" t="s">
        <v>146</v>
      </c>
      <c r="G96" s="4" t="s">
        <v>147</v>
      </c>
      <c r="H96" s="4" t="s">
        <v>148</v>
      </c>
      <c r="I96" s="4" t="s">
        <v>149</v>
      </c>
      <c r="J96" s="4" t="s">
        <v>156</v>
      </c>
      <c r="K96" s="4" t="s">
        <v>157</v>
      </c>
      <c r="L96" s="4" t="s">
        <v>152</v>
      </c>
      <c r="M96" s="126">
        <v>0.16600000000000001</v>
      </c>
      <c r="N96" s="4" t="s">
        <v>171</v>
      </c>
      <c r="O96" s="136">
        <v>0</v>
      </c>
      <c r="P96" s="136">
        <v>3.6310000000000002E-2</v>
      </c>
      <c r="R96" s="126">
        <v>3000</v>
      </c>
      <c r="S96" s="135">
        <v>3.19</v>
      </c>
      <c r="T96" s="138">
        <v>99.408000000000001</v>
      </c>
      <c r="U96" s="126">
        <v>9.5129999999999999</v>
      </c>
      <c r="W96" s="4" t="s">
        <v>36</v>
      </c>
      <c r="X96" s="136">
        <v>0</v>
      </c>
      <c r="Y96" s="136">
        <v>3.16282095894072E-3</v>
      </c>
      <c r="Z96" s="136">
        <v>5.2554667416218701E-4</v>
      </c>
    </row>
    <row r="97" spans="1:26" x14ac:dyDescent="0.2">
      <c r="A97" s="4">
        <v>13710</v>
      </c>
      <c r="B97" s="4">
        <v>15444</v>
      </c>
      <c r="C97" s="4" t="s">
        <v>159</v>
      </c>
      <c r="D97" s="4" t="s">
        <v>172</v>
      </c>
      <c r="E97" s="4" t="s">
        <v>173</v>
      </c>
      <c r="F97" s="4" t="s">
        <v>146</v>
      </c>
      <c r="G97" s="4" t="s">
        <v>147</v>
      </c>
      <c r="H97" s="4" t="s">
        <v>148</v>
      </c>
      <c r="I97" s="4" t="s">
        <v>149</v>
      </c>
      <c r="J97" s="4" t="s">
        <v>156</v>
      </c>
      <c r="K97" s="4" t="s">
        <v>157</v>
      </c>
      <c r="L97" s="4" t="s">
        <v>152</v>
      </c>
      <c r="M97" s="126">
        <v>0.59299999999999997</v>
      </c>
      <c r="N97" s="4" t="s">
        <v>142</v>
      </c>
      <c r="O97" s="136">
        <v>0</v>
      </c>
      <c r="P97" s="136">
        <v>3.5360000000000003E-2</v>
      </c>
      <c r="R97" s="126">
        <v>5000</v>
      </c>
      <c r="S97" s="135">
        <v>3.19</v>
      </c>
      <c r="T97" s="138">
        <v>97.953999999999994</v>
      </c>
      <c r="U97" s="126">
        <v>15.624000000000001</v>
      </c>
      <c r="W97" s="4" t="s">
        <v>36</v>
      </c>
      <c r="X97" s="136">
        <v>0</v>
      </c>
      <c r="Y97" s="136">
        <v>5.1942713508698101E-3</v>
      </c>
      <c r="Z97" s="136">
        <v>8.6310039948003499E-4</v>
      </c>
    </row>
    <row r="98" spans="1:26" x14ac:dyDescent="0.2">
      <c r="A98" s="4">
        <v>13710</v>
      </c>
      <c r="B98" s="4">
        <v>15444</v>
      </c>
      <c r="C98" s="4" t="s">
        <v>159</v>
      </c>
      <c r="D98" s="4" t="s">
        <v>174</v>
      </c>
      <c r="E98" s="4" t="s">
        <v>175</v>
      </c>
      <c r="F98" s="4" t="s">
        <v>146</v>
      </c>
      <c r="G98" s="4" t="s">
        <v>147</v>
      </c>
      <c r="H98" s="4" t="s">
        <v>148</v>
      </c>
      <c r="I98" s="4" t="s">
        <v>149</v>
      </c>
      <c r="J98" s="4" t="s">
        <v>156</v>
      </c>
      <c r="K98" s="4" t="s">
        <v>157</v>
      </c>
      <c r="L98" s="4" t="s">
        <v>152</v>
      </c>
      <c r="M98" s="126">
        <v>0.67</v>
      </c>
      <c r="N98" s="4" t="s">
        <v>176</v>
      </c>
      <c r="O98" s="136">
        <v>0</v>
      </c>
      <c r="P98" s="136">
        <v>3.4869999999999998E-2</v>
      </c>
      <c r="R98" s="126">
        <v>5000</v>
      </c>
      <c r="S98" s="135">
        <v>3.19</v>
      </c>
      <c r="T98" s="138">
        <v>97.718000000000004</v>
      </c>
      <c r="U98" s="126">
        <v>15.586</v>
      </c>
      <c r="W98" s="4" t="s">
        <v>36</v>
      </c>
      <c r="X98" s="136">
        <v>0</v>
      </c>
      <c r="Y98" s="136">
        <v>5.1817356121828199E-3</v>
      </c>
      <c r="Z98" s="136">
        <v>8.6101741221624795E-4</v>
      </c>
    </row>
    <row r="99" spans="1:26" x14ac:dyDescent="0.2">
      <c r="A99" s="4">
        <v>13710</v>
      </c>
      <c r="B99" s="4">
        <v>15444</v>
      </c>
      <c r="C99" s="4" t="s">
        <v>143</v>
      </c>
      <c r="D99" s="4" t="s">
        <v>177</v>
      </c>
      <c r="E99" s="4" t="s">
        <v>178</v>
      </c>
      <c r="F99" s="4" t="s">
        <v>146</v>
      </c>
      <c r="G99" s="4" t="s">
        <v>147</v>
      </c>
      <c r="H99" s="4" t="s">
        <v>148</v>
      </c>
      <c r="I99" s="4" t="s">
        <v>149</v>
      </c>
      <c r="J99" s="4" t="s">
        <v>150</v>
      </c>
      <c r="K99" s="4" t="s">
        <v>151</v>
      </c>
      <c r="L99" s="4" t="s">
        <v>152</v>
      </c>
      <c r="M99" s="126">
        <v>7.4999999999999997E-2</v>
      </c>
      <c r="N99" s="4" t="s">
        <v>179</v>
      </c>
      <c r="O99" s="136">
        <v>0</v>
      </c>
      <c r="P99" s="136">
        <v>3.5990000000000001E-2</v>
      </c>
      <c r="R99" s="126">
        <v>2000</v>
      </c>
      <c r="S99" s="135">
        <v>3.19</v>
      </c>
      <c r="T99" s="138">
        <v>99.734999999999999</v>
      </c>
      <c r="U99" s="126">
        <v>6.3630000000000004</v>
      </c>
      <c r="W99" s="4" t="s">
        <v>36</v>
      </c>
      <c r="X99" s="136">
        <v>0</v>
      </c>
      <c r="Y99" s="136">
        <v>2.1154790815999199E-3</v>
      </c>
      <c r="Z99" s="136">
        <v>3.5151626033452999E-4</v>
      </c>
    </row>
    <row r="100" spans="1:26" x14ac:dyDescent="0.2">
      <c r="A100" s="4">
        <v>13710</v>
      </c>
      <c r="B100" s="4">
        <v>15444</v>
      </c>
      <c r="C100" s="4" t="s">
        <v>159</v>
      </c>
      <c r="D100" s="4" t="s">
        <v>180</v>
      </c>
      <c r="E100" s="4" t="s">
        <v>181</v>
      </c>
      <c r="F100" s="4" t="s">
        <v>146</v>
      </c>
      <c r="G100" s="4" t="s">
        <v>147</v>
      </c>
      <c r="H100" s="4" t="s">
        <v>148</v>
      </c>
      <c r="I100" s="4" t="s">
        <v>149</v>
      </c>
      <c r="J100" s="4" t="s">
        <v>156</v>
      </c>
      <c r="K100" s="4" t="s">
        <v>157</v>
      </c>
      <c r="L100" s="4" t="s">
        <v>152</v>
      </c>
      <c r="M100" s="126">
        <v>0.13300000000000001</v>
      </c>
      <c r="N100" s="4" t="s">
        <v>182</v>
      </c>
      <c r="O100" s="136">
        <v>0</v>
      </c>
      <c r="P100" s="136">
        <v>3.6269999999999997E-2</v>
      </c>
      <c r="R100" s="126">
        <v>2000</v>
      </c>
      <c r="S100" s="135">
        <v>3.19</v>
      </c>
      <c r="T100" s="138">
        <v>99.525000000000006</v>
      </c>
      <c r="U100" s="126">
        <v>6.35</v>
      </c>
      <c r="W100" s="4" t="s">
        <v>36</v>
      </c>
      <c r="X100" s="136">
        <v>0</v>
      </c>
      <c r="Y100" s="136">
        <v>2.1110374848468602E-3</v>
      </c>
      <c r="Z100" s="136">
        <v>3.5077822728370601E-4</v>
      </c>
    </row>
    <row r="101" spans="1:26" x14ac:dyDescent="0.2">
      <c r="A101" s="4">
        <v>13710</v>
      </c>
      <c r="B101" s="4">
        <v>15444</v>
      </c>
      <c r="C101" s="4" t="s">
        <v>159</v>
      </c>
      <c r="D101" s="4" t="s">
        <v>183</v>
      </c>
      <c r="E101" s="4" t="s">
        <v>184</v>
      </c>
      <c r="F101" s="4" t="s">
        <v>146</v>
      </c>
      <c r="G101" s="4" t="s">
        <v>147</v>
      </c>
      <c r="H101" s="4" t="s">
        <v>148</v>
      </c>
      <c r="I101" s="4" t="s">
        <v>149</v>
      </c>
      <c r="J101" s="4" t="s">
        <v>156</v>
      </c>
      <c r="K101" s="4" t="s">
        <v>157</v>
      </c>
      <c r="L101" s="4" t="s">
        <v>152</v>
      </c>
      <c r="M101" s="126">
        <v>0.153</v>
      </c>
      <c r="N101" s="4" t="s">
        <v>185</v>
      </c>
      <c r="O101" s="136">
        <v>0</v>
      </c>
      <c r="P101" s="136">
        <v>3.6650000000000002E-2</v>
      </c>
      <c r="R101" s="126">
        <v>2000</v>
      </c>
      <c r="S101" s="135">
        <v>3.19</v>
      </c>
      <c r="T101" s="138">
        <v>99.453000000000003</v>
      </c>
      <c r="U101" s="126">
        <v>6.3449999999999998</v>
      </c>
      <c r="W101" s="4" t="s">
        <v>36</v>
      </c>
      <c r="X101" s="136">
        <v>0</v>
      </c>
      <c r="Y101" s="136">
        <v>2.1094975616172901E-3</v>
      </c>
      <c r="Z101" s="136">
        <v>3.5052234762998201E-4</v>
      </c>
    </row>
    <row r="102" spans="1:26" x14ac:dyDescent="0.2">
      <c r="A102" s="4">
        <v>13710</v>
      </c>
      <c r="B102" s="4">
        <v>15444</v>
      </c>
      <c r="C102" s="4" t="s">
        <v>159</v>
      </c>
      <c r="D102" s="4" t="s">
        <v>186</v>
      </c>
      <c r="E102" s="4" t="s">
        <v>187</v>
      </c>
      <c r="F102" s="4" t="s">
        <v>146</v>
      </c>
      <c r="G102" s="4" t="s">
        <v>147</v>
      </c>
      <c r="H102" s="4" t="s">
        <v>148</v>
      </c>
      <c r="I102" s="4" t="s">
        <v>149</v>
      </c>
      <c r="J102" s="4" t="s">
        <v>156</v>
      </c>
      <c r="K102" s="4" t="s">
        <v>157</v>
      </c>
      <c r="L102" s="4" t="s">
        <v>152</v>
      </c>
      <c r="M102" s="126">
        <v>0.82399999999999995</v>
      </c>
      <c r="N102" s="4" t="s">
        <v>188</v>
      </c>
      <c r="O102" s="136">
        <v>0</v>
      </c>
      <c r="P102" s="136">
        <v>3.5180000000000003E-2</v>
      </c>
      <c r="R102" s="126">
        <v>5000</v>
      </c>
      <c r="S102" s="135">
        <v>3.19</v>
      </c>
      <c r="T102" s="138">
        <v>97.16</v>
      </c>
      <c r="U102" s="126">
        <v>15.497</v>
      </c>
      <c r="W102" s="4" t="s">
        <v>36</v>
      </c>
      <c r="X102" s="136">
        <v>0</v>
      </c>
      <c r="Y102" s="136">
        <v>5.1521886003537496E-3</v>
      </c>
      <c r="Z102" s="136">
        <v>8.5610776541682903E-4</v>
      </c>
    </row>
    <row r="103" spans="1:26" x14ac:dyDescent="0.2">
      <c r="A103" s="4">
        <v>13710</v>
      </c>
      <c r="B103" s="4">
        <v>15444</v>
      </c>
      <c r="C103" s="4" t="s">
        <v>159</v>
      </c>
      <c r="D103" s="4" t="s">
        <v>236</v>
      </c>
      <c r="E103" s="4" t="s">
        <v>237</v>
      </c>
      <c r="F103" s="4" t="s">
        <v>146</v>
      </c>
      <c r="G103" s="4" t="s">
        <v>147</v>
      </c>
      <c r="H103" s="4" t="s">
        <v>148</v>
      </c>
      <c r="I103" s="4" t="s">
        <v>149</v>
      </c>
      <c r="J103" s="4" t="s">
        <v>156</v>
      </c>
      <c r="K103" s="4" t="s">
        <v>157</v>
      </c>
      <c r="L103" s="4" t="s">
        <v>152</v>
      </c>
      <c r="M103" s="126">
        <v>0.128</v>
      </c>
      <c r="N103" s="4" t="s">
        <v>238</v>
      </c>
      <c r="O103" s="136">
        <v>0</v>
      </c>
      <c r="P103" s="136">
        <v>3.6049999999999999E-2</v>
      </c>
      <c r="R103" s="126">
        <v>5000</v>
      </c>
      <c r="S103" s="135">
        <v>3.19</v>
      </c>
      <c r="T103" s="138">
        <v>99.548000000000002</v>
      </c>
      <c r="U103" s="126">
        <v>15.878</v>
      </c>
      <c r="W103" s="4" t="s">
        <v>36</v>
      </c>
      <c r="X103" s="136">
        <v>0</v>
      </c>
      <c r="Y103" s="136">
        <v>5.2787974399859999E-3</v>
      </c>
      <c r="Z103" s="136">
        <v>8.7714558432977301E-4</v>
      </c>
    </row>
    <row r="104" spans="1:26" x14ac:dyDescent="0.2">
      <c r="A104" s="4">
        <v>559</v>
      </c>
      <c r="B104" s="4">
        <v>556</v>
      </c>
      <c r="C104" s="4" t="s">
        <v>26</v>
      </c>
      <c r="D104" s="4" t="s">
        <v>27</v>
      </c>
      <c r="E104" s="4" t="s">
        <v>28</v>
      </c>
      <c r="F104" s="4" t="s">
        <v>29</v>
      </c>
      <c r="G104" s="4" t="s">
        <v>30</v>
      </c>
      <c r="H104" s="4" t="s">
        <v>30</v>
      </c>
      <c r="I104" s="4" t="s">
        <v>31</v>
      </c>
      <c r="J104" s="4" t="s">
        <v>32</v>
      </c>
      <c r="K104" s="4" t="s">
        <v>33</v>
      </c>
      <c r="L104" s="4" t="s">
        <v>34</v>
      </c>
      <c r="M104" s="126">
        <v>0.76400000000000001</v>
      </c>
      <c r="N104" s="4" t="s">
        <v>35</v>
      </c>
      <c r="O104" s="136">
        <v>0</v>
      </c>
      <c r="P104" s="136">
        <v>3.8830000000000003E-2</v>
      </c>
      <c r="R104" s="126">
        <v>2412000</v>
      </c>
      <c r="S104" s="135">
        <v>1</v>
      </c>
      <c r="T104" s="138">
        <v>97.13</v>
      </c>
      <c r="U104" s="126">
        <v>2342.7759999999998</v>
      </c>
      <c r="W104" s="4" t="s">
        <v>36</v>
      </c>
      <c r="X104" s="136">
        <v>1.34E-4</v>
      </c>
      <c r="Y104" s="136">
        <v>1.5802059322779199E-2</v>
      </c>
      <c r="Z104" s="136">
        <v>6.6247664917793297E-3</v>
      </c>
    </row>
    <row r="105" spans="1:26" x14ac:dyDescent="0.2">
      <c r="A105" s="4">
        <v>559</v>
      </c>
      <c r="B105" s="4">
        <v>556</v>
      </c>
      <c r="C105" s="4" t="s">
        <v>26</v>
      </c>
      <c r="D105" s="4" t="s">
        <v>254</v>
      </c>
      <c r="E105" s="4" t="s">
        <v>255</v>
      </c>
      <c r="F105" s="4" t="s">
        <v>29</v>
      </c>
      <c r="G105" s="4" t="s">
        <v>30</v>
      </c>
      <c r="H105" s="4" t="s">
        <v>30</v>
      </c>
      <c r="I105" s="4" t="s">
        <v>31</v>
      </c>
      <c r="J105" s="4" t="s">
        <v>32</v>
      </c>
      <c r="K105" s="4" t="s">
        <v>33</v>
      </c>
      <c r="L105" s="4" t="s">
        <v>34</v>
      </c>
      <c r="M105" s="126">
        <v>0.84099999999999997</v>
      </c>
      <c r="N105" s="4" t="s">
        <v>256</v>
      </c>
      <c r="O105" s="136">
        <v>0</v>
      </c>
      <c r="P105" s="136">
        <v>3.8150000000000003E-2</v>
      </c>
      <c r="R105" s="126">
        <v>2740000</v>
      </c>
      <c r="S105" s="135">
        <v>1</v>
      </c>
      <c r="T105" s="138">
        <v>96.9</v>
      </c>
      <c r="U105" s="126">
        <v>2655.06</v>
      </c>
      <c r="W105" s="4" t="s">
        <v>36</v>
      </c>
      <c r="X105" s="136">
        <v>1.5200000000000001E-4</v>
      </c>
      <c r="Y105" s="136">
        <v>1.79084226528303E-2</v>
      </c>
      <c r="Z105" s="136">
        <v>7.5078264096926804E-3</v>
      </c>
    </row>
    <row r="106" spans="1:26" x14ac:dyDescent="0.2">
      <c r="A106" s="4">
        <v>559</v>
      </c>
      <c r="B106" s="4">
        <v>556</v>
      </c>
      <c r="C106" s="4" t="s">
        <v>26</v>
      </c>
      <c r="D106" s="4" t="s">
        <v>37</v>
      </c>
      <c r="E106" s="4" t="s">
        <v>38</v>
      </c>
      <c r="F106" s="4" t="s">
        <v>29</v>
      </c>
      <c r="G106" s="4" t="s">
        <v>30</v>
      </c>
      <c r="H106" s="4" t="s">
        <v>30</v>
      </c>
      <c r="I106" s="4" t="s">
        <v>31</v>
      </c>
      <c r="J106" s="4" t="s">
        <v>32</v>
      </c>
      <c r="K106" s="4" t="s">
        <v>33</v>
      </c>
      <c r="L106" s="4" t="s">
        <v>34</v>
      </c>
      <c r="M106" s="126">
        <v>1.6E-2</v>
      </c>
      <c r="N106" s="4" t="s">
        <v>39</v>
      </c>
      <c r="O106" s="136">
        <v>0</v>
      </c>
      <c r="P106" s="136">
        <v>4.3520000000000003E-2</v>
      </c>
      <c r="R106" s="126">
        <v>762000</v>
      </c>
      <c r="S106" s="135">
        <v>1</v>
      </c>
      <c r="T106" s="138">
        <v>99.93</v>
      </c>
      <c r="U106" s="126">
        <v>761.46699999999998</v>
      </c>
      <c r="W106" s="4" t="s">
        <v>36</v>
      </c>
      <c r="X106" s="136">
        <v>2.4000000000000001E-5</v>
      </c>
      <c r="Y106" s="136">
        <v>5.1361045357971799E-3</v>
      </c>
      <c r="Z106" s="136">
        <v>2.1532315840617098E-3</v>
      </c>
    </row>
    <row r="107" spans="1:26" x14ac:dyDescent="0.2">
      <c r="A107" s="4">
        <v>559</v>
      </c>
      <c r="B107" s="4">
        <v>556</v>
      </c>
      <c r="C107" s="4" t="s">
        <v>26</v>
      </c>
      <c r="D107" s="4" t="s">
        <v>40</v>
      </c>
      <c r="E107" s="4" t="s">
        <v>41</v>
      </c>
      <c r="F107" s="4" t="s">
        <v>29</v>
      </c>
      <c r="G107" s="4" t="s">
        <v>30</v>
      </c>
      <c r="H107" s="4" t="s">
        <v>30</v>
      </c>
      <c r="I107" s="4" t="s">
        <v>31</v>
      </c>
      <c r="J107" s="4" t="s">
        <v>32</v>
      </c>
      <c r="K107" s="4" t="s">
        <v>33</v>
      </c>
      <c r="L107" s="4" t="s">
        <v>34</v>
      </c>
      <c r="M107" s="126">
        <v>0.247</v>
      </c>
      <c r="N107" s="4" t="s">
        <v>42</v>
      </c>
      <c r="O107" s="136">
        <v>0</v>
      </c>
      <c r="P107" s="136">
        <v>4.0320000000000002E-2</v>
      </c>
      <c r="R107" s="126">
        <v>2039000</v>
      </c>
      <c r="S107" s="135">
        <v>1</v>
      </c>
      <c r="T107" s="138">
        <v>99.03</v>
      </c>
      <c r="U107" s="126">
        <v>2019.222</v>
      </c>
      <c r="W107" s="4" t="s">
        <v>36</v>
      </c>
      <c r="X107" s="136">
        <v>1.13E-4</v>
      </c>
      <c r="Y107" s="136">
        <v>1.36196830329132E-2</v>
      </c>
      <c r="Z107" s="136">
        <v>5.7098393280319701E-3</v>
      </c>
    </row>
    <row r="108" spans="1:26" x14ac:dyDescent="0.2">
      <c r="A108" s="4">
        <v>559</v>
      </c>
      <c r="B108" s="4">
        <v>556</v>
      </c>
      <c r="C108" s="4" t="s">
        <v>26</v>
      </c>
      <c r="D108" s="4" t="s">
        <v>43</v>
      </c>
      <c r="E108" s="4" t="s">
        <v>44</v>
      </c>
      <c r="F108" s="4" t="s">
        <v>29</v>
      </c>
      <c r="G108" s="4" t="s">
        <v>30</v>
      </c>
      <c r="H108" s="4" t="s">
        <v>30</v>
      </c>
      <c r="I108" s="4" t="s">
        <v>31</v>
      </c>
      <c r="J108" s="4" t="s">
        <v>32</v>
      </c>
      <c r="K108" s="4" t="s">
        <v>33</v>
      </c>
      <c r="L108" s="4" t="s">
        <v>34</v>
      </c>
      <c r="M108" s="126">
        <v>0.41899999999999998</v>
      </c>
      <c r="N108" s="4" t="s">
        <v>45</v>
      </c>
      <c r="O108" s="136">
        <v>0</v>
      </c>
      <c r="P108" s="136">
        <v>4.0239999999999998E-2</v>
      </c>
      <c r="R108" s="126">
        <v>855000</v>
      </c>
      <c r="S108" s="135">
        <v>1</v>
      </c>
      <c r="T108" s="138">
        <v>98.36</v>
      </c>
      <c r="U108" s="126">
        <v>840.97799999999995</v>
      </c>
      <c r="W108" s="4" t="s">
        <v>36</v>
      </c>
      <c r="X108" s="136">
        <v>4.8000000000000001E-5</v>
      </c>
      <c r="Y108" s="136">
        <v>5.6724102151107401E-3</v>
      </c>
      <c r="Z108" s="136">
        <v>2.3780693612839398E-3</v>
      </c>
    </row>
    <row r="109" spans="1:26" x14ac:dyDescent="0.2">
      <c r="A109" s="4">
        <v>559</v>
      </c>
      <c r="B109" s="4">
        <v>556</v>
      </c>
      <c r="C109" s="4" t="s">
        <v>26</v>
      </c>
      <c r="D109" s="4" t="s">
        <v>46</v>
      </c>
      <c r="E109" s="4" t="s">
        <v>47</v>
      </c>
      <c r="F109" s="4" t="s">
        <v>29</v>
      </c>
      <c r="G109" s="4" t="s">
        <v>30</v>
      </c>
      <c r="H109" s="4" t="s">
        <v>30</v>
      </c>
      <c r="I109" s="4" t="s">
        <v>31</v>
      </c>
      <c r="J109" s="4" t="s">
        <v>32</v>
      </c>
      <c r="K109" s="4" t="s">
        <v>33</v>
      </c>
      <c r="L109" s="4" t="s">
        <v>34</v>
      </c>
      <c r="M109" s="126">
        <v>0.66800000000000004</v>
      </c>
      <c r="N109" s="4" t="s">
        <v>48</v>
      </c>
      <c r="O109" s="136">
        <v>0</v>
      </c>
      <c r="P109" s="136">
        <v>3.8760000000000003E-2</v>
      </c>
      <c r="R109" s="126">
        <v>573000</v>
      </c>
      <c r="S109" s="135">
        <v>1</v>
      </c>
      <c r="T109" s="138">
        <v>97.49</v>
      </c>
      <c r="U109" s="126">
        <v>558.61800000000005</v>
      </c>
      <c r="W109" s="4" t="s">
        <v>36</v>
      </c>
      <c r="X109" s="136">
        <v>3.1999999999999999E-5</v>
      </c>
      <c r="Y109" s="136">
        <v>3.7678854236634801E-3</v>
      </c>
      <c r="Z109" s="136">
        <v>1.5796270973092101E-3</v>
      </c>
    </row>
    <row r="110" spans="1:26" x14ac:dyDescent="0.2">
      <c r="A110" s="4">
        <v>559</v>
      </c>
      <c r="B110" s="4">
        <v>556</v>
      </c>
      <c r="C110" s="4" t="s">
        <v>26</v>
      </c>
      <c r="D110" s="4" t="s">
        <v>49</v>
      </c>
      <c r="E110" s="4" t="s">
        <v>50</v>
      </c>
      <c r="F110" s="4" t="s">
        <v>51</v>
      </c>
      <c r="G110" s="4" t="s">
        <v>30</v>
      </c>
      <c r="H110" s="4" t="s">
        <v>30</v>
      </c>
      <c r="I110" s="4" t="s">
        <v>31</v>
      </c>
      <c r="J110" s="4" t="s">
        <v>32</v>
      </c>
      <c r="K110" s="4" t="s">
        <v>33</v>
      </c>
      <c r="L110" s="4" t="s">
        <v>34</v>
      </c>
      <c r="M110" s="126">
        <v>22.832999999999998</v>
      </c>
      <c r="N110" s="4" t="s">
        <v>52</v>
      </c>
      <c r="O110" s="136">
        <v>0.02</v>
      </c>
      <c r="P110" s="136">
        <v>2.1319999999999999E-2</v>
      </c>
      <c r="R110" s="126">
        <v>270000</v>
      </c>
      <c r="S110" s="135">
        <v>1</v>
      </c>
      <c r="T110" s="138">
        <v>97.4</v>
      </c>
      <c r="U110" s="126">
        <v>262.98</v>
      </c>
      <c r="W110" s="4" t="s">
        <v>36</v>
      </c>
      <c r="X110" s="136">
        <v>9.7E-5</v>
      </c>
      <c r="Y110" s="136">
        <v>1.7738043544181E-3</v>
      </c>
      <c r="Z110" s="136">
        <v>7.4363976302644101E-4</v>
      </c>
    </row>
    <row r="111" spans="1:26" x14ac:dyDescent="0.2">
      <c r="A111" s="4">
        <v>559</v>
      </c>
      <c r="B111" s="4">
        <v>556</v>
      </c>
      <c r="C111" s="4" t="s">
        <v>26</v>
      </c>
      <c r="D111" s="4" t="s">
        <v>53</v>
      </c>
      <c r="E111" s="4" t="s">
        <v>54</v>
      </c>
      <c r="F111" s="4" t="s">
        <v>51</v>
      </c>
      <c r="G111" s="4" t="s">
        <v>30</v>
      </c>
      <c r="H111" s="4" t="s">
        <v>30</v>
      </c>
      <c r="I111" s="4" t="s">
        <v>31</v>
      </c>
      <c r="J111" s="4" t="s">
        <v>32</v>
      </c>
      <c r="K111" s="4" t="s">
        <v>33</v>
      </c>
      <c r="L111" s="4" t="s">
        <v>34</v>
      </c>
      <c r="M111" s="126">
        <v>1.403</v>
      </c>
      <c r="N111" s="4" t="s">
        <v>55</v>
      </c>
      <c r="O111" s="136">
        <v>7.4999999999999997E-3</v>
      </c>
      <c r="P111" s="136">
        <v>1.9199999999999998E-2</v>
      </c>
      <c r="R111" s="126">
        <v>4249000</v>
      </c>
      <c r="S111" s="135">
        <v>1</v>
      </c>
      <c r="T111" s="138">
        <v>117.85</v>
      </c>
      <c r="U111" s="126">
        <v>5007.4470000000001</v>
      </c>
      <c r="W111" s="4" t="s">
        <v>36</v>
      </c>
      <c r="X111" s="136">
        <v>1.74E-4</v>
      </c>
      <c r="Y111" s="136">
        <v>3.3775307651592E-2</v>
      </c>
      <c r="Z111" s="136">
        <v>1.41597700533409E-2</v>
      </c>
    </row>
    <row r="112" spans="1:26" x14ac:dyDescent="0.2">
      <c r="A112" s="4">
        <v>559</v>
      </c>
      <c r="B112" s="4">
        <v>556</v>
      </c>
      <c r="C112" s="4" t="s">
        <v>26</v>
      </c>
      <c r="D112" s="4" t="s">
        <v>56</v>
      </c>
      <c r="E112" s="4" t="s">
        <v>57</v>
      </c>
      <c r="F112" s="4" t="s">
        <v>51</v>
      </c>
      <c r="G112" s="4" t="s">
        <v>30</v>
      </c>
      <c r="H112" s="4" t="s">
        <v>30</v>
      </c>
      <c r="I112" s="4" t="s">
        <v>31</v>
      </c>
      <c r="J112" s="4" t="s">
        <v>32</v>
      </c>
      <c r="K112" s="4" t="s">
        <v>33</v>
      </c>
      <c r="L112" s="4" t="s">
        <v>34</v>
      </c>
      <c r="M112" s="126">
        <v>5.899</v>
      </c>
      <c r="N112" s="4" t="s">
        <v>58</v>
      </c>
      <c r="O112" s="136">
        <v>1E-3</v>
      </c>
      <c r="P112" s="136">
        <v>1.7049999999999999E-2</v>
      </c>
      <c r="R112" s="126">
        <v>1330000</v>
      </c>
      <c r="S112" s="135">
        <v>1</v>
      </c>
      <c r="T112" s="138">
        <v>107.5</v>
      </c>
      <c r="U112" s="126">
        <v>1429.75</v>
      </c>
      <c r="W112" s="4" t="s">
        <v>36</v>
      </c>
      <c r="X112" s="136">
        <v>3.8999999999999999E-5</v>
      </c>
      <c r="Y112" s="136">
        <v>9.6436868801021893E-3</v>
      </c>
      <c r="Z112" s="136">
        <v>4.0429650588906102E-3</v>
      </c>
    </row>
    <row r="113" spans="1:26" x14ac:dyDescent="0.2">
      <c r="A113" s="4">
        <v>559</v>
      </c>
      <c r="B113" s="4">
        <v>556</v>
      </c>
      <c r="C113" s="4" t="s">
        <v>26</v>
      </c>
      <c r="D113" s="4" t="s">
        <v>59</v>
      </c>
      <c r="E113" s="4" t="s">
        <v>60</v>
      </c>
      <c r="F113" s="4" t="s">
        <v>51</v>
      </c>
      <c r="G113" s="4" t="s">
        <v>30</v>
      </c>
      <c r="H113" s="4" t="s">
        <v>30</v>
      </c>
      <c r="I113" s="4" t="s">
        <v>31</v>
      </c>
      <c r="J113" s="4" t="s">
        <v>32</v>
      </c>
      <c r="K113" s="4" t="s">
        <v>33</v>
      </c>
      <c r="L113" s="4" t="s">
        <v>34</v>
      </c>
      <c r="M113" s="126">
        <v>5.0460000000000003</v>
      </c>
      <c r="N113" s="4" t="s">
        <v>61</v>
      </c>
      <c r="O113" s="136">
        <v>0.02</v>
      </c>
      <c r="P113" s="136">
        <v>1.8110000000000001E-2</v>
      </c>
      <c r="R113" s="126">
        <v>7978000</v>
      </c>
      <c r="S113" s="135">
        <v>1</v>
      </c>
      <c r="T113" s="138">
        <v>103.86</v>
      </c>
      <c r="U113" s="126">
        <v>8285.9509999999991</v>
      </c>
      <c r="W113" s="4" t="s">
        <v>36</v>
      </c>
      <c r="X113" s="136">
        <v>7.9199999999999995E-4</v>
      </c>
      <c r="Y113" s="136">
        <v>5.5888872193832699E-2</v>
      </c>
      <c r="Z113" s="136">
        <v>2.3430536502246399E-2</v>
      </c>
    </row>
    <row r="114" spans="1:26" x14ac:dyDescent="0.2">
      <c r="A114" s="4">
        <v>559</v>
      </c>
      <c r="B114" s="4">
        <v>556</v>
      </c>
      <c r="C114" s="4" t="s">
        <v>26</v>
      </c>
      <c r="D114" s="4" t="s">
        <v>62</v>
      </c>
      <c r="E114" s="4" t="s">
        <v>63</v>
      </c>
      <c r="F114" s="4" t="s">
        <v>29</v>
      </c>
      <c r="G114" s="4" t="s">
        <v>30</v>
      </c>
      <c r="H114" s="4" t="s">
        <v>30</v>
      </c>
      <c r="I114" s="4" t="s">
        <v>31</v>
      </c>
      <c r="J114" s="4" t="s">
        <v>32</v>
      </c>
      <c r="K114" s="4" t="s">
        <v>33</v>
      </c>
      <c r="L114" s="4" t="s">
        <v>34</v>
      </c>
      <c r="M114" s="126">
        <v>0.156</v>
      </c>
      <c r="N114" s="4" t="s">
        <v>64</v>
      </c>
      <c r="O114" s="136">
        <v>0</v>
      </c>
      <c r="P114" s="136">
        <v>4.197E-2</v>
      </c>
      <c r="R114" s="126">
        <v>3481131</v>
      </c>
      <c r="S114" s="135">
        <v>1</v>
      </c>
      <c r="T114" s="138">
        <v>99.36</v>
      </c>
      <c r="U114" s="126">
        <v>3458.8519999999999</v>
      </c>
      <c r="W114" s="4" t="s">
        <v>36</v>
      </c>
      <c r="X114" s="136">
        <v>6.6600000000000003E-4</v>
      </c>
      <c r="Y114" s="136">
        <v>2.3330011088344298E-2</v>
      </c>
      <c r="Z114" s="136">
        <v>9.7807426585284508E-3</v>
      </c>
    </row>
    <row r="115" spans="1:26" x14ac:dyDescent="0.2">
      <c r="A115" s="4">
        <v>559</v>
      </c>
      <c r="B115" s="4">
        <v>556</v>
      </c>
      <c r="C115" s="4" t="s">
        <v>26</v>
      </c>
      <c r="D115" s="4" t="s">
        <v>65</v>
      </c>
      <c r="E115" s="4" t="s">
        <v>66</v>
      </c>
      <c r="F115" s="4" t="s">
        <v>29</v>
      </c>
      <c r="G115" s="4" t="s">
        <v>30</v>
      </c>
      <c r="H115" s="4" t="s">
        <v>30</v>
      </c>
      <c r="I115" s="4" t="s">
        <v>31</v>
      </c>
      <c r="J115" s="4" t="s">
        <v>32</v>
      </c>
      <c r="K115" s="4" t="s">
        <v>33</v>
      </c>
      <c r="L115" s="4" t="s">
        <v>34</v>
      </c>
      <c r="M115" s="126">
        <v>0.41099999999999998</v>
      </c>
      <c r="N115" s="4" t="s">
        <v>67</v>
      </c>
      <c r="O115" s="136">
        <v>0</v>
      </c>
      <c r="P115" s="136">
        <v>3.9510000000000003E-2</v>
      </c>
      <c r="R115" s="126">
        <v>676000</v>
      </c>
      <c r="S115" s="135">
        <v>1</v>
      </c>
      <c r="T115" s="138">
        <v>98.42</v>
      </c>
      <c r="U115" s="126">
        <v>665.31899999999996</v>
      </c>
      <c r="W115" s="4" t="s">
        <v>36</v>
      </c>
      <c r="X115" s="136">
        <v>1.74E-4</v>
      </c>
      <c r="Y115" s="136">
        <v>4.4875887673509899E-3</v>
      </c>
      <c r="Z115" s="136">
        <v>1.8813514800552901E-3</v>
      </c>
    </row>
    <row r="116" spans="1:26" x14ac:dyDescent="0.2">
      <c r="A116" s="4">
        <v>559</v>
      </c>
      <c r="B116" s="4">
        <v>556</v>
      </c>
      <c r="C116" s="4" t="s">
        <v>26</v>
      </c>
      <c r="D116" s="4" t="s">
        <v>68</v>
      </c>
      <c r="E116" s="4" t="s">
        <v>69</v>
      </c>
      <c r="F116" s="4" t="s">
        <v>70</v>
      </c>
      <c r="G116" s="4" t="s">
        <v>30</v>
      </c>
      <c r="H116" s="4" t="s">
        <v>30</v>
      </c>
      <c r="I116" s="4" t="s">
        <v>31</v>
      </c>
      <c r="J116" s="4" t="s">
        <v>32</v>
      </c>
      <c r="K116" s="4" t="s">
        <v>33</v>
      </c>
      <c r="L116" s="4" t="s">
        <v>34</v>
      </c>
      <c r="M116" s="126">
        <v>2.6760000000000002</v>
      </c>
      <c r="N116" s="4" t="s">
        <v>71</v>
      </c>
      <c r="O116" s="136">
        <v>2.2499999999999999E-2</v>
      </c>
      <c r="P116" s="136">
        <v>3.7280000000000001E-2</v>
      </c>
      <c r="R116" s="126">
        <v>3647000</v>
      </c>
      <c r="S116" s="135">
        <v>1</v>
      </c>
      <c r="T116" s="138">
        <v>96.78</v>
      </c>
      <c r="U116" s="126">
        <v>3529.567</v>
      </c>
      <c r="W116" s="4" t="s">
        <v>36</v>
      </c>
      <c r="X116" s="136">
        <v>1.05E-4</v>
      </c>
      <c r="Y116" s="136">
        <v>2.3806983817357501E-2</v>
      </c>
      <c r="Z116" s="136">
        <v>9.9807060233099102E-3</v>
      </c>
    </row>
    <row r="117" spans="1:26" x14ac:dyDescent="0.2">
      <c r="A117" s="4">
        <v>559</v>
      </c>
      <c r="B117" s="4">
        <v>556</v>
      </c>
      <c r="C117" s="4" t="s">
        <v>26</v>
      </c>
      <c r="D117" s="4" t="s">
        <v>72</v>
      </c>
      <c r="E117" s="4" t="s">
        <v>73</v>
      </c>
      <c r="F117" s="4" t="s">
        <v>70</v>
      </c>
      <c r="G117" s="4" t="s">
        <v>30</v>
      </c>
      <c r="H117" s="4" t="s">
        <v>30</v>
      </c>
      <c r="I117" s="4" t="s">
        <v>31</v>
      </c>
      <c r="J117" s="4" t="s">
        <v>32</v>
      </c>
      <c r="K117" s="4" t="s">
        <v>33</v>
      </c>
      <c r="L117" s="4" t="s">
        <v>34</v>
      </c>
      <c r="M117" s="126">
        <v>1.7090000000000001</v>
      </c>
      <c r="N117" s="4" t="s">
        <v>74</v>
      </c>
      <c r="O117" s="136">
        <v>3.7499999999999999E-2</v>
      </c>
      <c r="P117" s="136">
        <v>3.739E-2</v>
      </c>
      <c r="R117" s="126">
        <v>2473195</v>
      </c>
      <c r="S117" s="135">
        <v>1</v>
      </c>
      <c r="T117" s="138">
        <v>100.96</v>
      </c>
      <c r="U117" s="126">
        <v>2496.9380000000001</v>
      </c>
      <c r="W117" s="4" t="s">
        <v>36</v>
      </c>
      <c r="X117" s="136">
        <v>6.7999999999999999E-5</v>
      </c>
      <c r="Y117" s="136">
        <v>1.6841884992410801E-2</v>
      </c>
      <c r="Z117" s="136">
        <v>7.0606971583309502E-3</v>
      </c>
    </row>
    <row r="118" spans="1:26" x14ac:dyDescent="0.2">
      <c r="A118" s="4">
        <v>559</v>
      </c>
      <c r="B118" s="4">
        <v>556</v>
      </c>
      <c r="C118" s="4" t="s">
        <v>26</v>
      </c>
      <c r="D118" s="4" t="s">
        <v>75</v>
      </c>
      <c r="E118" s="4" t="s">
        <v>76</v>
      </c>
      <c r="F118" s="4" t="s">
        <v>70</v>
      </c>
      <c r="G118" s="4" t="s">
        <v>30</v>
      </c>
      <c r="H118" s="4" t="s">
        <v>30</v>
      </c>
      <c r="I118" s="4" t="s">
        <v>31</v>
      </c>
      <c r="J118" s="4" t="s">
        <v>32</v>
      </c>
      <c r="K118" s="4" t="s">
        <v>33</v>
      </c>
      <c r="L118" s="4" t="s">
        <v>34</v>
      </c>
      <c r="M118" s="126">
        <v>0.156</v>
      </c>
      <c r="N118" s="4" t="s">
        <v>64</v>
      </c>
      <c r="O118" s="136">
        <v>5.0000000000000001E-3</v>
      </c>
      <c r="P118" s="136">
        <v>4.1669999999999999E-2</v>
      </c>
      <c r="R118" s="126">
        <v>2547040</v>
      </c>
      <c r="S118" s="135">
        <v>1</v>
      </c>
      <c r="T118" s="138">
        <v>99.86</v>
      </c>
      <c r="U118" s="126">
        <v>2543.4740000000002</v>
      </c>
      <c r="W118" s="4" t="s">
        <v>36</v>
      </c>
      <c r="X118" s="136">
        <v>1.3999999999999999E-4</v>
      </c>
      <c r="Y118" s="136">
        <v>1.7155774248904999E-2</v>
      </c>
      <c r="Z118" s="136">
        <v>7.1922903251503498E-3</v>
      </c>
    </row>
    <row r="119" spans="1:26" x14ac:dyDescent="0.2">
      <c r="A119" s="4">
        <v>559</v>
      </c>
      <c r="B119" s="4">
        <v>556</v>
      </c>
      <c r="C119" s="4" t="s">
        <v>26</v>
      </c>
      <c r="D119" s="4" t="s">
        <v>77</v>
      </c>
      <c r="E119" s="4" t="s">
        <v>78</v>
      </c>
      <c r="F119" s="4" t="s">
        <v>70</v>
      </c>
      <c r="G119" s="4" t="s">
        <v>30</v>
      </c>
      <c r="H119" s="4" t="s">
        <v>30</v>
      </c>
      <c r="I119" s="4" t="s">
        <v>31</v>
      </c>
      <c r="J119" s="4" t="s">
        <v>32</v>
      </c>
      <c r="K119" s="4" t="s">
        <v>33</v>
      </c>
      <c r="L119" s="4" t="s">
        <v>34</v>
      </c>
      <c r="M119" s="126">
        <v>2.95</v>
      </c>
      <c r="N119" s="4" t="s">
        <v>79</v>
      </c>
      <c r="O119" s="136">
        <v>3.7499999999999999E-2</v>
      </c>
      <c r="P119" s="136">
        <v>3.721E-2</v>
      </c>
      <c r="R119" s="126">
        <v>40000</v>
      </c>
      <c r="S119" s="135">
        <v>1</v>
      </c>
      <c r="T119" s="138">
        <v>103.23</v>
      </c>
      <c r="U119" s="126">
        <v>41.292000000000002</v>
      </c>
      <c r="W119" s="4" t="s">
        <v>36</v>
      </c>
      <c r="X119" s="136">
        <v>9.9999999999999995E-7</v>
      </c>
      <c r="Y119" s="136">
        <v>2.7851520801061699E-4</v>
      </c>
      <c r="Z119" s="136">
        <v>1.16763149649737E-4</v>
      </c>
    </row>
    <row r="120" spans="1:26" x14ac:dyDescent="0.2">
      <c r="A120" s="4">
        <v>559</v>
      </c>
      <c r="B120" s="4">
        <v>556</v>
      </c>
      <c r="C120" s="4" t="s">
        <v>26</v>
      </c>
      <c r="D120" s="4" t="s">
        <v>80</v>
      </c>
      <c r="E120" s="4" t="s">
        <v>81</v>
      </c>
      <c r="F120" s="4" t="s">
        <v>70</v>
      </c>
      <c r="G120" s="4" t="s">
        <v>30</v>
      </c>
      <c r="H120" s="4" t="s">
        <v>30</v>
      </c>
      <c r="I120" s="4" t="s">
        <v>31</v>
      </c>
      <c r="J120" s="4" t="s">
        <v>32</v>
      </c>
      <c r="K120" s="4" t="s">
        <v>33</v>
      </c>
      <c r="L120" s="4" t="s">
        <v>34</v>
      </c>
      <c r="M120" s="126">
        <v>1.224</v>
      </c>
      <c r="N120" s="4" t="s">
        <v>82</v>
      </c>
      <c r="O120" s="136">
        <v>0.02</v>
      </c>
      <c r="P120" s="136">
        <v>3.7560000000000003E-2</v>
      </c>
      <c r="R120" s="126">
        <v>3671996</v>
      </c>
      <c r="S120" s="135">
        <v>1</v>
      </c>
      <c r="T120" s="138">
        <v>99.41</v>
      </c>
      <c r="U120" s="126">
        <v>3650.3310000000001</v>
      </c>
      <c r="W120" s="4" t="s">
        <v>36</v>
      </c>
      <c r="X120" s="136">
        <v>1.2999999999999999E-4</v>
      </c>
      <c r="Y120" s="136">
        <v>2.46215431572364E-2</v>
      </c>
      <c r="Z120" s="136">
        <v>1.0322197300501599E-2</v>
      </c>
    </row>
    <row r="121" spans="1:26" x14ac:dyDescent="0.2">
      <c r="A121" s="4">
        <v>559</v>
      </c>
      <c r="B121" s="4">
        <v>556</v>
      </c>
      <c r="C121" s="4" t="s">
        <v>26</v>
      </c>
      <c r="D121" s="4" t="s">
        <v>83</v>
      </c>
      <c r="E121" s="4" t="s">
        <v>84</v>
      </c>
      <c r="F121" s="4" t="s">
        <v>70</v>
      </c>
      <c r="G121" s="4" t="s">
        <v>30</v>
      </c>
      <c r="H121" s="4" t="s">
        <v>30</v>
      </c>
      <c r="I121" s="4" t="s">
        <v>31</v>
      </c>
      <c r="J121" s="4" t="s">
        <v>32</v>
      </c>
      <c r="K121" s="4" t="s">
        <v>33</v>
      </c>
      <c r="L121" s="4" t="s">
        <v>34</v>
      </c>
      <c r="M121" s="126">
        <v>7.6879999999999997</v>
      </c>
      <c r="N121" s="4" t="s">
        <v>85</v>
      </c>
      <c r="O121" s="136">
        <v>0.04</v>
      </c>
      <c r="P121" s="136">
        <v>3.9109999999999999E-2</v>
      </c>
      <c r="R121" s="126">
        <v>1439000</v>
      </c>
      <c r="S121" s="135">
        <v>1</v>
      </c>
      <c r="T121" s="138">
        <v>103.69</v>
      </c>
      <c r="U121" s="126">
        <v>1492.0989999999999</v>
      </c>
      <c r="W121" s="4" t="s">
        <v>36</v>
      </c>
      <c r="X121" s="136">
        <v>3.8999999999999999E-5</v>
      </c>
      <c r="Y121" s="136">
        <v>1.0064232568268799E-2</v>
      </c>
      <c r="Z121" s="136">
        <v>4.2192722683700896E-3</v>
      </c>
    </row>
    <row r="122" spans="1:26" x14ac:dyDescent="0.2">
      <c r="A122" s="4">
        <v>559</v>
      </c>
      <c r="B122" s="4">
        <v>556</v>
      </c>
      <c r="C122" s="4" t="s">
        <v>26</v>
      </c>
      <c r="D122" s="4" t="s">
        <v>86</v>
      </c>
      <c r="E122" s="4" t="s">
        <v>87</v>
      </c>
      <c r="F122" s="4" t="s">
        <v>70</v>
      </c>
      <c r="G122" s="4" t="s">
        <v>30</v>
      </c>
      <c r="H122" s="4" t="s">
        <v>30</v>
      </c>
      <c r="I122" s="4" t="s">
        <v>31</v>
      </c>
      <c r="J122" s="4" t="s">
        <v>32</v>
      </c>
      <c r="K122" s="4" t="s">
        <v>33</v>
      </c>
      <c r="L122" s="4" t="s">
        <v>34</v>
      </c>
      <c r="M122" s="126">
        <v>14.298</v>
      </c>
      <c r="N122" s="4" t="s">
        <v>88</v>
      </c>
      <c r="O122" s="136">
        <v>3.7499999999999999E-2</v>
      </c>
      <c r="P122" s="136">
        <v>4.3090000000000003E-2</v>
      </c>
      <c r="R122" s="126">
        <v>2606694</v>
      </c>
      <c r="S122" s="135">
        <v>1</v>
      </c>
      <c r="T122" s="138">
        <v>95.14</v>
      </c>
      <c r="U122" s="126">
        <v>2480.009</v>
      </c>
      <c r="W122" s="4" t="s">
        <v>36</v>
      </c>
      <c r="X122" s="136">
        <v>9.6000000000000002E-5</v>
      </c>
      <c r="Y122" s="136">
        <v>1.67276986108401E-2</v>
      </c>
      <c r="Z122" s="136">
        <v>7.0128263018181701E-3</v>
      </c>
    </row>
    <row r="123" spans="1:26" x14ac:dyDescent="0.2">
      <c r="A123" s="4">
        <v>559</v>
      </c>
      <c r="B123" s="4">
        <v>556</v>
      </c>
      <c r="C123" s="4" t="s">
        <v>26</v>
      </c>
      <c r="D123" s="4" t="s">
        <v>89</v>
      </c>
      <c r="E123" s="4" t="s">
        <v>90</v>
      </c>
      <c r="F123" s="4" t="s">
        <v>70</v>
      </c>
      <c r="G123" s="4" t="s">
        <v>30</v>
      </c>
      <c r="H123" s="4" t="s">
        <v>30</v>
      </c>
      <c r="I123" s="4" t="s">
        <v>31</v>
      </c>
      <c r="J123" s="4" t="s">
        <v>32</v>
      </c>
      <c r="K123" s="4" t="s">
        <v>33</v>
      </c>
      <c r="L123" s="4" t="s">
        <v>34</v>
      </c>
      <c r="M123" s="126">
        <v>8.2330000000000005</v>
      </c>
      <c r="N123" s="4" t="s">
        <v>91</v>
      </c>
      <c r="O123" s="136">
        <v>4.1500000000000002E-2</v>
      </c>
      <c r="P123" s="136">
        <v>3.9559999999999998E-2</v>
      </c>
      <c r="R123" s="126">
        <v>5184000</v>
      </c>
      <c r="S123" s="135">
        <v>1</v>
      </c>
      <c r="T123" s="138">
        <v>102.25</v>
      </c>
      <c r="U123" s="126">
        <v>5300.64</v>
      </c>
      <c r="W123" s="4" t="s">
        <v>36</v>
      </c>
      <c r="X123" s="136">
        <v>1.011E-3</v>
      </c>
      <c r="Y123" s="136">
        <v>3.5752902552295802E-2</v>
      </c>
      <c r="Z123" s="136">
        <v>1.49888458190299E-2</v>
      </c>
    </row>
    <row r="124" spans="1:26" x14ac:dyDescent="0.2">
      <c r="A124" s="4">
        <v>559</v>
      </c>
      <c r="B124" s="4">
        <v>556</v>
      </c>
      <c r="C124" s="4" t="s">
        <v>26</v>
      </c>
      <c r="D124" s="4" t="s">
        <v>92</v>
      </c>
      <c r="E124" s="4" t="s">
        <v>93</v>
      </c>
      <c r="F124" s="4" t="s">
        <v>70</v>
      </c>
      <c r="G124" s="4" t="s">
        <v>30</v>
      </c>
      <c r="H124" s="4" t="s">
        <v>30</v>
      </c>
      <c r="I124" s="4" t="s">
        <v>31</v>
      </c>
      <c r="J124" s="4" t="s">
        <v>32</v>
      </c>
      <c r="K124" s="4" t="s">
        <v>33</v>
      </c>
      <c r="L124" s="4" t="s">
        <v>34</v>
      </c>
      <c r="M124" s="126">
        <v>17.812000000000001</v>
      </c>
      <c r="N124" s="4" t="s">
        <v>94</v>
      </c>
      <c r="O124" s="136">
        <v>2.8000000000000001E-2</v>
      </c>
      <c r="P124" s="136">
        <v>4.4409999999999998E-2</v>
      </c>
      <c r="R124" s="126">
        <v>5075000</v>
      </c>
      <c r="S124" s="135">
        <v>1</v>
      </c>
      <c r="T124" s="138">
        <v>74.760000000000005</v>
      </c>
      <c r="U124" s="126">
        <v>3794.07</v>
      </c>
      <c r="W124" s="4" t="s">
        <v>36</v>
      </c>
      <c r="X124" s="136">
        <v>1.6899999999999999E-4</v>
      </c>
      <c r="Y124" s="136">
        <v>2.55910635294208E-2</v>
      </c>
      <c r="Z124" s="136">
        <v>1.07286535694948E-2</v>
      </c>
    </row>
    <row r="125" spans="1:26" x14ac:dyDescent="0.2">
      <c r="A125" s="4">
        <v>559</v>
      </c>
      <c r="B125" s="4">
        <v>556</v>
      </c>
      <c r="C125" s="4" t="s">
        <v>26</v>
      </c>
      <c r="D125" s="4" t="s">
        <v>95</v>
      </c>
      <c r="E125" s="4" t="s">
        <v>96</v>
      </c>
      <c r="F125" s="4" t="s">
        <v>70</v>
      </c>
      <c r="G125" s="4" t="s">
        <v>30</v>
      </c>
      <c r="H125" s="4" t="s">
        <v>30</v>
      </c>
      <c r="I125" s="4" t="s">
        <v>31</v>
      </c>
      <c r="J125" s="4" t="s">
        <v>32</v>
      </c>
      <c r="K125" s="4" t="s">
        <v>33</v>
      </c>
      <c r="L125" s="4" t="s">
        <v>34</v>
      </c>
      <c r="M125" s="126">
        <v>3.4140000000000001</v>
      </c>
      <c r="N125" s="4" t="s">
        <v>97</v>
      </c>
      <c r="O125" s="136">
        <v>4.5999999999999999E-2</v>
      </c>
      <c r="P125" s="136">
        <v>3.7220000000000003E-2</v>
      </c>
      <c r="R125" s="126">
        <v>931000</v>
      </c>
      <c r="S125" s="135">
        <v>1</v>
      </c>
      <c r="T125" s="138">
        <v>104.49</v>
      </c>
      <c r="U125" s="126">
        <v>972.80200000000002</v>
      </c>
      <c r="W125" s="4" t="s">
        <v>36</v>
      </c>
      <c r="X125" s="136">
        <v>4.1E-5</v>
      </c>
      <c r="Y125" s="136">
        <v>6.56156455322153E-3</v>
      </c>
      <c r="Z125" s="136">
        <v>2.7508334260691698E-3</v>
      </c>
    </row>
    <row r="126" spans="1:26" x14ac:dyDescent="0.2">
      <c r="A126" s="4">
        <v>559</v>
      </c>
      <c r="B126" s="4">
        <v>556</v>
      </c>
      <c r="C126" s="4" t="s">
        <v>26</v>
      </c>
      <c r="D126" s="4" t="s">
        <v>98</v>
      </c>
      <c r="E126" s="4" t="s">
        <v>99</v>
      </c>
      <c r="F126" s="4" t="s">
        <v>70</v>
      </c>
      <c r="G126" s="4" t="s">
        <v>30</v>
      </c>
      <c r="H126" s="4" t="s">
        <v>30</v>
      </c>
      <c r="I126" s="4" t="s">
        <v>31</v>
      </c>
      <c r="J126" s="4" t="s">
        <v>32</v>
      </c>
      <c r="K126" s="4" t="s">
        <v>33</v>
      </c>
      <c r="L126" s="4" t="s">
        <v>34</v>
      </c>
      <c r="M126" s="126">
        <v>2.4660000000000002</v>
      </c>
      <c r="N126" s="4" t="s">
        <v>100</v>
      </c>
      <c r="O126" s="136">
        <v>4.1000000000000002E-2</v>
      </c>
      <c r="P126" s="136">
        <v>3.7429999999999998E-2</v>
      </c>
      <c r="R126" s="126">
        <v>2000000</v>
      </c>
      <c r="S126" s="135">
        <v>1</v>
      </c>
      <c r="T126" s="138">
        <v>102.52</v>
      </c>
      <c r="U126" s="126">
        <v>2050.4</v>
      </c>
      <c r="W126" s="4" t="s">
        <v>36</v>
      </c>
      <c r="X126" s="136">
        <v>2.43E-4</v>
      </c>
      <c r="Y126" s="136">
        <v>1.38299811708072E-2</v>
      </c>
      <c r="Z126" s="136">
        <v>5.7980035368066602E-3</v>
      </c>
    </row>
    <row r="127" spans="1:26" x14ac:dyDescent="0.2">
      <c r="A127" s="4">
        <v>559</v>
      </c>
      <c r="B127" s="4">
        <v>556</v>
      </c>
      <c r="C127" s="4" t="s">
        <v>26</v>
      </c>
      <c r="D127" s="4" t="s">
        <v>260</v>
      </c>
      <c r="E127" s="4" t="s">
        <v>261</v>
      </c>
      <c r="F127" s="4" t="s">
        <v>262</v>
      </c>
      <c r="G127" s="4" t="s">
        <v>30</v>
      </c>
      <c r="H127" s="4" t="s">
        <v>30</v>
      </c>
      <c r="I127" s="4" t="s">
        <v>31</v>
      </c>
      <c r="J127" s="4" t="s">
        <v>32</v>
      </c>
      <c r="K127" s="4" t="s">
        <v>33</v>
      </c>
      <c r="L127" s="4" t="s">
        <v>34</v>
      </c>
      <c r="M127" s="126">
        <v>4.4829999999999997</v>
      </c>
      <c r="N127" s="4" t="s">
        <v>263</v>
      </c>
      <c r="O127" s="136">
        <v>4.3200000000000002E-2</v>
      </c>
      <c r="P127" s="136">
        <v>4.2380000000000001E-2</v>
      </c>
      <c r="R127" s="126">
        <v>141075</v>
      </c>
      <c r="S127" s="135">
        <v>1</v>
      </c>
      <c r="T127" s="138">
        <v>98.79</v>
      </c>
      <c r="U127" s="126">
        <v>139.36799999999999</v>
      </c>
      <c r="W127" s="4" t="s">
        <v>36</v>
      </c>
      <c r="X127" s="136">
        <v>3.9999999999999998E-6</v>
      </c>
      <c r="Y127" s="136">
        <v>9.4003936406954398E-4</v>
      </c>
      <c r="Z127" s="136">
        <v>3.9409681692969401E-4</v>
      </c>
    </row>
    <row r="128" spans="1:26" x14ac:dyDescent="0.2">
      <c r="A128" s="4">
        <v>559</v>
      </c>
      <c r="B128" s="4">
        <v>556</v>
      </c>
      <c r="C128" s="4" t="s">
        <v>26</v>
      </c>
      <c r="D128" s="4" t="s">
        <v>264</v>
      </c>
      <c r="E128" s="4" t="s">
        <v>265</v>
      </c>
      <c r="F128" s="4" t="s">
        <v>51</v>
      </c>
      <c r="G128" s="4" t="s">
        <v>30</v>
      </c>
      <c r="H128" s="4" t="s">
        <v>30</v>
      </c>
      <c r="I128" s="4" t="s">
        <v>31</v>
      </c>
      <c r="J128" s="4" t="s">
        <v>32</v>
      </c>
      <c r="K128" s="4" t="s">
        <v>33</v>
      </c>
      <c r="L128" s="4" t="s">
        <v>34</v>
      </c>
      <c r="M128" s="126">
        <v>8.7279999999999998</v>
      </c>
      <c r="N128" s="4" t="s">
        <v>266</v>
      </c>
      <c r="O128" s="136">
        <v>0.04</v>
      </c>
      <c r="P128" s="136">
        <v>1.8239999999999999E-2</v>
      </c>
      <c r="R128" s="126">
        <v>54000</v>
      </c>
      <c r="S128" s="135">
        <v>1</v>
      </c>
      <c r="T128" s="138">
        <v>172.35</v>
      </c>
      <c r="U128" s="126">
        <v>93.069000000000003</v>
      </c>
      <c r="W128" s="4" t="s">
        <v>36</v>
      </c>
      <c r="X128" s="136">
        <v>3.0000000000000001E-6</v>
      </c>
      <c r="Y128" s="136">
        <v>6.2775191064467996E-4</v>
      </c>
      <c r="Z128" s="136">
        <v>2.6317518102178002E-4</v>
      </c>
    </row>
    <row r="129" spans="1:26" x14ac:dyDescent="0.2">
      <c r="A129" s="4">
        <v>559</v>
      </c>
      <c r="B129" s="4">
        <v>556</v>
      </c>
      <c r="C129" s="4" t="s">
        <v>26</v>
      </c>
      <c r="D129" s="4" t="s">
        <v>101</v>
      </c>
      <c r="E129" s="4" t="s">
        <v>102</v>
      </c>
      <c r="F129" s="4" t="s">
        <v>70</v>
      </c>
      <c r="G129" s="4" t="s">
        <v>30</v>
      </c>
      <c r="H129" s="4" t="s">
        <v>30</v>
      </c>
      <c r="I129" s="4" t="s">
        <v>31</v>
      </c>
      <c r="J129" s="4" t="s">
        <v>32</v>
      </c>
      <c r="K129" s="4" t="s">
        <v>33</v>
      </c>
      <c r="L129" s="4" t="s">
        <v>34</v>
      </c>
      <c r="M129" s="126">
        <v>0.82699999999999996</v>
      </c>
      <c r="N129" s="4" t="s">
        <v>103</v>
      </c>
      <c r="O129" s="136">
        <v>6.25E-2</v>
      </c>
      <c r="P129" s="136">
        <v>3.8300000000000001E-2</v>
      </c>
      <c r="R129" s="126">
        <v>1573000</v>
      </c>
      <c r="S129" s="135">
        <v>1</v>
      </c>
      <c r="T129" s="138">
        <v>102.98</v>
      </c>
      <c r="U129" s="126">
        <v>1619.875</v>
      </c>
      <c r="W129" s="4" t="s">
        <v>36</v>
      </c>
      <c r="X129" s="136">
        <v>1.06E-4</v>
      </c>
      <c r="Y129" s="136">
        <v>1.09260857788986E-2</v>
      </c>
      <c r="Z129" s="136">
        <v>4.58059076199088E-3</v>
      </c>
    </row>
    <row r="130" spans="1:26" x14ac:dyDescent="0.2">
      <c r="A130" s="4">
        <v>559</v>
      </c>
      <c r="B130" s="4">
        <v>556</v>
      </c>
      <c r="C130" s="4" t="s">
        <v>26</v>
      </c>
      <c r="D130" s="4" t="s">
        <v>104</v>
      </c>
      <c r="E130" s="4" t="s">
        <v>105</v>
      </c>
      <c r="F130" s="4" t="s">
        <v>70</v>
      </c>
      <c r="G130" s="4" t="s">
        <v>30</v>
      </c>
      <c r="H130" s="4" t="s">
        <v>30</v>
      </c>
      <c r="I130" s="4" t="s">
        <v>31</v>
      </c>
      <c r="J130" s="4" t="s">
        <v>32</v>
      </c>
      <c r="K130" s="4" t="s">
        <v>33</v>
      </c>
      <c r="L130" s="4" t="s">
        <v>34</v>
      </c>
      <c r="M130" s="126">
        <v>10.978</v>
      </c>
      <c r="N130" s="4" t="s">
        <v>106</v>
      </c>
      <c r="O130" s="136">
        <v>5.5E-2</v>
      </c>
      <c r="P130" s="136">
        <v>4.1709999999999997E-2</v>
      </c>
      <c r="R130" s="126">
        <v>3315000</v>
      </c>
      <c r="S130" s="135">
        <v>1</v>
      </c>
      <c r="T130" s="138">
        <v>120.4</v>
      </c>
      <c r="U130" s="126">
        <v>3991.26</v>
      </c>
      <c r="W130" s="4" t="s">
        <v>36</v>
      </c>
      <c r="X130" s="136">
        <v>1.02E-4</v>
      </c>
      <c r="Y130" s="136">
        <v>2.6921113269506299E-2</v>
      </c>
      <c r="Z130" s="136">
        <v>1.12862561433452E-2</v>
      </c>
    </row>
    <row r="131" spans="1:26" x14ac:dyDescent="0.2">
      <c r="A131" s="4">
        <v>559</v>
      </c>
      <c r="B131" s="4">
        <v>556</v>
      </c>
      <c r="C131" s="4" t="s">
        <v>26</v>
      </c>
      <c r="D131" s="4" t="s">
        <v>267</v>
      </c>
      <c r="E131" s="4" t="s">
        <v>268</v>
      </c>
      <c r="F131" s="4" t="s">
        <v>262</v>
      </c>
      <c r="G131" s="4" t="s">
        <v>30</v>
      </c>
      <c r="H131" s="4" t="s">
        <v>30</v>
      </c>
      <c r="I131" s="4" t="s">
        <v>31</v>
      </c>
      <c r="J131" s="4" t="s">
        <v>32</v>
      </c>
      <c r="K131" s="4" t="s">
        <v>33</v>
      </c>
      <c r="L131" s="4" t="s">
        <v>34</v>
      </c>
      <c r="M131" s="126">
        <v>0.40899999999999997</v>
      </c>
      <c r="N131" s="4" t="s">
        <v>67</v>
      </c>
      <c r="O131" s="136">
        <v>4.3200000000000002E-2</v>
      </c>
      <c r="P131" s="136">
        <v>4.0489999999999998E-2</v>
      </c>
      <c r="R131" s="126">
        <v>160000</v>
      </c>
      <c r="S131" s="135">
        <v>1</v>
      </c>
      <c r="T131" s="138">
        <v>100.28</v>
      </c>
      <c r="U131" s="126">
        <v>160.44800000000001</v>
      </c>
      <c r="W131" s="4" t="s">
        <v>36</v>
      </c>
      <c r="X131" s="136">
        <v>7.9999999999999996E-6</v>
      </c>
      <c r="Y131" s="136">
        <v>1.0822243556836101E-3</v>
      </c>
      <c r="Z131" s="136">
        <v>4.53705653274266E-4</v>
      </c>
    </row>
    <row r="132" spans="1:26" x14ac:dyDescent="0.2">
      <c r="A132" s="4">
        <v>559</v>
      </c>
      <c r="B132" s="4">
        <v>556</v>
      </c>
      <c r="C132" s="4" t="s">
        <v>26</v>
      </c>
      <c r="D132" s="4" t="s">
        <v>107</v>
      </c>
      <c r="E132" s="4" t="s">
        <v>108</v>
      </c>
      <c r="F132" s="4" t="s">
        <v>51</v>
      </c>
      <c r="G132" s="4" t="s">
        <v>30</v>
      </c>
      <c r="H132" s="4" t="s">
        <v>30</v>
      </c>
      <c r="I132" s="4" t="s">
        <v>31</v>
      </c>
      <c r="J132" s="4" t="s">
        <v>32</v>
      </c>
      <c r="K132" s="4" t="s">
        <v>33</v>
      </c>
      <c r="L132" s="4" t="s">
        <v>34</v>
      </c>
      <c r="M132" s="126">
        <v>3.383</v>
      </c>
      <c r="N132" s="4" t="s">
        <v>109</v>
      </c>
      <c r="O132" s="136">
        <v>5.0000000000000001E-3</v>
      </c>
      <c r="P132" s="136">
        <v>1.712E-2</v>
      </c>
      <c r="R132" s="126">
        <v>4630000</v>
      </c>
      <c r="S132" s="135">
        <v>1</v>
      </c>
      <c r="T132" s="138">
        <v>113.71</v>
      </c>
      <c r="U132" s="126">
        <v>5264.7730000000001</v>
      </c>
      <c r="W132" s="4" t="s">
        <v>36</v>
      </c>
      <c r="X132" s="136">
        <v>1.54E-4</v>
      </c>
      <c r="Y132" s="136">
        <v>3.5510979057049301E-2</v>
      </c>
      <c r="Z132" s="136">
        <v>1.4887423173275601E-2</v>
      </c>
    </row>
    <row r="133" spans="1:26" x14ac:dyDescent="0.2">
      <c r="A133" s="4">
        <v>559</v>
      </c>
      <c r="B133" s="4">
        <v>556</v>
      </c>
      <c r="C133" s="4" t="s">
        <v>26</v>
      </c>
      <c r="D133" s="4" t="s">
        <v>110</v>
      </c>
      <c r="E133" s="4" t="s">
        <v>111</v>
      </c>
      <c r="F133" s="4" t="s">
        <v>51</v>
      </c>
      <c r="G133" s="4" t="s">
        <v>30</v>
      </c>
      <c r="H133" s="4" t="s">
        <v>30</v>
      </c>
      <c r="I133" s="4" t="s">
        <v>31</v>
      </c>
      <c r="J133" s="4" t="s">
        <v>32</v>
      </c>
      <c r="K133" s="4" t="s">
        <v>33</v>
      </c>
      <c r="L133" s="4" t="s">
        <v>34</v>
      </c>
      <c r="M133" s="126">
        <v>0.57799999999999996</v>
      </c>
      <c r="N133" s="4" t="s">
        <v>112</v>
      </c>
      <c r="O133" s="136">
        <v>1E-3</v>
      </c>
      <c r="P133" s="136">
        <v>2.5760000000000002E-2</v>
      </c>
      <c r="R133" s="126">
        <v>8322000</v>
      </c>
      <c r="S133" s="135">
        <v>1</v>
      </c>
      <c r="T133" s="138">
        <v>116.46</v>
      </c>
      <c r="U133" s="126">
        <v>9691.8009999999995</v>
      </c>
      <c r="W133" s="4" t="s">
        <v>36</v>
      </c>
      <c r="X133" s="136">
        <v>4.1199999999999999E-4</v>
      </c>
      <c r="Y133" s="136">
        <v>6.5371355885293705E-2</v>
      </c>
      <c r="Z133" s="136">
        <v>2.7405919642814601E-2</v>
      </c>
    </row>
    <row r="134" spans="1:26" x14ac:dyDescent="0.2">
      <c r="A134" s="4">
        <v>559</v>
      </c>
      <c r="B134" s="4">
        <v>556</v>
      </c>
      <c r="C134" s="4" t="s">
        <v>26</v>
      </c>
      <c r="D134" s="4" t="s">
        <v>113</v>
      </c>
      <c r="E134" s="4" t="s">
        <v>114</v>
      </c>
      <c r="F134" s="4" t="s">
        <v>51</v>
      </c>
      <c r="G134" s="4" t="s">
        <v>30</v>
      </c>
      <c r="H134" s="4" t="s">
        <v>30</v>
      </c>
      <c r="I134" s="4" t="s">
        <v>31</v>
      </c>
      <c r="J134" s="4" t="s">
        <v>32</v>
      </c>
      <c r="K134" s="4" t="s">
        <v>33</v>
      </c>
      <c r="L134" s="4" t="s">
        <v>34</v>
      </c>
      <c r="M134" s="126">
        <v>2.8</v>
      </c>
      <c r="N134" s="4" t="s">
        <v>115</v>
      </c>
      <c r="O134" s="136">
        <v>1.0999999999999999E-2</v>
      </c>
      <c r="P134" s="136">
        <v>1.763E-2</v>
      </c>
      <c r="R134" s="126">
        <v>10382000</v>
      </c>
      <c r="S134" s="135">
        <v>1</v>
      </c>
      <c r="T134" s="138">
        <v>105.04</v>
      </c>
      <c r="U134" s="126">
        <v>10905.253000000001</v>
      </c>
      <c r="W134" s="4" t="s">
        <v>36</v>
      </c>
      <c r="X134" s="136">
        <v>3.0800000000000001E-4</v>
      </c>
      <c r="Y134" s="136">
        <v>7.3556106558179901E-2</v>
      </c>
      <c r="Z134" s="136">
        <v>3.0837248490134E-2</v>
      </c>
    </row>
    <row r="135" spans="1:26" x14ac:dyDescent="0.2">
      <c r="A135" s="4">
        <v>559</v>
      </c>
      <c r="B135" s="4">
        <v>556</v>
      </c>
      <c r="C135" s="4" t="s">
        <v>26</v>
      </c>
      <c r="D135" s="4" t="s">
        <v>116</v>
      </c>
      <c r="E135" s="4" t="s">
        <v>117</v>
      </c>
      <c r="F135" s="4" t="s">
        <v>51</v>
      </c>
      <c r="G135" s="4" t="s">
        <v>30</v>
      </c>
      <c r="H135" s="4" t="s">
        <v>30</v>
      </c>
      <c r="I135" s="4" t="s">
        <v>31</v>
      </c>
      <c r="J135" s="4" t="s">
        <v>32</v>
      </c>
      <c r="K135" s="4" t="s">
        <v>33</v>
      </c>
      <c r="L135" s="4" t="s">
        <v>34</v>
      </c>
      <c r="M135" s="126">
        <v>7.4039999999999999</v>
      </c>
      <c r="N135" s="4" t="s">
        <v>118</v>
      </c>
      <c r="O135" s="136">
        <v>1.6E-2</v>
      </c>
      <c r="P135" s="136">
        <v>1.789E-2</v>
      </c>
      <c r="R135" s="126">
        <v>4333000</v>
      </c>
      <c r="S135" s="135">
        <v>1</v>
      </c>
      <c r="T135" s="138">
        <v>104.8</v>
      </c>
      <c r="U135" s="126">
        <v>4540.9840000000004</v>
      </c>
      <c r="W135" s="4" t="s">
        <v>36</v>
      </c>
      <c r="X135" s="136">
        <v>1.5100000000000001E-4</v>
      </c>
      <c r="Y135" s="136">
        <v>3.0629010542789999E-2</v>
      </c>
      <c r="Z135" s="136">
        <v>1.28407341458166E-2</v>
      </c>
    </row>
    <row r="136" spans="1:26" x14ac:dyDescent="0.2">
      <c r="A136" s="4">
        <v>559</v>
      </c>
      <c r="B136" s="4">
        <v>556</v>
      </c>
      <c r="C136" s="4" t="s">
        <v>26</v>
      </c>
      <c r="D136" s="4" t="s">
        <v>119</v>
      </c>
      <c r="E136" s="4" t="s">
        <v>120</v>
      </c>
      <c r="F136" s="4" t="s">
        <v>70</v>
      </c>
      <c r="G136" s="4" t="s">
        <v>30</v>
      </c>
      <c r="H136" s="4" t="s">
        <v>30</v>
      </c>
      <c r="I136" s="4" t="s">
        <v>31</v>
      </c>
      <c r="J136" s="4" t="s">
        <v>32</v>
      </c>
      <c r="K136" s="4" t="s">
        <v>33</v>
      </c>
      <c r="L136" s="4" t="s">
        <v>34</v>
      </c>
      <c r="M136" s="126">
        <v>10.317</v>
      </c>
      <c r="N136" s="4" t="s">
        <v>121</v>
      </c>
      <c r="O136" s="136">
        <v>1.4999999999999999E-2</v>
      </c>
      <c r="P136" s="136">
        <v>4.0410000000000001E-2</v>
      </c>
      <c r="R136" s="126">
        <v>17113120</v>
      </c>
      <c r="S136" s="135">
        <v>1</v>
      </c>
      <c r="T136" s="138">
        <v>78</v>
      </c>
      <c r="U136" s="126">
        <v>13348.234</v>
      </c>
      <c r="W136" s="4" t="s">
        <v>36</v>
      </c>
      <c r="X136" s="136">
        <v>4.08E-4</v>
      </c>
      <c r="Y136" s="136">
        <v>9.0034051576051197E-2</v>
      </c>
      <c r="Z136" s="136">
        <v>3.7745369500059203E-2</v>
      </c>
    </row>
    <row r="137" spans="1:26" x14ac:dyDescent="0.2">
      <c r="A137" s="4">
        <v>559</v>
      </c>
      <c r="B137" s="4">
        <v>556</v>
      </c>
      <c r="C137" s="4" t="s">
        <v>26</v>
      </c>
      <c r="D137" s="4" t="s">
        <v>122</v>
      </c>
      <c r="E137" s="4" t="s">
        <v>123</v>
      </c>
      <c r="F137" s="4" t="s">
        <v>70</v>
      </c>
      <c r="G137" s="4" t="s">
        <v>30</v>
      </c>
      <c r="H137" s="4" t="s">
        <v>30</v>
      </c>
      <c r="I137" s="4" t="s">
        <v>31</v>
      </c>
      <c r="J137" s="4" t="s">
        <v>32</v>
      </c>
      <c r="K137" s="4" t="s">
        <v>33</v>
      </c>
      <c r="L137" s="4" t="s">
        <v>34</v>
      </c>
      <c r="M137" s="126">
        <v>4.141</v>
      </c>
      <c r="N137" s="4" t="s">
        <v>124</v>
      </c>
      <c r="O137" s="136">
        <v>0.01</v>
      </c>
      <c r="P137" s="136">
        <v>3.7170000000000002E-2</v>
      </c>
      <c r="R137" s="126">
        <v>557000</v>
      </c>
      <c r="S137" s="135">
        <v>1</v>
      </c>
      <c r="T137" s="138">
        <v>90.26</v>
      </c>
      <c r="U137" s="126">
        <v>502.74799999999999</v>
      </c>
      <c r="W137" s="4" t="s">
        <v>36</v>
      </c>
      <c r="X137" s="136">
        <v>1.5E-5</v>
      </c>
      <c r="Y137" s="136">
        <v>3.3910447423220798E-3</v>
      </c>
      <c r="Z137" s="136">
        <v>1.4216425291275799E-3</v>
      </c>
    </row>
    <row r="138" spans="1:26" x14ac:dyDescent="0.2">
      <c r="A138" s="4">
        <v>559</v>
      </c>
      <c r="B138" s="4">
        <v>556</v>
      </c>
      <c r="C138" s="4" t="s">
        <v>26</v>
      </c>
      <c r="D138" s="4" t="s">
        <v>125</v>
      </c>
      <c r="E138" s="4" t="s">
        <v>126</v>
      </c>
      <c r="F138" s="4" t="s">
        <v>70</v>
      </c>
      <c r="G138" s="4" t="s">
        <v>30</v>
      </c>
      <c r="H138" s="4" t="s">
        <v>30</v>
      </c>
      <c r="I138" s="4" t="s">
        <v>31</v>
      </c>
      <c r="J138" s="4" t="s">
        <v>32</v>
      </c>
      <c r="K138" s="4" t="s">
        <v>33</v>
      </c>
      <c r="L138" s="4" t="s">
        <v>34</v>
      </c>
      <c r="M138" s="126">
        <v>6.0389999999999997</v>
      </c>
      <c r="N138" s="4" t="s">
        <v>127</v>
      </c>
      <c r="O138" s="136">
        <v>1.2999999999999999E-2</v>
      </c>
      <c r="P138" s="136">
        <v>3.7949999999999998E-2</v>
      </c>
      <c r="R138" s="126">
        <v>5088000</v>
      </c>
      <c r="S138" s="135">
        <v>1</v>
      </c>
      <c r="T138" s="138">
        <v>87.06</v>
      </c>
      <c r="U138" s="126">
        <v>4429.6130000000003</v>
      </c>
      <c r="W138" s="4" t="s">
        <v>36</v>
      </c>
      <c r="X138" s="136">
        <v>1.2400000000000001E-4</v>
      </c>
      <c r="Y138" s="136">
        <v>2.98778099970573E-2</v>
      </c>
      <c r="Z138" s="136">
        <v>1.25258050532013E-2</v>
      </c>
    </row>
    <row r="139" spans="1:26" x14ac:dyDescent="0.2">
      <c r="A139" s="4">
        <v>559</v>
      </c>
      <c r="B139" s="4">
        <v>556</v>
      </c>
      <c r="C139" s="4" t="s">
        <v>26</v>
      </c>
      <c r="D139" s="4" t="s">
        <v>257</v>
      </c>
      <c r="E139" s="4" t="s">
        <v>258</v>
      </c>
      <c r="F139" s="4" t="s">
        <v>29</v>
      </c>
      <c r="G139" s="4" t="s">
        <v>30</v>
      </c>
      <c r="H139" s="4" t="s">
        <v>30</v>
      </c>
      <c r="I139" s="4" t="s">
        <v>31</v>
      </c>
      <c r="J139" s="4" t="s">
        <v>32</v>
      </c>
      <c r="K139" s="4" t="s">
        <v>33</v>
      </c>
      <c r="L139" s="4" t="s">
        <v>34</v>
      </c>
      <c r="M139" s="126">
        <v>0.91800000000000004</v>
      </c>
      <c r="N139" s="4" t="s">
        <v>259</v>
      </c>
      <c r="O139" s="136">
        <v>0</v>
      </c>
      <c r="P139" s="136">
        <v>3.8170000000000003E-2</v>
      </c>
      <c r="R139" s="126">
        <v>600000</v>
      </c>
      <c r="S139" s="135">
        <v>1</v>
      </c>
      <c r="T139" s="138">
        <v>96.62</v>
      </c>
      <c r="U139" s="126">
        <v>579.72</v>
      </c>
      <c r="W139" s="4" t="s">
        <v>36</v>
      </c>
      <c r="X139" s="136">
        <v>3.3000000000000003E-5</v>
      </c>
      <c r="Y139" s="136">
        <v>3.9102207785506804E-3</v>
      </c>
      <c r="Z139" s="136">
        <v>1.63929897110688E-3</v>
      </c>
    </row>
    <row r="140" spans="1:26" x14ac:dyDescent="0.2">
      <c r="A140" s="4">
        <v>559</v>
      </c>
      <c r="B140" s="4">
        <v>556</v>
      </c>
      <c r="C140" s="4" t="s">
        <v>26</v>
      </c>
      <c r="D140" s="4" t="s">
        <v>128</v>
      </c>
      <c r="E140" s="4" t="s">
        <v>129</v>
      </c>
      <c r="F140" s="4" t="s">
        <v>29</v>
      </c>
      <c r="G140" s="4" t="s">
        <v>30</v>
      </c>
      <c r="H140" s="4" t="s">
        <v>30</v>
      </c>
      <c r="I140" s="4" t="s">
        <v>31</v>
      </c>
      <c r="J140" s="4" t="s">
        <v>32</v>
      </c>
      <c r="K140" s="4" t="s">
        <v>33</v>
      </c>
      <c r="L140" s="4" t="s">
        <v>34</v>
      </c>
      <c r="M140" s="126">
        <v>9.2999999999999999E-2</v>
      </c>
      <c r="N140" s="4" t="s">
        <v>130</v>
      </c>
      <c r="O140" s="136">
        <v>0</v>
      </c>
      <c r="P140" s="136">
        <v>4.0599999999999997E-2</v>
      </c>
      <c r="R140" s="126">
        <v>1757000</v>
      </c>
      <c r="S140" s="135">
        <v>1</v>
      </c>
      <c r="T140" s="138">
        <v>99.63</v>
      </c>
      <c r="U140" s="126">
        <v>1750.499</v>
      </c>
      <c r="W140" s="4" t="s">
        <v>36</v>
      </c>
      <c r="X140" s="136">
        <v>5.5000000000000002E-5</v>
      </c>
      <c r="Y140" s="136">
        <v>1.18071447485929E-2</v>
      </c>
      <c r="Z140" s="136">
        <v>4.9499609700433397E-3</v>
      </c>
    </row>
    <row r="141" spans="1:26" x14ac:dyDescent="0.2">
      <c r="A141" s="4">
        <v>559</v>
      </c>
      <c r="B141" s="4">
        <v>556</v>
      </c>
      <c r="C141" s="4" t="s">
        <v>26</v>
      </c>
      <c r="D141" s="4" t="s">
        <v>131</v>
      </c>
      <c r="E141" s="4" t="s">
        <v>132</v>
      </c>
      <c r="F141" s="4" t="s">
        <v>29</v>
      </c>
      <c r="G141" s="4" t="s">
        <v>30</v>
      </c>
      <c r="H141" s="4" t="s">
        <v>30</v>
      </c>
      <c r="I141" s="4" t="s">
        <v>31</v>
      </c>
      <c r="J141" s="4" t="s">
        <v>32</v>
      </c>
      <c r="K141" s="4" t="s">
        <v>33</v>
      </c>
      <c r="L141" s="4" t="s">
        <v>34</v>
      </c>
      <c r="M141" s="126">
        <v>0.17</v>
      </c>
      <c r="N141" s="4" t="s">
        <v>133</v>
      </c>
      <c r="O141" s="136">
        <v>0</v>
      </c>
      <c r="P141" s="136">
        <v>4.0370000000000003E-2</v>
      </c>
      <c r="R141" s="126">
        <v>4461000</v>
      </c>
      <c r="S141" s="135">
        <v>1</v>
      </c>
      <c r="T141" s="138">
        <v>99.33</v>
      </c>
      <c r="U141" s="126">
        <v>4431.1109999999999</v>
      </c>
      <c r="W141" s="4" t="s">
        <v>36</v>
      </c>
      <c r="X141" s="136">
        <v>1.4899999999999999E-4</v>
      </c>
      <c r="Y141" s="136">
        <v>2.9887917403799601E-2</v>
      </c>
      <c r="Z141" s="136">
        <v>1.2530042425567701E-2</v>
      </c>
    </row>
    <row r="142" spans="1:26" x14ac:dyDescent="0.2">
      <c r="A142" s="4">
        <v>559</v>
      </c>
      <c r="B142" s="4">
        <v>556</v>
      </c>
      <c r="C142" s="4" t="s">
        <v>26</v>
      </c>
      <c r="D142" s="4" t="s">
        <v>134</v>
      </c>
      <c r="E142" s="4" t="s">
        <v>135</v>
      </c>
      <c r="F142" s="4" t="s">
        <v>29</v>
      </c>
      <c r="G142" s="4" t="s">
        <v>30</v>
      </c>
      <c r="H142" s="4" t="s">
        <v>30</v>
      </c>
      <c r="I142" s="4" t="s">
        <v>31</v>
      </c>
      <c r="J142" s="4" t="s">
        <v>32</v>
      </c>
      <c r="K142" s="4" t="s">
        <v>33</v>
      </c>
      <c r="L142" s="4" t="s">
        <v>34</v>
      </c>
      <c r="M142" s="126">
        <v>0.34200000000000003</v>
      </c>
      <c r="N142" s="4" t="s">
        <v>136</v>
      </c>
      <c r="O142" s="136">
        <v>0</v>
      </c>
      <c r="P142" s="136">
        <v>3.9870000000000003E-2</v>
      </c>
      <c r="R142" s="126">
        <v>2796000</v>
      </c>
      <c r="S142" s="135">
        <v>1</v>
      </c>
      <c r="T142" s="138">
        <v>98.67</v>
      </c>
      <c r="U142" s="126">
        <v>2758.8130000000001</v>
      </c>
      <c r="W142" s="4" t="s">
        <v>36</v>
      </c>
      <c r="X142" s="136">
        <v>1.55E-4</v>
      </c>
      <c r="Y142" s="136">
        <v>1.8608239665320998E-2</v>
      </c>
      <c r="Z142" s="136">
        <v>7.8012137587733597E-3</v>
      </c>
    </row>
    <row r="143" spans="1:26" x14ac:dyDescent="0.2">
      <c r="A143" s="4">
        <v>559</v>
      </c>
      <c r="B143" s="4">
        <v>556</v>
      </c>
      <c r="C143" s="4" t="s">
        <v>26</v>
      </c>
      <c r="D143" s="4" t="s">
        <v>137</v>
      </c>
      <c r="E143" s="4" t="s">
        <v>138</v>
      </c>
      <c r="F143" s="4" t="s">
        <v>29</v>
      </c>
      <c r="G143" s="4" t="s">
        <v>30</v>
      </c>
      <c r="H143" s="4" t="s">
        <v>30</v>
      </c>
      <c r="I143" s="4" t="s">
        <v>31</v>
      </c>
      <c r="J143" s="4" t="s">
        <v>32</v>
      </c>
      <c r="K143" s="4" t="s">
        <v>33</v>
      </c>
      <c r="L143" s="4" t="s">
        <v>34</v>
      </c>
      <c r="M143" s="126">
        <v>0.51500000000000001</v>
      </c>
      <c r="N143" s="4" t="s">
        <v>139</v>
      </c>
      <c r="O143" s="136">
        <v>0</v>
      </c>
      <c r="P143" s="136">
        <v>0.04</v>
      </c>
      <c r="R143" s="126">
        <v>1175000</v>
      </c>
      <c r="S143" s="135">
        <v>1</v>
      </c>
      <c r="T143" s="138">
        <v>98</v>
      </c>
      <c r="U143" s="126">
        <v>1151.5</v>
      </c>
      <c r="W143" s="4" t="s">
        <v>36</v>
      </c>
      <c r="X143" s="136">
        <v>6.4999999999999994E-5</v>
      </c>
      <c r="Y143" s="136">
        <v>7.76688612865023E-3</v>
      </c>
      <c r="Z143" s="136">
        <v>3.2561456655447098E-3</v>
      </c>
    </row>
    <row r="144" spans="1:26" x14ac:dyDescent="0.2">
      <c r="A144" s="4">
        <v>559</v>
      </c>
      <c r="B144" s="4">
        <v>556</v>
      </c>
      <c r="C144" s="4" t="s">
        <v>26</v>
      </c>
      <c r="D144" s="4" t="s">
        <v>140</v>
      </c>
      <c r="E144" s="4" t="s">
        <v>141</v>
      </c>
      <c r="F144" s="4" t="s">
        <v>29</v>
      </c>
      <c r="G144" s="4" t="s">
        <v>30</v>
      </c>
      <c r="H144" s="4" t="s">
        <v>30</v>
      </c>
      <c r="I144" s="4" t="s">
        <v>31</v>
      </c>
      <c r="J144" s="4" t="s">
        <v>32</v>
      </c>
      <c r="K144" s="4" t="s">
        <v>33</v>
      </c>
      <c r="L144" s="4" t="s">
        <v>34</v>
      </c>
      <c r="M144" s="126">
        <v>0.59199999999999997</v>
      </c>
      <c r="N144" s="4" t="s">
        <v>142</v>
      </c>
      <c r="O144" s="136">
        <v>0</v>
      </c>
      <c r="P144" s="136">
        <v>3.884E-2</v>
      </c>
      <c r="R144" s="126">
        <v>2008000</v>
      </c>
      <c r="S144" s="135">
        <v>1</v>
      </c>
      <c r="T144" s="138">
        <v>97.77</v>
      </c>
      <c r="U144" s="126">
        <v>1963.222</v>
      </c>
      <c r="W144" s="4" t="s">
        <v>36</v>
      </c>
      <c r="X144" s="136">
        <v>1.12E-4</v>
      </c>
      <c r="Y144" s="136">
        <v>1.3241961452459001E-2</v>
      </c>
      <c r="Z144" s="136">
        <v>5.5514854566597804E-3</v>
      </c>
    </row>
    <row r="145" spans="1:26" x14ac:dyDescent="0.2">
      <c r="A145" s="4">
        <v>559</v>
      </c>
      <c r="B145" s="4">
        <v>556</v>
      </c>
      <c r="C145" s="4" t="s">
        <v>26</v>
      </c>
      <c r="D145" s="4" t="s">
        <v>53</v>
      </c>
      <c r="E145" s="4" t="s">
        <v>54</v>
      </c>
      <c r="F145" s="4" t="s">
        <v>51</v>
      </c>
      <c r="G145" s="4" t="s">
        <v>30</v>
      </c>
      <c r="H145" s="4" t="s">
        <v>30</v>
      </c>
      <c r="I145" s="4" t="s">
        <v>31</v>
      </c>
      <c r="J145" s="4" t="s">
        <v>32</v>
      </c>
      <c r="K145" s="4" t="s">
        <v>33</v>
      </c>
      <c r="L145" s="4" t="s">
        <v>34</v>
      </c>
      <c r="M145" s="126">
        <v>1.403</v>
      </c>
      <c r="N145" s="4" t="s">
        <v>55</v>
      </c>
      <c r="O145" s="136">
        <v>7.4999999999999997E-3</v>
      </c>
      <c r="P145" s="136">
        <v>1.9199999999999998E-2</v>
      </c>
      <c r="R145" s="126">
        <v>5000000</v>
      </c>
      <c r="S145" s="135">
        <v>1</v>
      </c>
      <c r="T145" s="138">
        <v>117.85</v>
      </c>
      <c r="U145" s="126">
        <v>5892.5</v>
      </c>
      <c r="W145" s="4" t="s">
        <v>36</v>
      </c>
      <c r="X145" s="136">
        <v>2.05E-4</v>
      </c>
      <c r="Y145" s="136">
        <v>3.9745007827244001E-2</v>
      </c>
      <c r="Z145" s="136">
        <v>1.6662473585950702E-2</v>
      </c>
    </row>
    <row r="146" spans="1:26" x14ac:dyDescent="0.2">
      <c r="A146" s="4">
        <v>559</v>
      </c>
      <c r="B146" s="4">
        <v>556</v>
      </c>
      <c r="C146" s="4" t="s">
        <v>26</v>
      </c>
      <c r="D146" s="4" t="s">
        <v>68</v>
      </c>
      <c r="E146" s="4" t="s">
        <v>69</v>
      </c>
      <c r="F146" s="4" t="s">
        <v>70</v>
      </c>
      <c r="G146" s="4" t="s">
        <v>30</v>
      </c>
      <c r="H146" s="4" t="s">
        <v>30</v>
      </c>
      <c r="I146" s="4" t="s">
        <v>31</v>
      </c>
      <c r="J146" s="4" t="s">
        <v>32</v>
      </c>
      <c r="K146" s="4" t="s">
        <v>33</v>
      </c>
      <c r="L146" s="4" t="s">
        <v>34</v>
      </c>
      <c r="M146" s="126">
        <v>2.6760000000000002</v>
      </c>
      <c r="N146" s="4" t="s">
        <v>71</v>
      </c>
      <c r="O146" s="136">
        <v>2.2499999999999999E-2</v>
      </c>
      <c r="P146" s="136">
        <v>3.7280000000000001E-2</v>
      </c>
      <c r="R146" s="126">
        <v>2000000</v>
      </c>
      <c r="S146" s="135">
        <v>1</v>
      </c>
      <c r="T146" s="138">
        <v>96.78</v>
      </c>
      <c r="U146" s="126">
        <v>1935.6</v>
      </c>
      <c r="W146" s="4" t="s">
        <v>36</v>
      </c>
      <c r="X146" s="136">
        <v>5.8E-5</v>
      </c>
      <c r="Y146" s="136">
        <v>1.3055653313604299E-2</v>
      </c>
      <c r="Z146" s="136">
        <v>5.4733786801809204E-3</v>
      </c>
    </row>
    <row r="147" spans="1:26" x14ac:dyDescent="0.2">
      <c r="A147" s="4">
        <v>559</v>
      </c>
      <c r="B147" s="4">
        <v>556</v>
      </c>
      <c r="C147" s="4" t="s">
        <v>26</v>
      </c>
      <c r="D147" s="4" t="s">
        <v>80</v>
      </c>
      <c r="E147" s="4" t="s">
        <v>81</v>
      </c>
      <c r="F147" s="4" t="s">
        <v>70</v>
      </c>
      <c r="G147" s="4" t="s">
        <v>30</v>
      </c>
      <c r="H147" s="4" t="s">
        <v>30</v>
      </c>
      <c r="I147" s="4" t="s">
        <v>31</v>
      </c>
      <c r="J147" s="4" t="s">
        <v>32</v>
      </c>
      <c r="K147" s="4" t="s">
        <v>33</v>
      </c>
      <c r="L147" s="4" t="s">
        <v>34</v>
      </c>
      <c r="M147" s="126">
        <v>1.224</v>
      </c>
      <c r="N147" s="4" t="s">
        <v>82</v>
      </c>
      <c r="O147" s="136">
        <v>0.02</v>
      </c>
      <c r="P147" s="136">
        <v>3.7560000000000003E-2</v>
      </c>
      <c r="R147" s="126">
        <v>400000</v>
      </c>
      <c r="S147" s="135">
        <v>1</v>
      </c>
      <c r="T147" s="138">
        <v>99.41</v>
      </c>
      <c r="U147" s="126">
        <v>397.64</v>
      </c>
      <c r="W147" s="4" t="s">
        <v>36</v>
      </c>
      <c r="X147" s="136">
        <v>1.4E-5</v>
      </c>
      <c r="Y147" s="136">
        <v>2.6820882329105298E-3</v>
      </c>
      <c r="Z147" s="136">
        <v>1.12442358875136E-3</v>
      </c>
    </row>
    <row r="148" spans="1:26" x14ac:dyDescent="0.2">
      <c r="A148" s="4">
        <v>559</v>
      </c>
      <c r="B148" s="4">
        <v>556</v>
      </c>
      <c r="C148" s="4" t="s">
        <v>26</v>
      </c>
      <c r="D148" s="4" t="s">
        <v>264</v>
      </c>
      <c r="E148" s="4" t="s">
        <v>265</v>
      </c>
      <c r="F148" s="4" t="s">
        <v>51</v>
      </c>
      <c r="G148" s="4" t="s">
        <v>30</v>
      </c>
      <c r="H148" s="4" t="s">
        <v>30</v>
      </c>
      <c r="I148" s="4" t="s">
        <v>31</v>
      </c>
      <c r="J148" s="4" t="s">
        <v>32</v>
      </c>
      <c r="K148" s="4" t="s">
        <v>33</v>
      </c>
      <c r="L148" s="4" t="s">
        <v>34</v>
      </c>
      <c r="M148" s="126">
        <v>8.7279999999999998</v>
      </c>
      <c r="N148" s="4" t="s">
        <v>266</v>
      </c>
      <c r="O148" s="136">
        <v>0.04</v>
      </c>
      <c r="P148" s="136">
        <v>1.8239999999999999E-2</v>
      </c>
      <c r="R148" s="126">
        <v>1000000</v>
      </c>
      <c r="S148" s="135">
        <v>1</v>
      </c>
      <c r="T148" s="138">
        <v>172.35</v>
      </c>
      <c r="U148" s="126">
        <v>1723.5</v>
      </c>
      <c r="W148" s="4" t="s">
        <v>36</v>
      </c>
      <c r="X148" s="136">
        <v>6.3E-5</v>
      </c>
      <c r="Y148" s="136">
        <v>1.16250353823089E-2</v>
      </c>
      <c r="Z148" s="136">
        <v>4.8736144633663003E-3</v>
      </c>
    </row>
    <row r="149" spans="1:26" x14ac:dyDescent="0.2">
      <c r="A149" s="4">
        <v>559</v>
      </c>
      <c r="B149" s="4">
        <v>556</v>
      </c>
      <c r="C149" s="4" t="s">
        <v>26</v>
      </c>
      <c r="D149" s="4" t="s">
        <v>125</v>
      </c>
      <c r="E149" s="4" t="s">
        <v>126</v>
      </c>
      <c r="F149" s="4" t="s">
        <v>70</v>
      </c>
      <c r="G149" s="4" t="s">
        <v>30</v>
      </c>
      <c r="H149" s="4" t="s">
        <v>30</v>
      </c>
      <c r="I149" s="4" t="s">
        <v>31</v>
      </c>
      <c r="J149" s="4" t="s">
        <v>32</v>
      </c>
      <c r="K149" s="4" t="s">
        <v>33</v>
      </c>
      <c r="L149" s="4" t="s">
        <v>34</v>
      </c>
      <c r="M149" s="126">
        <v>6.0389999999999997</v>
      </c>
      <c r="N149" s="4" t="s">
        <v>127</v>
      </c>
      <c r="O149" s="136">
        <v>1.2999999999999999E-2</v>
      </c>
      <c r="P149" s="136">
        <v>3.7949999999999998E-2</v>
      </c>
      <c r="R149" s="126">
        <v>860000</v>
      </c>
      <c r="S149" s="135">
        <v>1</v>
      </c>
      <c r="T149" s="138">
        <v>87.06</v>
      </c>
      <c r="U149" s="126">
        <v>748.71600000000001</v>
      </c>
      <c r="W149" s="4" t="s">
        <v>36</v>
      </c>
      <c r="X149" s="136">
        <v>2.0999999999999999E-5</v>
      </c>
      <c r="Y149" s="136">
        <v>5.0501015325214796E-3</v>
      </c>
      <c r="Z149" s="136">
        <v>2.11717616858356E-3</v>
      </c>
    </row>
    <row r="150" spans="1:26" x14ac:dyDescent="0.2">
      <c r="A150" s="4">
        <v>559</v>
      </c>
      <c r="B150" s="4">
        <v>556</v>
      </c>
      <c r="C150" s="4" t="s">
        <v>143</v>
      </c>
      <c r="D150" s="4" t="s">
        <v>144</v>
      </c>
      <c r="E150" s="4" t="s">
        <v>145</v>
      </c>
      <c r="F150" s="4" t="s">
        <v>146</v>
      </c>
      <c r="G150" s="4" t="s">
        <v>147</v>
      </c>
      <c r="H150" s="4" t="s">
        <v>148</v>
      </c>
      <c r="I150" s="4" t="s">
        <v>149</v>
      </c>
      <c r="J150" s="4" t="s">
        <v>150</v>
      </c>
      <c r="K150" s="4" t="s">
        <v>151</v>
      </c>
      <c r="L150" s="4" t="s">
        <v>152</v>
      </c>
      <c r="M150" s="126">
        <v>1.0999999999999999E-2</v>
      </c>
      <c r="N150" s="4" t="s">
        <v>153</v>
      </c>
      <c r="O150" s="136">
        <v>0</v>
      </c>
      <c r="P150" s="136">
        <v>3.5299999999999998E-2</v>
      </c>
      <c r="R150" s="126">
        <v>115000</v>
      </c>
      <c r="S150" s="135">
        <v>3.19</v>
      </c>
      <c r="T150" s="138">
        <v>99.962000000000003</v>
      </c>
      <c r="U150" s="126">
        <v>366.71100000000001</v>
      </c>
      <c r="W150" s="4" t="s">
        <v>36</v>
      </c>
      <c r="X150" s="136">
        <v>1.9999999999999999E-6</v>
      </c>
      <c r="Y150" s="136">
        <v>2.47346890930816E-3</v>
      </c>
      <c r="Z150" s="136">
        <v>1.03696319663991E-3</v>
      </c>
    </row>
    <row r="151" spans="1:26" x14ac:dyDescent="0.2">
      <c r="A151" s="4">
        <v>559</v>
      </c>
      <c r="B151" s="4">
        <v>556</v>
      </c>
      <c r="C151" s="4" t="s">
        <v>143</v>
      </c>
      <c r="D151" s="4" t="s">
        <v>154</v>
      </c>
      <c r="E151" s="4" t="s">
        <v>155</v>
      </c>
      <c r="F151" s="4" t="s">
        <v>146</v>
      </c>
      <c r="G151" s="4" t="s">
        <v>147</v>
      </c>
      <c r="H151" s="4" t="s">
        <v>148</v>
      </c>
      <c r="I151" s="4" t="s">
        <v>149</v>
      </c>
      <c r="J151" s="4" t="s">
        <v>156</v>
      </c>
      <c r="K151" s="4" t="s">
        <v>157</v>
      </c>
      <c r="L151" s="4" t="s">
        <v>152</v>
      </c>
      <c r="M151" s="126">
        <v>3.5999999999999997E-2</v>
      </c>
      <c r="N151" s="4" t="s">
        <v>158</v>
      </c>
      <c r="O151" s="136">
        <v>0</v>
      </c>
      <c r="P151" s="136">
        <v>3.6139999999999999E-2</v>
      </c>
      <c r="R151" s="126">
        <v>120000</v>
      </c>
      <c r="S151" s="135">
        <v>3.19</v>
      </c>
      <c r="T151" s="138">
        <v>99.872</v>
      </c>
      <c r="U151" s="126">
        <v>382.31</v>
      </c>
      <c r="W151" s="4" t="s">
        <v>36</v>
      </c>
      <c r="X151" s="136">
        <v>9.9999999999999995E-7</v>
      </c>
      <c r="Y151" s="136">
        <v>2.57868724282627E-3</v>
      </c>
      <c r="Z151" s="136">
        <v>1.0810743391165699E-3</v>
      </c>
    </row>
    <row r="152" spans="1:26" x14ac:dyDescent="0.2">
      <c r="A152" s="4">
        <v>559</v>
      </c>
      <c r="B152" s="4">
        <v>556</v>
      </c>
      <c r="C152" s="4" t="s">
        <v>159</v>
      </c>
      <c r="D152" s="4" t="s">
        <v>160</v>
      </c>
      <c r="E152" s="4" t="s">
        <v>161</v>
      </c>
      <c r="F152" s="4" t="s">
        <v>146</v>
      </c>
      <c r="G152" s="4" t="s">
        <v>147</v>
      </c>
      <c r="H152" s="4" t="s">
        <v>148</v>
      </c>
      <c r="I152" s="4" t="s">
        <v>149</v>
      </c>
      <c r="J152" s="4" t="s">
        <v>156</v>
      </c>
      <c r="K152" s="4" t="s">
        <v>157</v>
      </c>
      <c r="L152" s="4" t="s">
        <v>152</v>
      </c>
      <c r="M152" s="126">
        <v>0.14699999999999999</v>
      </c>
      <c r="N152" s="4" t="s">
        <v>162</v>
      </c>
      <c r="O152" s="136">
        <v>0</v>
      </c>
      <c r="P152" s="136">
        <v>3.6080000000000001E-2</v>
      </c>
      <c r="R152" s="126">
        <v>115000</v>
      </c>
      <c r="S152" s="135">
        <v>3.19</v>
      </c>
      <c r="T152" s="138">
        <v>99.477999999999994</v>
      </c>
      <c r="U152" s="126">
        <v>364.93700000000001</v>
      </c>
      <c r="W152" s="4" t="s">
        <v>36</v>
      </c>
      <c r="X152" s="136">
        <v>1.9999999999999999E-6</v>
      </c>
      <c r="Y152" s="136">
        <v>2.4615051408996601E-3</v>
      </c>
      <c r="Z152" s="136">
        <v>1.03194757364742E-3</v>
      </c>
    </row>
    <row r="153" spans="1:26" x14ac:dyDescent="0.2">
      <c r="A153" s="4">
        <v>559</v>
      </c>
      <c r="B153" s="4">
        <v>556</v>
      </c>
      <c r="C153" s="4" t="s">
        <v>159</v>
      </c>
      <c r="D153" s="4" t="s">
        <v>163</v>
      </c>
      <c r="E153" s="4" t="s">
        <v>164</v>
      </c>
      <c r="F153" s="4" t="s">
        <v>146</v>
      </c>
      <c r="G153" s="4" t="s">
        <v>147</v>
      </c>
      <c r="H153" s="4" t="s">
        <v>148</v>
      </c>
      <c r="I153" s="4" t="s">
        <v>149</v>
      </c>
      <c r="J153" s="4" t="s">
        <v>156</v>
      </c>
      <c r="K153" s="4" t="s">
        <v>157</v>
      </c>
      <c r="L153" s="4" t="s">
        <v>152</v>
      </c>
      <c r="M153" s="126">
        <v>0.32500000000000001</v>
      </c>
      <c r="N153" s="4" t="s">
        <v>165</v>
      </c>
      <c r="O153" s="136">
        <v>0</v>
      </c>
      <c r="P153" s="136">
        <v>3.6260000000000001E-2</v>
      </c>
      <c r="R153" s="126">
        <v>117000</v>
      </c>
      <c r="S153" s="135">
        <v>3.19</v>
      </c>
      <c r="T153" s="138">
        <v>98.844999999999999</v>
      </c>
      <c r="U153" s="126">
        <v>368.91800000000001</v>
      </c>
      <c r="W153" s="4" t="s">
        <v>36</v>
      </c>
      <c r="X153" s="136">
        <v>9.9999999999999995E-7</v>
      </c>
      <c r="Y153" s="136">
        <v>2.4883558586611702E-3</v>
      </c>
      <c r="Z153" s="136">
        <v>1.0432043175738501E-3</v>
      </c>
    </row>
    <row r="154" spans="1:26" x14ac:dyDescent="0.2">
      <c r="A154" s="4">
        <v>559</v>
      </c>
      <c r="B154" s="4">
        <v>556</v>
      </c>
      <c r="C154" s="4" t="s">
        <v>159</v>
      </c>
      <c r="D154" s="4" t="s">
        <v>166</v>
      </c>
      <c r="E154" s="4" t="s">
        <v>167</v>
      </c>
      <c r="F154" s="4" t="s">
        <v>146</v>
      </c>
      <c r="G154" s="4" t="s">
        <v>147</v>
      </c>
      <c r="H154" s="4" t="s">
        <v>148</v>
      </c>
      <c r="I154" s="4" t="s">
        <v>149</v>
      </c>
      <c r="J154" s="4" t="s">
        <v>156</v>
      </c>
      <c r="K154" s="4" t="s">
        <v>157</v>
      </c>
      <c r="L154" s="4" t="s">
        <v>152</v>
      </c>
      <c r="M154" s="126">
        <v>0.17199999999999999</v>
      </c>
      <c r="N154" s="4" t="s">
        <v>168</v>
      </c>
      <c r="O154" s="136">
        <v>0</v>
      </c>
      <c r="P154" s="136">
        <v>3.6159999999999998E-2</v>
      </c>
      <c r="R154" s="126">
        <v>115000</v>
      </c>
      <c r="S154" s="135">
        <v>3.19</v>
      </c>
      <c r="T154" s="138">
        <v>99.391000000000005</v>
      </c>
      <c r="U154" s="126">
        <v>364.61500000000001</v>
      </c>
      <c r="W154" s="4" t="s">
        <v>36</v>
      </c>
      <c r="X154" s="136">
        <v>1.9999999999999999E-6</v>
      </c>
      <c r="Y154" s="136">
        <v>2.4593350840445899E-3</v>
      </c>
      <c r="Z154" s="136">
        <v>1.0310378112142499E-3</v>
      </c>
    </row>
    <row r="155" spans="1:26" x14ac:dyDescent="0.2">
      <c r="A155" s="4">
        <v>559</v>
      </c>
      <c r="B155" s="4">
        <v>556</v>
      </c>
      <c r="C155" s="4" t="s">
        <v>159</v>
      </c>
      <c r="D155" s="4" t="s">
        <v>169</v>
      </c>
      <c r="E155" s="4" t="s">
        <v>170</v>
      </c>
      <c r="F155" s="4" t="s">
        <v>146</v>
      </c>
      <c r="G155" s="4" t="s">
        <v>147</v>
      </c>
      <c r="H155" s="4" t="s">
        <v>148</v>
      </c>
      <c r="I155" s="4" t="s">
        <v>149</v>
      </c>
      <c r="J155" s="4" t="s">
        <v>156</v>
      </c>
      <c r="K155" s="4" t="s">
        <v>157</v>
      </c>
      <c r="L155" s="4" t="s">
        <v>152</v>
      </c>
      <c r="M155" s="126">
        <v>0.16600000000000001</v>
      </c>
      <c r="N155" s="4" t="s">
        <v>171</v>
      </c>
      <c r="O155" s="136">
        <v>0</v>
      </c>
      <c r="P155" s="136">
        <v>3.6310000000000002E-2</v>
      </c>
      <c r="R155" s="126">
        <v>117000</v>
      </c>
      <c r="S155" s="135">
        <v>3.19</v>
      </c>
      <c r="T155" s="138">
        <v>99.408000000000001</v>
      </c>
      <c r="U155" s="126">
        <v>371.02</v>
      </c>
      <c r="W155" s="4" t="s">
        <v>36</v>
      </c>
      <c r="X155" s="136">
        <v>1.9999999999999999E-6</v>
      </c>
      <c r="Y155" s="136">
        <v>2.5025366116328499E-3</v>
      </c>
      <c r="Z155" s="136">
        <v>1.04914937670798E-3</v>
      </c>
    </row>
    <row r="156" spans="1:26" x14ac:dyDescent="0.2">
      <c r="A156" s="4">
        <v>559</v>
      </c>
      <c r="B156" s="4">
        <v>556</v>
      </c>
      <c r="C156" s="4" t="s">
        <v>159</v>
      </c>
      <c r="D156" s="4" t="s">
        <v>172</v>
      </c>
      <c r="E156" s="4" t="s">
        <v>173</v>
      </c>
      <c r="F156" s="4" t="s">
        <v>146</v>
      </c>
      <c r="G156" s="4" t="s">
        <v>147</v>
      </c>
      <c r="H156" s="4" t="s">
        <v>148</v>
      </c>
      <c r="I156" s="4" t="s">
        <v>149</v>
      </c>
      <c r="J156" s="4" t="s">
        <v>156</v>
      </c>
      <c r="K156" s="4" t="s">
        <v>157</v>
      </c>
      <c r="L156" s="4" t="s">
        <v>152</v>
      </c>
      <c r="M156" s="126">
        <v>0.59299999999999997</v>
      </c>
      <c r="N156" s="4" t="s">
        <v>142</v>
      </c>
      <c r="O156" s="136">
        <v>0</v>
      </c>
      <c r="P156" s="136">
        <v>3.5360000000000003E-2</v>
      </c>
      <c r="R156" s="126">
        <v>117000</v>
      </c>
      <c r="S156" s="135">
        <v>3.19</v>
      </c>
      <c r="T156" s="138">
        <v>97.953999999999994</v>
      </c>
      <c r="U156" s="126">
        <v>365.59399999999999</v>
      </c>
      <c r="W156" s="4" t="s">
        <v>36</v>
      </c>
      <c r="X156" s="136">
        <v>1.9999999999999999E-6</v>
      </c>
      <c r="Y156" s="136">
        <v>2.46593551675354E-3</v>
      </c>
      <c r="Z156" s="136">
        <v>1.0338049395073601E-3</v>
      </c>
    </row>
    <row r="157" spans="1:26" x14ac:dyDescent="0.2">
      <c r="A157" s="4">
        <v>559</v>
      </c>
      <c r="B157" s="4">
        <v>556</v>
      </c>
      <c r="C157" s="4" t="s">
        <v>159</v>
      </c>
      <c r="D157" s="4" t="s">
        <v>174</v>
      </c>
      <c r="E157" s="4" t="s">
        <v>175</v>
      </c>
      <c r="F157" s="4" t="s">
        <v>146</v>
      </c>
      <c r="G157" s="4" t="s">
        <v>147</v>
      </c>
      <c r="H157" s="4" t="s">
        <v>148</v>
      </c>
      <c r="I157" s="4" t="s">
        <v>149</v>
      </c>
      <c r="J157" s="4" t="s">
        <v>156</v>
      </c>
      <c r="K157" s="4" t="s">
        <v>157</v>
      </c>
      <c r="L157" s="4" t="s">
        <v>152</v>
      </c>
      <c r="M157" s="126">
        <v>0.67</v>
      </c>
      <c r="N157" s="4" t="s">
        <v>176</v>
      </c>
      <c r="O157" s="136">
        <v>0</v>
      </c>
      <c r="P157" s="136">
        <v>3.4869999999999998E-2</v>
      </c>
      <c r="R157" s="126">
        <v>117000</v>
      </c>
      <c r="S157" s="135">
        <v>3.19</v>
      </c>
      <c r="T157" s="138">
        <v>97.718000000000004</v>
      </c>
      <c r="U157" s="126">
        <v>364.71100000000001</v>
      </c>
      <c r="W157" s="4" t="s">
        <v>36</v>
      </c>
      <c r="X157" s="136">
        <v>1.9999999999999999E-6</v>
      </c>
      <c r="Y157" s="136">
        <v>2.45998428294828E-3</v>
      </c>
      <c r="Z157" s="136">
        <v>1.03130997771203E-3</v>
      </c>
    </row>
    <row r="158" spans="1:26" x14ac:dyDescent="0.2">
      <c r="A158" s="4">
        <v>559</v>
      </c>
      <c r="B158" s="4">
        <v>556</v>
      </c>
      <c r="C158" s="4" t="s">
        <v>143</v>
      </c>
      <c r="D158" s="4" t="s">
        <v>177</v>
      </c>
      <c r="E158" s="4" t="s">
        <v>178</v>
      </c>
      <c r="F158" s="4" t="s">
        <v>146</v>
      </c>
      <c r="G158" s="4" t="s">
        <v>147</v>
      </c>
      <c r="H158" s="4" t="s">
        <v>148</v>
      </c>
      <c r="I158" s="4" t="s">
        <v>149</v>
      </c>
      <c r="J158" s="4" t="s">
        <v>150</v>
      </c>
      <c r="K158" s="4" t="s">
        <v>151</v>
      </c>
      <c r="L158" s="4" t="s">
        <v>152</v>
      </c>
      <c r="M158" s="126">
        <v>7.4999999999999997E-2</v>
      </c>
      <c r="N158" s="4" t="s">
        <v>179</v>
      </c>
      <c r="O158" s="136">
        <v>0</v>
      </c>
      <c r="P158" s="136">
        <v>3.5990000000000001E-2</v>
      </c>
      <c r="R158" s="126">
        <v>115000</v>
      </c>
      <c r="S158" s="135">
        <v>3.19</v>
      </c>
      <c r="T158" s="138">
        <v>99.734999999999999</v>
      </c>
      <c r="U158" s="126">
        <v>365.87700000000001</v>
      </c>
      <c r="W158" s="4" t="s">
        <v>36</v>
      </c>
      <c r="X158" s="136">
        <v>9.9999999999999995E-7</v>
      </c>
      <c r="Y158" s="136">
        <v>2.46784457723111E-3</v>
      </c>
      <c r="Z158" s="136">
        <v>1.0346052832868799E-3</v>
      </c>
    </row>
    <row r="159" spans="1:26" x14ac:dyDescent="0.2">
      <c r="A159" s="4">
        <v>559</v>
      </c>
      <c r="B159" s="4">
        <v>556</v>
      </c>
      <c r="C159" s="4" t="s">
        <v>159</v>
      </c>
      <c r="D159" s="4" t="s">
        <v>180</v>
      </c>
      <c r="E159" s="4" t="s">
        <v>181</v>
      </c>
      <c r="F159" s="4" t="s">
        <v>146</v>
      </c>
      <c r="G159" s="4" t="s">
        <v>147</v>
      </c>
      <c r="H159" s="4" t="s">
        <v>148</v>
      </c>
      <c r="I159" s="4" t="s">
        <v>149</v>
      </c>
      <c r="J159" s="4" t="s">
        <v>156</v>
      </c>
      <c r="K159" s="4" t="s">
        <v>157</v>
      </c>
      <c r="L159" s="4" t="s">
        <v>152</v>
      </c>
      <c r="M159" s="126">
        <v>0.13300000000000001</v>
      </c>
      <c r="N159" s="4" t="s">
        <v>182</v>
      </c>
      <c r="O159" s="136">
        <v>0</v>
      </c>
      <c r="P159" s="136">
        <v>3.6269999999999997E-2</v>
      </c>
      <c r="R159" s="126">
        <v>120000</v>
      </c>
      <c r="S159" s="135">
        <v>3.19</v>
      </c>
      <c r="T159" s="138">
        <v>99.525000000000006</v>
      </c>
      <c r="U159" s="126">
        <v>380.983</v>
      </c>
      <c r="W159" s="4" t="s">
        <v>36</v>
      </c>
      <c r="X159" s="136">
        <v>9.9999999999999995E-7</v>
      </c>
      <c r="Y159" s="136">
        <v>2.5697354758937199E-3</v>
      </c>
      <c r="Z159" s="136">
        <v>1.07732145068566E-3</v>
      </c>
    </row>
    <row r="160" spans="1:26" x14ac:dyDescent="0.2">
      <c r="A160" s="4">
        <v>559</v>
      </c>
      <c r="B160" s="4">
        <v>556</v>
      </c>
      <c r="C160" s="4" t="s">
        <v>159</v>
      </c>
      <c r="D160" s="4" t="s">
        <v>183</v>
      </c>
      <c r="E160" s="4" t="s">
        <v>184</v>
      </c>
      <c r="F160" s="4" t="s">
        <v>146</v>
      </c>
      <c r="G160" s="4" t="s">
        <v>147</v>
      </c>
      <c r="H160" s="4" t="s">
        <v>148</v>
      </c>
      <c r="I160" s="4" t="s">
        <v>149</v>
      </c>
      <c r="J160" s="4" t="s">
        <v>156</v>
      </c>
      <c r="K160" s="4" t="s">
        <v>157</v>
      </c>
      <c r="L160" s="4" t="s">
        <v>152</v>
      </c>
      <c r="M160" s="126">
        <v>0.153</v>
      </c>
      <c r="N160" s="4" t="s">
        <v>185</v>
      </c>
      <c r="O160" s="136">
        <v>0</v>
      </c>
      <c r="P160" s="136">
        <v>3.6650000000000002E-2</v>
      </c>
      <c r="R160" s="126">
        <v>115000</v>
      </c>
      <c r="S160" s="135">
        <v>3.19</v>
      </c>
      <c r="T160" s="138">
        <v>99.453000000000003</v>
      </c>
      <c r="U160" s="126">
        <v>364.84199999999998</v>
      </c>
      <c r="W160" s="4" t="s">
        <v>36</v>
      </c>
      <c r="X160" s="136">
        <v>1.9999999999999999E-6</v>
      </c>
      <c r="Y160" s="136">
        <v>2.46086674332998E-3</v>
      </c>
      <c r="Z160" s="136">
        <v>1.03167993544017E-3</v>
      </c>
    </row>
    <row r="161" spans="1:26" x14ac:dyDescent="0.2">
      <c r="A161" s="4">
        <v>559</v>
      </c>
      <c r="B161" s="4">
        <v>556</v>
      </c>
      <c r="C161" s="4" t="s">
        <v>159</v>
      </c>
      <c r="D161" s="4" t="s">
        <v>186</v>
      </c>
      <c r="E161" s="4" t="s">
        <v>187</v>
      </c>
      <c r="F161" s="4" t="s">
        <v>146</v>
      </c>
      <c r="G161" s="4" t="s">
        <v>147</v>
      </c>
      <c r="H161" s="4" t="s">
        <v>148</v>
      </c>
      <c r="I161" s="4" t="s">
        <v>149</v>
      </c>
      <c r="J161" s="4" t="s">
        <v>156</v>
      </c>
      <c r="K161" s="4" t="s">
        <v>157</v>
      </c>
      <c r="L161" s="4" t="s">
        <v>152</v>
      </c>
      <c r="M161" s="126">
        <v>0.82399999999999995</v>
      </c>
      <c r="N161" s="4" t="s">
        <v>188</v>
      </c>
      <c r="O161" s="136">
        <v>0</v>
      </c>
      <c r="P161" s="136">
        <v>3.5180000000000003E-2</v>
      </c>
      <c r="R161" s="126">
        <v>117000</v>
      </c>
      <c r="S161" s="135">
        <v>3.19</v>
      </c>
      <c r="T161" s="138">
        <v>97.16</v>
      </c>
      <c r="U161" s="126">
        <v>362.63200000000001</v>
      </c>
      <c r="W161" s="4" t="s">
        <v>36</v>
      </c>
      <c r="X161" s="136">
        <v>0</v>
      </c>
      <c r="Y161" s="136">
        <v>2.4459570939622702E-3</v>
      </c>
      <c r="Z161" s="136">
        <v>1.02542929787972E-3</v>
      </c>
    </row>
    <row r="162" spans="1:26" x14ac:dyDescent="0.2">
      <c r="A162" s="4">
        <v>559</v>
      </c>
      <c r="B162" s="4">
        <v>556</v>
      </c>
      <c r="C162" s="4" t="s">
        <v>26</v>
      </c>
      <c r="D162" s="4" t="s">
        <v>269</v>
      </c>
      <c r="E162" s="4" t="s">
        <v>270</v>
      </c>
      <c r="F162" s="4" t="s">
        <v>146</v>
      </c>
      <c r="G162" s="4" t="s">
        <v>147</v>
      </c>
      <c r="H162" s="4" t="s">
        <v>30</v>
      </c>
      <c r="I162" s="4" t="s">
        <v>191</v>
      </c>
      <c r="J162" s="4" t="s">
        <v>192</v>
      </c>
      <c r="K162" s="4" t="s">
        <v>157</v>
      </c>
      <c r="L162" s="4" t="s">
        <v>152</v>
      </c>
      <c r="M162" s="126">
        <v>1.962</v>
      </c>
      <c r="N162" s="4" t="s">
        <v>271</v>
      </c>
      <c r="O162" s="136">
        <v>3.2500000000000001E-2</v>
      </c>
      <c r="P162" s="136">
        <v>4.292E-2</v>
      </c>
      <c r="R162" s="126">
        <v>400000</v>
      </c>
      <c r="S162" s="135">
        <v>3.19</v>
      </c>
      <c r="T162" s="138">
        <v>99.545000000000002</v>
      </c>
      <c r="U162" s="126">
        <v>1270.1890000000001</v>
      </c>
      <c r="W162" s="4" t="s">
        <v>36</v>
      </c>
      <c r="X162" s="136">
        <v>4.0000000000000002E-4</v>
      </c>
      <c r="Y162" s="136">
        <v>8.5674421756380108E-3</v>
      </c>
      <c r="Z162" s="136">
        <v>3.5917662809686001E-3</v>
      </c>
    </row>
    <row r="163" spans="1:26" x14ac:dyDescent="0.2">
      <c r="A163" s="4">
        <v>559</v>
      </c>
      <c r="B163" s="4">
        <v>556</v>
      </c>
      <c r="C163" s="4" t="s">
        <v>26</v>
      </c>
      <c r="D163" s="4" t="s">
        <v>189</v>
      </c>
      <c r="E163" s="4" t="s">
        <v>190</v>
      </c>
      <c r="F163" s="4" t="s">
        <v>146</v>
      </c>
      <c r="G163" s="4" t="s">
        <v>147</v>
      </c>
      <c r="H163" s="4" t="s">
        <v>30</v>
      </c>
      <c r="I163" s="4" t="s">
        <v>191</v>
      </c>
      <c r="J163" s="4" t="s">
        <v>192</v>
      </c>
      <c r="K163" s="4" t="s">
        <v>157</v>
      </c>
      <c r="L163" s="4" t="s">
        <v>193</v>
      </c>
      <c r="M163" s="126">
        <v>0.81599999999999995</v>
      </c>
      <c r="N163" s="4" t="s">
        <v>103</v>
      </c>
      <c r="O163" s="136">
        <v>0.05</v>
      </c>
      <c r="P163" s="136">
        <v>2.7459999999999998E-2</v>
      </c>
      <c r="R163" s="126">
        <v>100000</v>
      </c>
      <c r="S163" s="135">
        <v>3.7454999999999998</v>
      </c>
      <c r="T163" s="138">
        <v>102.57599999999999</v>
      </c>
      <c r="U163" s="126">
        <v>384.2</v>
      </c>
      <c r="W163" s="4" t="s">
        <v>36</v>
      </c>
      <c r="X163" s="136">
        <v>5.5999999999999999E-5</v>
      </c>
      <c r="Y163" s="136">
        <v>2.5914324379318E-3</v>
      </c>
      <c r="Z163" s="136">
        <v>1.08641756304338E-3</v>
      </c>
    </row>
    <row r="164" spans="1:26" x14ac:dyDescent="0.2">
      <c r="A164" s="4">
        <v>559</v>
      </c>
      <c r="B164" s="4">
        <v>556</v>
      </c>
      <c r="C164" s="4" t="s">
        <v>26</v>
      </c>
      <c r="D164" s="4" t="s">
        <v>194</v>
      </c>
      <c r="E164" s="4" t="s">
        <v>195</v>
      </c>
      <c r="F164" s="4" t="s">
        <v>146</v>
      </c>
      <c r="G164" s="4" t="s">
        <v>147</v>
      </c>
      <c r="H164" s="4" t="s">
        <v>30</v>
      </c>
      <c r="I164" s="4" t="s">
        <v>191</v>
      </c>
      <c r="J164" s="4" t="s">
        <v>192</v>
      </c>
      <c r="K164" s="4" t="s">
        <v>157</v>
      </c>
      <c r="L164" s="4" t="s">
        <v>152</v>
      </c>
      <c r="M164" s="126">
        <v>7.1660000000000004</v>
      </c>
      <c r="N164" s="4" t="s">
        <v>196</v>
      </c>
      <c r="O164" s="136">
        <v>5.6250000000000001E-2</v>
      </c>
      <c r="P164" s="136">
        <v>5.083E-2</v>
      </c>
      <c r="R164" s="126">
        <v>45000</v>
      </c>
      <c r="S164" s="135">
        <v>3.19</v>
      </c>
      <c r="T164" s="138">
        <v>106.18899999999999</v>
      </c>
      <c r="U164" s="126">
        <v>152.434</v>
      </c>
      <c r="W164" s="4" t="s">
        <v>36</v>
      </c>
      <c r="X164" s="136">
        <v>1.8E-5</v>
      </c>
      <c r="Y164" s="136">
        <v>1.02817067438482E-3</v>
      </c>
      <c r="Z164" s="136">
        <v>4.3104449188314598E-4</v>
      </c>
    </row>
    <row r="165" spans="1:26" x14ac:dyDescent="0.2">
      <c r="A165" s="4">
        <v>559</v>
      </c>
      <c r="B165" s="4">
        <v>556</v>
      </c>
      <c r="C165" s="4" t="s">
        <v>26</v>
      </c>
      <c r="D165" s="4" t="s">
        <v>197</v>
      </c>
      <c r="E165" s="4" t="s">
        <v>198</v>
      </c>
      <c r="F165" s="4" t="s">
        <v>146</v>
      </c>
      <c r="G165" s="4" t="s">
        <v>147</v>
      </c>
      <c r="H165" s="4" t="s">
        <v>30</v>
      </c>
      <c r="I165" s="4" t="s">
        <v>191</v>
      </c>
      <c r="J165" s="4" t="s">
        <v>192</v>
      </c>
      <c r="K165" s="4" t="s">
        <v>157</v>
      </c>
      <c r="L165" s="4" t="s">
        <v>152</v>
      </c>
      <c r="M165" s="126">
        <v>2.9359999999999999</v>
      </c>
      <c r="N165" s="4" t="s">
        <v>199</v>
      </c>
      <c r="O165" s="136">
        <v>5.3749999999999999E-2</v>
      </c>
      <c r="P165" s="136">
        <v>4.462E-2</v>
      </c>
      <c r="R165" s="126">
        <v>80000</v>
      </c>
      <c r="S165" s="135">
        <v>3.19</v>
      </c>
      <c r="T165" s="138">
        <v>104.25700000000001</v>
      </c>
      <c r="U165" s="126">
        <v>266.065</v>
      </c>
      <c r="W165" s="4" t="s">
        <v>36</v>
      </c>
      <c r="X165" s="136">
        <v>4.0000000000000003E-5</v>
      </c>
      <c r="Y165" s="136">
        <v>1.7946136736286401E-3</v>
      </c>
      <c r="Z165" s="136">
        <v>7.5236374499656501E-4</v>
      </c>
    </row>
    <row r="166" spans="1:26" x14ac:dyDescent="0.2">
      <c r="A166" s="4">
        <v>559</v>
      </c>
      <c r="B166" s="4">
        <v>556</v>
      </c>
      <c r="C166" s="4" t="s">
        <v>26</v>
      </c>
      <c r="D166" s="4" t="s">
        <v>200</v>
      </c>
      <c r="E166" s="4" t="s">
        <v>201</v>
      </c>
      <c r="F166" s="4" t="s">
        <v>146</v>
      </c>
      <c r="G166" s="4" t="s">
        <v>147</v>
      </c>
      <c r="H166" s="4" t="s">
        <v>30</v>
      </c>
      <c r="I166" s="4" t="s">
        <v>191</v>
      </c>
      <c r="J166" s="4" t="s">
        <v>192</v>
      </c>
      <c r="K166" s="4" t="s">
        <v>157</v>
      </c>
      <c r="L166" s="4" t="s">
        <v>152</v>
      </c>
      <c r="M166" s="126">
        <v>6.6289999999999996</v>
      </c>
      <c r="N166" s="4" t="s">
        <v>202</v>
      </c>
      <c r="O166" s="136">
        <v>5.5E-2</v>
      </c>
      <c r="P166" s="136">
        <v>5.0130000000000001E-2</v>
      </c>
      <c r="R166" s="126">
        <v>127000</v>
      </c>
      <c r="S166" s="135">
        <v>3.19</v>
      </c>
      <c r="T166" s="138">
        <v>105.101</v>
      </c>
      <c r="U166" s="126">
        <v>425.79599999999999</v>
      </c>
      <c r="W166" s="4" t="s">
        <v>36</v>
      </c>
      <c r="X166" s="136">
        <v>4.1999999999999998E-5</v>
      </c>
      <c r="Y166" s="136">
        <v>2.8719987587738998E-3</v>
      </c>
      <c r="Z166" s="136">
        <v>1.20404060970269E-3</v>
      </c>
    </row>
    <row r="167" spans="1:26" x14ac:dyDescent="0.2">
      <c r="A167" s="4">
        <v>559</v>
      </c>
      <c r="B167" s="4">
        <v>556</v>
      </c>
      <c r="C167" s="4" t="s">
        <v>26</v>
      </c>
      <c r="D167" s="4" t="s">
        <v>203</v>
      </c>
      <c r="E167" s="4" t="s">
        <v>204</v>
      </c>
      <c r="F167" s="4" t="s">
        <v>146</v>
      </c>
      <c r="G167" s="4" t="s">
        <v>147</v>
      </c>
      <c r="H167" s="4" t="s">
        <v>30</v>
      </c>
      <c r="I167" s="4" t="s">
        <v>191</v>
      </c>
      <c r="J167" s="4" t="s">
        <v>192</v>
      </c>
      <c r="K167" s="4" t="s">
        <v>157</v>
      </c>
      <c r="L167" s="4" t="s">
        <v>152</v>
      </c>
      <c r="M167" s="126">
        <v>13.731</v>
      </c>
      <c r="N167" s="4" t="s">
        <v>205</v>
      </c>
      <c r="O167" s="136">
        <v>5.7500000000000002E-2</v>
      </c>
      <c r="P167" s="136">
        <v>6.0909999999999999E-2</v>
      </c>
      <c r="R167" s="126">
        <v>105000</v>
      </c>
      <c r="S167" s="135">
        <v>3.19</v>
      </c>
      <c r="T167" s="138">
        <v>97.456000000000003</v>
      </c>
      <c r="U167" s="126">
        <v>326.42899999999997</v>
      </c>
      <c r="W167" s="4" t="s">
        <v>36</v>
      </c>
      <c r="X167" s="136">
        <v>3.4999999999999997E-5</v>
      </c>
      <c r="Y167" s="136">
        <v>2.2017680225164902E-3</v>
      </c>
      <c r="Z167" s="136">
        <v>9.2305684469947704E-4</v>
      </c>
    </row>
    <row r="168" spans="1:26" x14ac:dyDescent="0.2">
      <c r="A168" s="4">
        <v>559</v>
      </c>
      <c r="B168" s="4">
        <v>556</v>
      </c>
      <c r="C168" s="4" t="s">
        <v>26</v>
      </c>
      <c r="D168" s="4" t="s">
        <v>206</v>
      </c>
      <c r="E168" s="4" t="s">
        <v>207</v>
      </c>
      <c r="F168" s="4" t="s">
        <v>146</v>
      </c>
      <c r="G168" s="4" t="s">
        <v>147</v>
      </c>
      <c r="H168" s="4" t="s">
        <v>30</v>
      </c>
      <c r="I168" s="4" t="s">
        <v>191</v>
      </c>
      <c r="J168" s="4" t="s">
        <v>192</v>
      </c>
      <c r="K168" s="4" t="s">
        <v>157</v>
      </c>
      <c r="L168" s="4" t="s">
        <v>193</v>
      </c>
      <c r="M168" s="126">
        <v>1.0209999999999999</v>
      </c>
      <c r="N168" s="4" t="s">
        <v>208</v>
      </c>
      <c r="O168" s="136">
        <v>1.4999999999999999E-2</v>
      </c>
      <c r="P168" s="136">
        <v>2.9590000000000002E-2</v>
      </c>
      <c r="R168" s="126">
        <v>350000</v>
      </c>
      <c r="S168" s="135">
        <v>3.7454999999999998</v>
      </c>
      <c r="T168" s="138">
        <v>99.957999999999998</v>
      </c>
      <c r="U168" s="126">
        <v>1310.374</v>
      </c>
      <c r="W168" s="4" t="s">
        <v>36</v>
      </c>
      <c r="X168" s="136">
        <v>1.6899999999999999E-4</v>
      </c>
      <c r="Y168" s="136">
        <v>8.8384966044442598E-3</v>
      </c>
      <c r="Z168" s="136">
        <v>3.7054016154984101E-3</v>
      </c>
    </row>
    <row r="169" spans="1:26" x14ac:dyDescent="0.2">
      <c r="A169" s="4">
        <v>559</v>
      </c>
      <c r="B169" s="4">
        <v>556</v>
      </c>
      <c r="C169" s="4" t="s">
        <v>159</v>
      </c>
      <c r="D169" s="4" t="s">
        <v>209</v>
      </c>
      <c r="E169" s="4" t="s">
        <v>210</v>
      </c>
      <c r="F169" s="4" t="s">
        <v>146</v>
      </c>
      <c r="G169" s="4" t="s">
        <v>147</v>
      </c>
      <c r="H169" s="4" t="s">
        <v>148</v>
      </c>
      <c r="I169" s="4" t="s">
        <v>149</v>
      </c>
      <c r="J169" s="4" t="s">
        <v>156</v>
      </c>
      <c r="K169" s="4" t="s">
        <v>157</v>
      </c>
      <c r="L169" s="4" t="s">
        <v>152</v>
      </c>
      <c r="M169" s="126">
        <v>12.917</v>
      </c>
      <c r="N169" s="4" t="s">
        <v>211</v>
      </c>
      <c r="O169" s="136">
        <v>1.125E-2</v>
      </c>
      <c r="P169" s="136">
        <v>4.6240000000000003E-2</v>
      </c>
      <c r="R169" s="126">
        <v>195000</v>
      </c>
      <c r="S169" s="135">
        <v>3.19</v>
      </c>
      <c r="T169" s="138">
        <v>63.67</v>
      </c>
      <c r="U169" s="126">
        <v>396.05900000000003</v>
      </c>
      <c r="W169" s="4" t="s">
        <v>36</v>
      </c>
      <c r="X169" s="136">
        <v>3.0000000000000001E-6</v>
      </c>
      <c r="Y169" s="136">
        <v>2.67142588931753E-3</v>
      </c>
      <c r="Z169" s="136">
        <v>1.1199535677802999E-3</v>
      </c>
    </row>
    <row r="170" spans="1:26" x14ac:dyDescent="0.2">
      <c r="A170" s="4">
        <v>559</v>
      </c>
      <c r="B170" s="4">
        <v>556</v>
      </c>
      <c r="C170" s="4" t="s">
        <v>159</v>
      </c>
      <c r="D170" s="4" t="s">
        <v>212</v>
      </c>
      <c r="E170" s="4" t="s">
        <v>213</v>
      </c>
      <c r="F170" s="4" t="s">
        <v>146</v>
      </c>
      <c r="G170" s="4" t="s">
        <v>147</v>
      </c>
      <c r="H170" s="4" t="s">
        <v>148</v>
      </c>
      <c r="I170" s="4" t="s">
        <v>149</v>
      </c>
      <c r="J170" s="4" t="s">
        <v>156</v>
      </c>
      <c r="K170" s="4" t="s">
        <v>157</v>
      </c>
      <c r="L170" s="4" t="s">
        <v>152</v>
      </c>
      <c r="M170" s="126">
        <v>13.077</v>
      </c>
      <c r="N170" s="4" t="s">
        <v>214</v>
      </c>
      <c r="O170" s="136">
        <v>0.02</v>
      </c>
      <c r="P170" s="136">
        <v>4.7149999999999997E-2</v>
      </c>
      <c r="R170" s="126">
        <v>487000</v>
      </c>
      <c r="S170" s="135">
        <v>3.19</v>
      </c>
      <c r="T170" s="138">
        <v>70.122</v>
      </c>
      <c r="U170" s="126">
        <v>1089.3599999999999</v>
      </c>
      <c r="W170" s="4" t="s">
        <v>36</v>
      </c>
      <c r="X170" s="136">
        <v>6.9999999999999999E-6</v>
      </c>
      <c r="Y170" s="136">
        <v>7.3477488630016496E-3</v>
      </c>
      <c r="Z170" s="136">
        <v>3.0804289152017899E-3</v>
      </c>
    </row>
    <row r="171" spans="1:26" x14ac:dyDescent="0.2">
      <c r="A171" s="4">
        <v>559</v>
      </c>
      <c r="B171" s="4">
        <v>556</v>
      </c>
      <c r="C171" s="4" t="s">
        <v>159</v>
      </c>
      <c r="D171" s="4" t="s">
        <v>215</v>
      </c>
      <c r="E171" s="4" t="s">
        <v>216</v>
      </c>
      <c r="F171" s="4" t="s">
        <v>146</v>
      </c>
      <c r="G171" s="4" t="s">
        <v>147</v>
      </c>
      <c r="H171" s="4" t="s">
        <v>148</v>
      </c>
      <c r="I171" s="4" t="s">
        <v>149</v>
      </c>
      <c r="J171" s="4" t="s">
        <v>156</v>
      </c>
      <c r="K171" s="4" t="s">
        <v>157</v>
      </c>
      <c r="L171" s="4" t="s">
        <v>152</v>
      </c>
      <c r="M171" s="126">
        <v>13.231999999999999</v>
      </c>
      <c r="N171" s="4" t="s">
        <v>217</v>
      </c>
      <c r="O171" s="136">
        <v>3.3750000000000002E-2</v>
      </c>
      <c r="P171" s="136">
        <v>4.8059999999999999E-2</v>
      </c>
      <c r="R171" s="126">
        <v>119000</v>
      </c>
      <c r="S171" s="135">
        <v>3.19</v>
      </c>
      <c r="T171" s="138">
        <v>83.040999999999997</v>
      </c>
      <c r="U171" s="126">
        <v>315.23200000000003</v>
      </c>
      <c r="W171" s="4" t="s">
        <v>36</v>
      </c>
      <c r="X171" s="136">
        <v>3.0000000000000001E-6</v>
      </c>
      <c r="Y171" s="136">
        <v>2.1262469907543501E-3</v>
      </c>
      <c r="Z171" s="136">
        <v>8.9139583201607205E-4</v>
      </c>
    </row>
    <row r="172" spans="1:26" x14ac:dyDescent="0.2">
      <c r="A172" s="4">
        <v>559</v>
      </c>
      <c r="B172" s="4">
        <v>556</v>
      </c>
      <c r="C172" s="4" t="s">
        <v>159</v>
      </c>
      <c r="D172" s="4" t="s">
        <v>218</v>
      </c>
      <c r="E172" s="4" t="s">
        <v>219</v>
      </c>
      <c r="F172" s="4" t="s">
        <v>146</v>
      </c>
      <c r="G172" s="4" t="s">
        <v>147</v>
      </c>
      <c r="H172" s="4" t="s">
        <v>148</v>
      </c>
      <c r="I172" s="4" t="s">
        <v>149</v>
      </c>
      <c r="J172" s="4" t="s">
        <v>156</v>
      </c>
      <c r="K172" s="4" t="s">
        <v>157</v>
      </c>
      <c r="L172" s="4" t="s">
        <v>152</v>
      </c>
      <c r="M172" s="126">
        <v>12.804</v>
      </c>
      <c r="N172" s="4" t="s">
        <v>220</v>
      </c>
      <c r="O172" s="136">
        <v>3.6249999999999998E-2</v>
      </c>
      <c r="P172" s="136">
        <v>4.7879999999999999E-2</v>
      </c>
      <c r="R172" s="126">
        <v>135000</v>
      </c>
      <c r="S172" s="135">
        <v>3.19</v>
      </c>
      <c r="T172" s="138">
        <v>87.293999999999997</v>
      </c>
      <c r="U172" s="126">
        <v>375.93099999999998</v>
      </c>
      <c r="W172" s="4" t="s">
        <v>36</v>
      </c>
      <c r="X172" s="136">
        <v>3.0000000000000001E-6</v>
      </c>
      <c r="Y172" s="136">
        <v>2.5356605397777298E-3</v>
      </c>
      <c r="Z172" s="136">
        <v>1.0630360660797899E-3</v>
      </c>
    </row>
    <row r="173" spans="1:26" x14ac:dyDescent="0.2">
      <c r="A173" s="4">
        <v>559</v>
      </c>
      <c r="B173" s="4">
        <v>556</v>
      </c>
      <c r="C173" s="4" t="s">
        <v>159</v>
      </c>
      <c r="D173" s="4" t="s">
        <v>221</v>
      </c>
      <c r="E173" s="4" t="s">
        <v>222</v>
      </c>
      <c r="F173" s="4" t="s">
        <v>146</v>
      </c>
      <c r="G173" s="4" t="s">
        <v>147</v>
      </c>
      <c r="H173" s="4" t="s">
        <v>148</v>
      </c>
      <c r="I173" s="4" t="s">
        <v>149</v>
      </c>
      <c r="J173" s="4" t="s">
        <v>156</v>
      </c>
      <c r="K173" s="4" t="s">
        <v>157</v>
      </c>
      <c r="L173" s="4" t="s">
        <v>152</v>
      </c>
      <c r="M173" s="126">
        <v>6.57</v>
      </c>
      <c r="N173" s="4" t="s">
        <v>223</v>
      </c>
      <c r="O173" s="136">
        <v>3.875E-2</v>
      </c>
      <c r="P173" s="136">
        <v>3.986E-2</v>
      </c>
      <c r="R173" s="126">
        <v>140000</v>
      </c>
      <c r="S173" s="135">
        <v>3.19</v>
      </c>
      <c r="T173" s="138">
        <v>100.672</v>
      </c>
      <c r="U173" s="126">
        <v>449.601</v>
      </c>
      <c r="W173" s="4" t="s">
        <v>36</v>
      </c>
      <c r="X173" s="136">
        <v>9.9999999999999995E-7</v>
      </c>
      <c r="Y173" s="136">
        <v>3.0325647845205902E-3</v>
      </c>
      <c r="Z173" s="136">
        <v>1.27135540743614E-3</v>
      </c>
    </row>
    <row r="174" spans="1:26" x14ac:dyDescent="0.2">
      <c r="A174" s="4">
        <v>559</v>
      </c>
      <c r="B174" s="4">
        <v>556</v>
      </c>
      <c r="C174" s="4" t="s">
        <v>143</v>
      </c>
      <c r="D174" s="4" t="s">
        <v>227</v>
      </c>
      <c r="E174" s="4" t="s">
        <v>228</v>
      </c>
      <c r="F174" s="4" t="s">
        <v>146</v>
      </c>
      <c r="G174" s="4" t="s">
        <v>147</v>
      </c>
      <c r="H174" s="4" t="s">
        <v>148</v>
      </c>
      <c r="I174" s="4" t="s">
        <v>149</v>
      </c>
      <c r="J174" s="4" t="s">
        <v>156</v>
      </c>
      <c r="K174" s="4" t="s">
        <v>157</v>
      </c>
      <c r="L174" s="4" t="s">
        <v>152</v>
      </c>
      <c r="M174" s="126">
        <v>5.8230000000000004</v>
      </c>
      <c r="N174" s="4" t="s">
        <v>229</v>
      </c>
      <c r="O174" s="136">
        <v>2.8750000000000001E-2</v>
      </c>
      <c r="P174" s="136">
        <v>3.8859999999999999E-2</v>
      </c>
      <c r="R174" s="126">
        <v>108000</v>
      </c>
      <c r="S174" s="135">
        <v>3.19</v>
      </c>
      <c r="T174" s="138">
        <v>94.664000000000001</v>
      </c>
      <c r="U174" s="126">
        <v>326.137</v>
      </c>
      <c r="W174" s="4" t="s">
        <v>36</v>
      </c>
      <c r="X174" s="136">
        <v>9.9999999999999995E-7</v>
      </c>
      <c r="Y174" s="136">
        <v>2.1997971233259001E-3</v>
      </c>
      <c r="Z174" s="136">
        <v>9.2223057600564304E-4</v>
      </c>
    </row>
    <row r="175" spans="1:26" x14ac:dyDescent="0.2">
      <c r="A175" s="4">
        <v>559</v>
      </c>
      <c r="B175" s="4">
        <v>556</v>
      </c>
      <c r="C175" s="4" t="s">
        <v>159</v>
      </c>
      <c r="D175" s="4" t="s">
        <v>230</v>
      </c>
      <c r="E175" s="4" t="s">
        <v>231</v>
      </c>
      <c r="F175" s="4" t="s">
        <v>146</v>
      </c>
      <c r="G175" s="4" t="s">
        <v>147</v>
      </c>
      <c r="H175" s="4" t="s">
        <v>148</v>
      </c>
      <c r="I175" s="4" t="s">
        <v>149</v>
      </c>
      <c r="J175" s="4" t="s">
        <v>156</v>
      </c>
      <c r="K175" s="4" t="s">
        <v>157</v>
      </c>
      <c r="L175" s="4" t="s">
        <v>152</v>
      </c>
      <c r="M175" s="126">
        <v>7.2910000000000004</v>
      </c>
      <c r="N175" s="4" t="s">
        <v>232</v>
      </c>
      <c r="O175" s="136">
        <v>3.875E-2</v>
      </c>
      <c r="P175" s="136">
        <v>4.0739999999999998E-2</v>
      </c>
      <c r="R175" s="126">
        <v>100000</v>
      </c>
      <c r="S175" s="135">
        <v>3.19</v>
      </c>
      <c r="T175" s="138">
        <v>99.948999999999998</v>
      </c>
      <c r="U175" s="126">
        <v>318.83699999999999</v>
      </c>
      <c r="W175" s="4" t="s">
        <v>36</v>
      </c>
      <c r="X175" s="136">
        <v>9.9999999999999995E-7</v>
      </c>
      <c r="Y175" s="136">
        <v>2.1505589238107201E-3</v>
      </c>
      <c r="Z175" s="136">
        <v>9.0158823011889599E-4</v>
      </c>
    </row>
    <row r="176" spans="1:26" x14ac:dyDescent="0.2">
      <c r="A176" s="4">
        <v>559</v>
      </c>
      <c r="B176" s="4">
        <v>556</v>
      </c>
      <c r="C176" s="4" t="s">
        <v>159</v>
      </c>
      <c r="D176" s="4" t="s">
        <v>233</v>
      </c>
      <c r="E176" s="4" t="s">
        <v>234</v>
      </c>
      <c r="F176" s="4" t="s">
        <v>146</v>
      </c>
      <c r="G176" s="4" t="s">
        <v>147</v>
      </c>
      <c r="H176" s="4" t="s">
        <v>148</v>
      </c>
      <c r="I176" s="4" t="s">
        <v>149</v>
      </c>
      <c r="J176" s="4" t="s">
        <v>156</v>
      </c>
      <c r="K176" s="4" t="s">
        <v>157</v>
      </c>
      <c r="L176" s="4" t="s">
        <v>152</v>
      </c>
      <c r="M176" s="126">
        <v>13.146000000000001</v>
      </c>
      <c r="N176" s="4" t="s">
        <v>235</v>
      </c>
      <c r="O176" s="136">
        <v>2.8750000000000001E-2</v>
      </c>
      <c r="P176" s="136">
        <v>4.7739999999999998E-2</v>
      </c>
      <c r="R176" s="126">
        <v>185000</v>
      </c>
      <c r="S176" s="135">
        <v>3.19</v>
      </c>
      <c r="T176" s="138">
        <v>78.061999999999998</v>
      </c>
      <c r="U176" s="126">
        <v>460.68599999999998</v>
      </c>
      <c r="W176" s="4" t="s">
        <v>36</v>
      </c>
      <c r="X176" s="136">
        <v>3.9999999999999998E-6</v>
      </c>
      <c r="Y176" s="136">
        <v>3.1073324748756102E-3</v>
      </c>
      <c r="Z176" s="136">
        <v>1.3027005935042401E-3</v>
      </c>
    </row>
    <row r="177" spans="1:26" x14ac:dyDescent="0.2">
      <c r="A177" s="4">
        <v>559</v>
      </c>
      <c r="B177" s="4">
        <v>556</v>
      </c>
      <c r="C177" s="4" t="s">
        <v>159</v>
      </c>
      <c r="D177" s="4" t="s">
        <v>236</v>
      </c>
      <c r="E177" s="4" t="s">
        <v>237</v>
      </c>
      <c r="F177" s="4" t="s">
        <v>146</v>
      </c>
      <c r="G177" s="4" t="s">
        <v>147</v>
      </c>
      <c r="H177" s="4" t="s">
        <v>148</v>
      </c>
      <c r="I177" s="4" t="s">
        <v>149</v>
      </c>
      <c r="J177" s="4" t="s">
        <v>156</v>
      </c>
      <c r="K177" s="4" t="s">
        <v>157</v>
      </c>
      <c r="L177" s="4" t="s">
        <v>152</v>
      </c>
      <c r="M177" s="126">
        <v>0.128</v>
      </c>
      <c r="N177" s="4" t="s">
        <v>238</v>
      </c>
      <c r="O177" s="136">
        <v>0</v>
      </c>
      <c r="P177" s="136">
        <v>3.6049999999999999E-2</v>
      </c>
      <c r="R177" s="126">
        <v>115000</v>
      </c>
      <c r="S177" s="135">
        <v>3.19</v>
      </c>
      <c r="T177" s="138">
        <v>99.548000000000002</v>
      </c>
      <c r="U177" s="126">
        <v>365.19200000000001</v>
      </c>
      <c r="W177" s="4" t="s">
        <v>36</v>
      </c>
      <c r="X177" s="136">
        <v>1.9999999999999999E-6</v>
      </c>
      <c r="Y177" s="136">
        <v>2.46322485528309E-3</v>
      </c>
      <c r="Z177" s="136">
        <v>1.03266853703518E-3</v>
      </c>
    </row>
    <row r="178" spans="1:26" x14ac:dyDescent="0.2">
      <c r="A178" s="4">
        <v>559</v>
      </c>
      <c r="B178" s="4">
        <v>556</v>
      </c>
      <c r="C178" s="4" t="s">
        <v>159</v>
      </c>
      <c r="D178" s="4" t="s">
        <v>239</v>
      </c>
      <c r="E178" s="4" t="s">
        <v>240</v>
      </c>
      <c r="F178" s="4" t="s">
        <v>146</v>
      </c>
      <c r="G178" s="4" t="s">
        <v>147</v>
      </c>
      <c r="H178" s="4" t="s">
        <v>148</v>
      </c>
      <c r="I178" s="4" t="s">
        <v>149</v>
      </c>
      <c r="J178" s="4" t="s">
        <v>156</v>
      </c>
      <c r="K178" s="4" t="s">
        <v>157</v>
      </c>
      <c r="L178" s="4" t="s">
        <v>152</v>
      </c>
      <c r="M178" s="126">
        <v>8.6829999999999998</v>
      </c>
      <c r="N178" s="4" t="s">
        <v>241</v>
      </c>
      <c r="O178" s="136">
        <v>4.7500000000000001E-2</v>
      </c>
      <c r="P178" s="136">
        <v>4.2029999999999998E-2</v>
      </c>
      <c r="R178" s="126">
        <v>60000</v>
      </c>
      <c r="S178" s="135">
        <v>3.19</v>
      </c>
      <c r="T178" s="138">
        <v>106.53100000000001</v>
      </c>
      <c r="U178" s="126">
        <v>203.90100000000001</v>
      </c>
      <c r="W178" s="4" t="s">
        <v>36</v>
      </c>
      <c r="X178" s="136">
        <v>3.9999999999999998E-6</v>
      </c>
      <c r="Y178" s="136">
        <v>1.37531427896375E-3</v>
      </c>
      <c r="Z178" s="136">
        <v>5.7657902459654195E-4</v>
      </c>
    </row>
    <row r="179" spans="1:26" x14ac:dyDescent="0.2">
      <c r="A179" s="4">
        <v>559</v>
      </c>
      <c r="B179" s="4">
        <v>556</v>
      </c>
      <c r="C179" s="4" t="s">
        <v>159</v>
      </c>
      <c r="D179" s="4" t="s">
        <v>245</v>
      </c>
      <c r="E179" s="4" t="s">
        <v>246</v>
      </c>
      <c r="F179" s="4" t="s">
        <v>146</v>
      </c>
      <c r="G179" s="4" t="s">
        <v>147</v>
      </c>
      <c r="H179" s="4" t="s">
        <v>148</v>
      </c>
      <c r="I179" s="4" t="s">
        <v>149</v>
      </c>
      <c r="J179" s="4" t="s">
        <v>156</v>
      </c>
      <c r="K179" s="4" t="s">
        <v>157</v>
      </c>
      <c r="L179" s="4" t="s">
        <v>152</v>
      </c>
      <c r="M179" s="126">
        <v>13.766999999999999</v>
      </c>
      <c r="N179" s="4" t="s">
        <v>247</v>
      </c>
      <c r="O179" s="136">
        <v>0.03</v>
      </c>
      <c r="P179" s="136">
        <v>4.8309999999999999E-2</v>
      </c>
      <c r="R179" s="126">
        <v>120000</v>
      </c>
      <c r="S179" s="135">
        <v>3.19</v>
      </c>
      <c r="T179" s="138">
        <v>77.813000000000002</v>
      </c>
      <c r="U179" s="126">
        <v>297.86599999999999</v>
      </c>
      <c r="W179" s="4" t="s">
        <v>36</v>
      </c>
      <c r="X179" s="136">
        <v>3.0000000000000001E-6</v>
      </c>
      <c r="Y179" s="136">
        <v>2.0091126750482499E-3</v>
      </c>
      <c r="Z179" s="136">
        <v>8.4228910017330105E-4</v>
      </c>
    </row>
    <row r="180" spans="1:26" x14ac:dyDescent="0.2">
      <c r="A180" s="4">
        <v>559</v>
      </c>
      <c r="B180" s="4">
        <v>556</v>
      </c>
      <c r="C180" s="4" t="s">
        <v>159</v>
      </c>
      <c r="D180" s="4" t="s">
        <v>248</v>
      </c>
      <c r="E180" s="4" t="s">
        <v>249</v>
      </c>
      <c r="F180" s="4" t="s">
        <v>146</v>
      </c>
      <c r="G180" s="4" t="s">
        <v>147</v>
      </c>
      <c r="H180" s="4" t="s">
        <v>148</v>
      </c>
      <c r="I180" s="4" t="s">
        <v>149</v>
      </c>
      <c r="J180" s="4" t="s">
        <v>156</v>
      </c>
      <c r="K180" s="4" t="s">
        <v>157</v>
      </c>
      <c r="L180" s="4" t="s">
        <v>152</v>
      </c>
      <c r="M180" s="126">
        <v>6.266</v>
      </c>
      <c r="N180" s="4" t="s">
        <v>250</v>
      </c>
      <c r="O180" s="136">
        <v>3.5000000000000003E-2</v>
      </c>
      <c r="P180" s="136">
        <v>3.9460000000000002E-2</v>
      </c>
      <c r="R180" s="126">
        <v>140000</v>
      </c>
      <c r="S180" s="135">
        <v>3.19</v>
      </c>
      <c r="T180" s="138">
        <v>98.498000000000005</v>
      </c>
      <c r="U180" s="126">
        <v>439.89</v>
      </c>
      <c r="W180" s="4" t="s">
        <v>36</v>
      </c>
      <c r="X180" s="136">
        <v>9.9999999999999995E-7</v>
      </c>
      <c r="Y180" s="136">
        <v>2.9670676854940902E-3</v>
      </c>
      <c r="Z180" s="136">
        <v>1.24389677194589E-3</v>
      </c>
    </row>
    <row r="181" spans="1:26" x14ac:dyDescent="0.2">
      <c r="A181" s="4">
        <v>559</v>
      </c>
      <c r="B181" s="4">
        <v>7205</v>
      </c>
      <c r="C181" s="4" t="s">
        <v>26</v>
      </c>
      <c r="D181" s="4" t="s">
        <v>27</v>
      </c>
      <c r="E181" s="4" t="s">
        <v>28</v>
      </c>
      <c r="F181" s="4" t="s">
        <v>29</v>
      </c>
      <c r="G181" s="4" t="s">
        <v>30</v>
      </c>
      <c r="H181" s="4" t="s">
        <v>30</v>
      </c>
      <c r="I181" s="4" t="s">
        <v>31</v>
      </c>
      <c r="J181" s="4" t="s">
        <v>32</v>
      </c>
      <c r="K181" s="4" t="s">
        <v>33</v>
      </c>
      <c r="L181" s="4" t="s">
        <v>34</v>
      </c>
      <c r="M181" s="126">
        <v>0.76400000000000001</v>
      </c>
      <c r="N181" s="4" t="s">
        <v>35</v>
      </c>
      <c r="O181" s="136">
        <v>0</v>
      </c>
      <c r="P181" s="136">
        <v>3.8830000000000003E-2</v>
      </c>
      <c r="R181" s="126">
        <v>25267597</v>
      </c>
      <c r="S181" s="135">
        <v>1</v>
      </c>
      <c r="T181" s="138">
        <v>97.13</v>
      </c>
      <c r="U181" s="126">
        <v>24542.417000000001</v>
      </c>
      <c r="W181" s="4" t="s">
        <v>36</v>
      </c>
      <c r="X181" s="136">
        <v>1.4040000000000001E-3</v>
      </c>
      <c r="Y181" s="136">
        <v>2.9164624126152901E-2</v>
      </c>
      <c r="Z181" s="136">
        <v>1.2108572173783E-2</v>
      </c>
    </row>
    <row r="182" spans="1:26" x14ac:dyDescent="0.2">
      <c r="A182" s="4">
        <v>559</v>
      </c>
      <c r="B182" s="4">
        <v>7205</v>
      </c>
      <c r="C182" s="4" t="s">
        <v>26</v>
      </c>
      <c r="D182" s="4" t="s">
        <v>254</v>
      </c>
      <c r="E182" s="4" t="s">
        <v>255</v>
      </c>
      <c r="F182" s="4" t="s">
        <v>29</v>
      </c>
      <c r="G182" s="4" t="s">
        <v>30</v>
      </c>
      <c r="H182" s="4" t="s">
        <v>30</v>
      </c>
      <c r="I182" s="4" t="s">
        <v>31</v>
      </c>
      <c r="J182" s="4" t="s">
        <v>32</v>
      </c>
      <c r="K182" s="4" t="s">
        <v>33</v>
      </c>
      <c r="L182" s="4" t="s">
        <v>34</v>
      </c>
      <c r="M182" s="126">
        <v>0.84099999999999997</v>
      </c>
      <c r="N182" s="4" t="s">
        <v>256</v>
      </c>
      <c r="O182" s="136">
        <v>0</v>
      </c>
      <c r="P182" s="136">
        <v>3.8150000000000003E-2</v>
      </c>
      <c r="R182" s="126">
        <v>14136874</v>
      </c>
      <c r="S182" s="135">
        <v>1</v>
      </c>
      <c r="T182" s="138">
        <v>96.9</v>
      </c>
      <c r="U182" s="126">
        <v>13698.630999999999</v>
      </c>
      <c r="W182" s="4" t="s">
        <v>36</v>
      </c>
      <c r="X182" s="136">
        <v>7.85E-4</v>
      </c>
      <c r="Y182" s="136">
        <v>1.6278568731361499E-2</v>
      </c>
      <c r="Z182" s="136">
        <v>6.7585381356868703E-3</v>
      </c>
    </row>
    <row r="183" spans="1:26" x14ac:dyDescent="0.2">
      <c r="A183" s="4">
        <v>559</v>
      </c>
      <c r="B183" s="4">
        <v>7205</v>
      </c>
      <c r="C183" s="4" t="s">
        <v>26</v>
      </c>
      <c r="D183" s="4" t="s">
        <v>37</v>
      </c>
      <c r="E183" s="4" t="s">
        <v>38</v>
      </c>
      <c r="F183" s="4" t="s">
        <v>29</v>
      </c>
      <c r="G183" s="4" t="s">
        <v>30</v>
      </c>
      <c r="H183" s="4" t="s">
        <v>30</v>
      </c>
      <c r="I183" s="4" t="s">
        <v>31</v>
      </c>
      <c r="J183" s="4" t="s">
        <v>32</v>
      </c>
      <c r="K183" s="4" t="s">
        <v>33</v>
      </c>
      <c r="L183" s="4" t="s">
        <v>34</v>
      </c>
      <c r="M183" s="126">
        <v>1.6E-2</v>
      </c>
      <c r="N183" s="4" t="s">
        <v>39</v>
      </c>
      <c r="O183" s="136">
        <v>0</v>
      </c>
      <c r="P183" s="136">
        <v>4.3520000000000003E-2</v>
      </c>
      <c r="R183" s="126">
        <v>4392461</v>
      </c>
      <c r="S183" s="135">
        <v>1</v>
      </c>
      <c r="T183" s="138">
        <v>99.93</v>
      </c>
      <c r="U183" s="126">
        <v>4389.3860000000004</v>
      </c>
      <c r="W183" s="4" t="s">
        <v>36</v>
      </c>
      <c r="X183" s="136">
        <v>1.37E-4</v>
      </c>
      <c r="Y183" s="136">
        <v>5.21606332003782E-3</v>
      </c>
      <c r="Z183" s="136">
        <v>2.1656058003868901E-3</v>
      </c>
    </row>
    <row r="184" spans="1:26" x14ac:dyDescent="0.2">
      <c r="A184" s="4">
        <v>559</v>
      </c>
      <c r="B184" s="4">
        <v>7205</v>
      </c>
      <c r="C184" s="4" t="s">
        <v>26</v>
      </c>
      <c r="D184" s="4" t="s">
        <v>40</v>
      </c>
      <c r="E184" s="4" t="s">
        <v>41</v>
      </c>
      <c r="F184" s="4" t="s">
        <v>29</v>
      </c>
      <c r="G184" s="4" t="s">
        <v>30</v>
      </c>
      <c r="H184" s="4" t="s">
        <v>30</v>
      </c>
      <c r="I184" s="4" t="s">
        <v>31</v>
      </c>
      <c r="J184" s="4" t="s">
        <v>32</v>
      </c>
      <c r="K184" s="4" t="s">
        <v>33</v>
      </c>
      <c r="L184" s="4" t="s">
        <v>34</v>
      </c>
      <c r="M184" s="126">
        <v>0.247</v>
      </c>
      <c r="N184" s="4" t="s">
        <v>42</v>
      </c>
      <c r="O184" s="136">
        <v>0</v>
      </c>
      <c r="P184" s="136">
        <v>4.0320000000000002E-2</v>
      </c>
      <c r="R184" s="126">
        <v>10253232</v>
      </c>
      <c r="S184" s="135">
        <v>1</v>
      </c>
      <c r="T184" s="138">
        <v>99.03</v>
      </c>
      <c r="U184" s="126">
        <v>10153.776</v>
      </c>
      <c r="W184" s="4" t="s">
        <v>36</v>
      </c>
      <c r="X184" s="136">
        <v>5.6999999999999998E-4</v>
      </c>
      <c r="Y184" s="136">
        <v>1.2066091562657E-2</v>
      </c>
      <c r="Z184" s="136">
        <v>5.0096013550502104E-3</v>
      </c>
    </row>
    <row r="185" spans="1:26" x14ac:dyDescent="0.2">
      <c r="A185" s="4">
        <v>559</v>
      </c>
      <c r="B185" s="4">
        <v>7205</v>
      </c>
      <c r="C185" s="4" t="s">
        <v>26</v>
      </c>
      <c r="D185" s="4" t="s">
        <v>43</v>
      </c>
      <c r="E185" s="4" t="s">
        <v>44</v>
      </c>
      <c r="F185" s="4" t="s">
        <v>29</v>
      </c>
      <c r="G185" s="4" t="s">
        <v>30</v>
      </c>
      <c r="H185" s="4" t="s">
        <v>30</v>
      </c>
      <c r="I185" s="4" t="s">
        <v>31</v>
      </c>
      <c r="J185" s="4" t="s">
        <v>32</v>
      </c>
      <c r="K185" s="4" t="s">
        <v>33</v>
      </c>
      <c r="L185" s="4" t="s">
        <v>34</v>
      </c>
      <c r="M185" s="126">
        <v>0.41899999999999998</v>
      </c>
      <c r="N185" s="4" t="s">
        <v>45</v>
      </c>
      <c r="O185" s="136">
        <v>0</v>
      </c>
      <c r="P185" s="136">
        <v>4.0239999999999998E-2</v>
      </c>
      <c r="R185" s="126">
        <v>14993373</v>
      </c>
      <c r="S185" s="135">
        <v>1</v>
      </c>
      <c r="T185" s="138">
        <v>98.36</v>
      </c>
      <c r="U185" s="126">
        <v>14747.482</v>
      </c>
      <c r="W185" s="4" t="s">
        <v>36</v>
      </c>
      <c r="X185" s="136">
        <v>8.3299999999999997E-4</v>
      </c>
      <c r="Y185" s="136">
        <v>1.75249552919047E-2</v>
      </c>
      <c r="Z185" s="136">
        <v>7.2760130587131398E-3</v>
      </c>
    </row>
    <row r="186" spans="1:26" x14ac:dyDescent="0.2">
      <c r="A186" s="4">
        <v>559</v>
      </c>
      <c r="B186" s="4">
        <v>7205</v>
      </c>
      <c r="C186" s="4" t="s">
        <v>26</v>
      </c>
      <c r="D186" s="4" t="s">
        <v>46</v>
      </c>
      <c r="E186" s="4" t="s">
        <v>47</v>
      </c>
      <c r="F186" s="4" t="s">
        <v>29</v>
      </c>
      <c r="G186" s="4" t="s">
        <v>30</v>
      </c>
      <c r="H186" s="4" t="s">
        <v>30</v>
      </c>
      <c r="I186" s="4" t="s">
        <v>31</v>
      </c>
      <c r="J186" s="4" t="s">
        <v>32</v>
      </c>
      <c r="K186" s="4" t="s">
        <v>33</v>
      </c>
      <c r="L186" s="4" t="s">
        <v>34</v>
      </c>
      <c r="M186" s="126">
        <v>0.66800000000000004</v>
      </c>
      <c r="N186" s="4" t="s">
        <v>48</v>
      </c>
      <c r="O186" s="136">
        <v>0</v>
      </c>
      <c r="P186" s="136">
        <v>3.8760000000000003E-2</v>
      </c>
      <c r="R186" s="126">
        <v>3131385</v>
      </c>
      <c r="S186" s="135">
        <v>1</v>
      </c>
      <c r="T186" s="138">
        <v>97.49</v>
      </c>
      <c r="U186" s="126">
        <v>3052.7869999999998</v>
      </c>
      <c r="W186" s="4" t="s">
        <v>36</v>
      </c>
      <c r="X186" s="136">
        <v>1.74E-4</v>
      </c>
      <c r="Y186" s="136">
        <v>3.6277352965121499E-3</v>
      </c>
      <c r="Z186" s="136">
        <v>1.5061635793827001E-3</v>
      </c>
    </row>
    <row r="187" spans="1:26" x14ac:dyDescent="0.2">
      <c r="A187" s="4">
        <v>559</v>
      </c>
      <c r="B187" s="4">
        <v>7205</v>
      </c>
      <c r="C187" s="4" t="s">
        <v>26</v>
      </c>
      <c r="D187" s="4" t="s">
        <v>49</v>
      </c>
      <c r="E187" s="4" t="s">
        <v>50</v>
      </c>
      <c r="F187" s="4" t="s">
        <v>51</v>
      </c>
      <c r="G187" s="4" t="s">
        <v>30</v>
      </c>
      <c r="H187" s="4" t="s">
        <v>30</v>
      </c>
      <c r="I187" s="4" t="s">
        <v>31</v>
      </c>
      <c r="J187" s="4" t="s">
        <v>32</v>
      </c>
      <c r="K187" s="4" t="s">
        <v>33</v>
      </c>
      <c r="L187" s="4" t="s">
        <v>34</v>
      </c>
      <c r="M187" s="126">
        <v>22.832999999999998</v>
      </c>
      <c r="N187" s="4" t="s">
        <v>52</v>
      </c>
      <c r="O187" s="136">
        <v>0.02</v>
      </c>
      <c r="P187" s="136">
        <v>2.1319999999999999E-2</v>
      </c>
      <c r="R187" s="126">
        <v>1500000</v>
      </c>
      <c r="S187" s="135">
        <v>1</v>
      </c>
      <c r="T187" s="138">
        <v>97.4</v>
      </c>
      <c r="U187" s="126">
        <v>1461</v>
      </c>
      <c r="W187" s="4" t="s">
        <v>36</v>
      </c>
      <c r="X187" s="136">
        <v>5.4100000000000003E-4</v>
      </c>
      <c r="Y187" s="136">
        <v>1.7361580934414601E-3</v>
      </c>
      <c r="Z187" s="136">
        <v>7.2081832732011201E-4</v>
      </c>
    </row>
    <row r="188" spans="1:26" x14ac:dyDescent="0.2">
      <c r="A188" s="4">
        <v>559</v>
      </c>
      <c r="B188" s="4">
        <v>7205</v>
      </c>
      <c r="C188" s="4" t="s">
        <v>26</v>
      </c>
      <c r="D188" s="4" t="s">
        <v>53</v>
      </c>
      <c r="E188" s="4" t="s">
        <v>54</v>
      </c>
      <c r="F188" s="4" t="s">
        <v>51</v>
      </c>
      <c r="G188" s="4" t="s">
        <v>30</v>
      </c>
      <c r="H188" s="4" t="s">
        <v>30</v>
      </c>
      <c r="I188" s="4" t="s">
        <v>31</v>
      </c>
      <c r="J188" s="4" t="s">
        <v>32</v>
      </c>
      <c r="K188" s="4" t="s">
        <v>33</v>
      </c>
      <c r="L188" s="4" t="s">
        <v>34</v>
      </c>
      <c r="M188" s="126">
        <v>1.403</v>
      </c>
      <c r="N188" s="4" t="s">
        <v>55</v>
      </c>
      <c r="O188" s="136">
        <v>7.4999999999999997E-3</v>
      </c>
      <c r="P188" s="136">
        <v>1.9199999999999998E-2</v>
      </c>
      <c r="R188" s="126">
        <v>24534121</v>
      </c>
      <c r="S188" s="135">
        <v>1</v>
      </c>
      <c r="T188" s="138">
        <v>117.85</v>
      </c>
      <c r="U188" s="126">
        <v>28913.462</v>
      </c>
      <c r="W188" s="4" t="s">
        <v>36</v>
      </c>
      <c r="X188" s="136">
        <v>1.0070000000000001E-3</v>
      </c>
      <c r="Y188" s="136">
        <v>3.4358891419332301E-2</v>
      </c>
      <c r="Z188" s="136">
        <v>1.4265128697101399E-2</v>
      </c>
    </row>
    <row r="189" spans="1:26" x14ac:dyDescent="0.2">
      <c r="A189" s="4">
        <v>559</v>
      </c>
      <c r="B189" s="4">
        <v>7205</v>
      </c>
      <c r="C189" s="4" t="s">
        <v>26</v>
      </c>
      <c r="D189" s="4" t="s">
        <v>56</v>
      </c>
      <c r="E189" s="4" t="s">
        <v>57</v>
      </c>
      <c r="F189" s="4" t="s">
        <v>51</v>
      </c>
      <c r="G189" s="4" t="s">
        <v>30</v>
      </c>
      <c r="H189" s="4" t="s">
        <v>30</v>
      </c>
      <c r="I189" s="4" t="s">
        <v>31</v>
      </c>
      <c r="J189" s="4" t="s">
        <v>32</v>
      </c>
      <c r="K189" s="4" t="s">
        <v>33</v>
      </c>
      <c r="L189" s="4" t="s">
        <v>34</v>
      </c>
      <c r="M189" s="126">
        <v>5.899</v>
      </c>
      <c r="N189" s="4" t="s">
        <v>58</v>
      </c>
      <c r="O189" s="136">
        <v>1E-3</v>
      </c>
      <c r="P189" s="136">
        <v>1.7049999999999999E-2</v>
      </c>
      <c r="R189" s="126">
        <v>6629944</v>
      </c>
      <c r="S189" s="135">
        <v>1</v>
      </c>
      <c r="T189" s="138">
        <v>107.5</v>
      </c>
      <c r="U189" s="126">
        <v>7127.19</v>
      </c>
      <c r="W189" s="4" t="s">
        <v>36</v>
      </c>
      <c r="X189" s="136">
        <v>1.94E-4</v>
      </c>
      <c r="Y189" s="136">
        <v>8.4694923030550207E-3</v>
      </c>
      <c r="Z189" s="136">
        <v>3.51636483923954E-3</v>
      </c>
    </row>
    <row r="190" spans="1:26" x14ac:dyDescent="0.2">
      <c r="A190" s="4">
        <v>559</v>
      </c>
      <c r="B190" s="4">
        <v>7205</v>
      </c>
      <c r="C190" s="4" t="s">
        <v>26</v>
      </c>
      <c r="D190" s="4" t="s">
        <v>59</v>
      </c>
      <c r="E190" s="4" t="s">
        <v>60</v>
      </c>
      <c r="F190" s="4" t="s">
        <v>51</v>
      </c>
      <c r="G190" s="4" t="s">
        <v>30</v>
      </c>
      <c r="H190" s="4" t="s">
        <v>30</v>
      </c>
      <c r="I190" s="4" t="s">
        <v>31</v>
      </c>
      <c r="J190" s="4" t="s">
        <v>32</v>
      </c>
      <c r="K190" s="4" t="s">
        <v>33</v>
      </c>
      <c r="L190" s="4" t="s">
        <v>34</v>
      </c>
      <c r="M190" s="126">
        <v>5.0460000000000003</v>
      </c>
      <c r="N190" s="4" t="s">
        <v>61</v>
      </c>
      <c r="O190" s="136">
        <v>0.02</v>
      </c>
      <c r="P190" s="136">
        <v>1.8110000000000001E-2</v>
      </c>
      <c r="R190" s="126">
        <v>23681408</v>
      </c>
      <c r="S190" s="135">
        <v>1</v>
      </c>
      <c r="T190" s="138">
        <v>103.86</v>
      </c>
      <c r="U190" s="126">
        <v>24595.51</v>
      </c>
      <c r="W190" s="4" t="s">
        <v>36</v>
      </c>
      <c r="X190" s="136">
        <v>2.3519999999999999E-3</v>
      </c>
      <c r="Y190" s="136">
        <v>2.92277168750118E-2</v>
      </c>
      <c r="Z190" s="136">
        <v>1.2134767028888801E-2</v>
      </c>
    </row>
    <row r="191" spans="1:26" x14ac:dyDescent="0.2">
      <c r="A191" s="4">
        <v>559</v>
      </c>
      <c r="B191" s="4">
        <v>7205</v>
      </c>
      <c r="C191" s="4" t="s">
        <v>26</v>
      </c>
      <c r="D191" s="4" t="s">
        <v>62</v>
      </c>
      <c r="E191" s="4" t="s">
        <v>63</v>
      </c>
      <c r="F191" s="4" t="s">
        <v>29</v>
      </c>
      <c r="G191" s="4" t="s">
        <v>30</v>
      </c>
      <c r="H191" s="4" t="s">
        <v>30</v>
      </c>
      <c r="I191" s="4" t="s">
        <v>31</v>
      </c>
      <c r="J191" s="4" t="s">
        <v>32</v>
      </c>
      <c r="K191" s="4" t="s">
        <v>33</v>
      </c>
      <c r="L191" s="4" t="s">
        <v>34</v>
      </c>
      <c r="M191" s="126">
        <v>0.156</v>
      </c>
      <c r="N191" s="4" t="s">
        <v>64</v>
      </c>
      <c r="O191" s="136">
        <v>0</v>
      </c>
      <c r="P191" s="136">
        <v>4.197E-2</v>
      </c>
      <c r="R191" s="126">
        <v>24438962</v>
      </c>
      <c r="S191" s="135">
        <v>1</v>
      </c>
      <c r="T191" s="138">
        <v>99.36</v>
      </c>
      <c r="U191" s="126">
        <v>24282.553</v>
      </c>
      <c r="W191" s="4" t="s">
        <v>36</v>
      </c>
      <c r="X191" s="136">
        <v>4.6779999999999999E-3</v>
      </c>
      <c r="Y191" s="136">
        <v>2.8855818138884201E-2</v>
      </c>
      <c r="Z191" s="136">
        <v>1.19803620666215E-2</v>
      </c>
    </row>
    <row r="192" spans="1:26" x14ac:dyDescent="0.2">
      <c r="A192" s="4">
        <v>559</v>
      </c>
      <c r="B192" s="4">
        <v>7205</v>
      </c>
      <c r="C192" s="4" t="s">
        <v>26</v>
      </c>
      <c r="D192" s="4" t="s">
        <v>65</v>
      </c>
      <c r="E192" s="4" t="s">
        <v>66</v>
      </c>
      <c r="F192" s="4" t="s">
        <v>29</v>
      </c>
      <c r="G192" s="4" t="s">
        <v>30</v>
      </c>
      <c r="H192" s="4" t="s">
        <v>30</v>
      </c>
      <c r="I192" s="4" t="s">
        <v>31</v>
      </c>
      <c r="J192" s="4" t="s">
        <v>32</v>
      </c>
      <c r="K192" s="4" t="s">
        <v>33</v>
      </c>
      <c r="L192" s="4" t="s">
        <v>34</v>
      </c>
      <c r="M192" s="126">
        <v>0.41099999999999998</v>
      </c>
      <c r="N192" s="4" t="s">
        <v>67</v>
      </c>
      <c r="O192" s="136">
        <v>0</v>
      </c>
      <c r="P192" s="136">
        <v>3.9510000000000003E-2</v>
      </c>
      <c r="R192" s="126">
        <v>13952000</v>
      </c>
      <c r="S192" s="135">
        <v>1</v>
      </c>
      <c r="T192" s="138">
        <v>98.42</v>
      </c>
      <c r="U192" s="126">
        <v>13731.558000000001</v>
      </c>
      <c r="W192" s="4" t="s">
        <v>36</v>
      </c>
      <c r="X192" s="136">
        <v>3.591E-3</v>
      </c>
      <c r="Y192" s="136">
        <v>1.6317697639783701E-2</v>
      </c>
      <c r="Z192" s="136">
        <v>6.7747836806204198E-3</v>
      </c>
    </row>
    <row r="193" spans="1:26" x14ac:dyDescent="0.2">
      <c r="A193" s="4">
        <v>559</v>
      </c>
      <c r="B193" s="4">
        <v>7205</v>
      </c>
      <c r="C193" s="4" t="s">
        <v>26</v>
      </c>
      <c r="D193" s="4" t="s">
        <v>68</v>
      </c>
      <c r="E193" s="4" t="s">
        <v>69</v>
      </c>
      <c r="F193" s="4" t="s">
        <v>70</v>
      </c>
      <c r="G193" s="4" t="s">
        <v>30</v>
      </c>
      <c r="H193" s="4" t="s">
        <v>30</v>
      </c>
      <c r="I193" s="4" t="s">
        <v>31</v>
      </c>
      <c r="J193" s="4" t="s">
        <v>32</v>
      </c>
      <c r="K193" s="4" t="s">
        <v>33</v>
      </c>
      <c r="L193" s="4" t="s">
        <v>34</v>
      </c>
      <c r="M193" s="126">
        <v>2.6760000000000002</v>
      </c>
      <c r="N193" s="4" t="s">
        <v>71</v>
      </c>
      <c r="O193" s="136">
        <v>2.2499999999999999E-2</v>
      </c>
      <c r="P193" s="136">
        <v>3.7280000000000001E-2</v>
      </c>
      <c r="R193" s="126">
        <v>24725726</v>
      </c>
      <c r="S193" s="135">
        <v>1</v>
      </c>
      <c r="T193" s="138">
        <v>96.78</v>
      </c>
      <c r="U193" s="126">
        <v>23929.558000000001</v>
      </c>
      <c r="W193" s="4" t="s">
        <v>36</v>
      </c>
      <c r="X193" s="136">
        <v>7.1199999999999996E-4</v>
      </c>
      <c r="Y193" s="136">
        <v>2.8436341642229902E-2</v>
      </c>
      <c r="Z193" s="136">
        <v>1.1806203763981501E-2</v>
      </c>
    </row>
    <row r="194" spans="1:26" x14ac:dyDescent="0.2">
      <c r="A194" s="4">
        <v>559</v>
      </c>
      <c r="B194" s="4">
        <v>7205</v>
      </c>
      <c r="C194" s="4" t="s">
        <v>26</v>
      </c>
      <c r="D194" s="4" t="s">
        <v>72</v>
      </c>
      <c r="E194" s="4" t="s">
        <v>73</v>
      </c>
      <c r="F194" s="4" t="s">
        <v>70</v>
      </c>
      <c r="G194" s="4" t="s">
        <v>30</v>
      </c>
      <c r="H194" s="4" t="s">
        <v>30</v>
      </c>
      <c r="I194" s="4" t="s">
        <v>31</v>
      </c>
      <c r="J194" s="4" t="s">
        <v>32</v>
      </c>
      <c r="K194" s="4" t="s">
        <v>33</v>
      </c>
      <c r="L194" s="4" t="s">
        <v>34</v>
      </c>
      <c r="M194" s="126">
        <v>1.7090000000000001</v>
      </c>
      <c r="N194" s="4" t="s">
        <v>74</v>
      </c>
      <c r="O194" s="136">
        <v>3.7499999999999999E-2</v>
      </c>
      <c r="P194" s="136">
        <v>3.739E-2</v>
      </c>
      <c r="R194" s="126">
        <v>19791431.5</v>
      </c>
      <c r="S194" s="135">
        <v>1</v>
      </c>
      <c r="T194" s="138">
        <v>100.96</v>
      </c>
      <c r="U194" s="126">
        <v>19981.429</v>
      </c>
      <c r="W194" s="4" t="s">
        <v>36</v>
      </c>
      <c r="X194" s="136">
        <v>5.4600000000000004E-4</v>
      </c>
      <c r="Y194" s="136">
        <v>2.3744640723970201E-2</v>
      </c>
      <c r="Z194" s="136">
        <v>9.8583028090157097E-3</v>
      </c>
    </row>
    <row r="195" spans="1:26" x14ac:dyDescent="0.2">
      <c r="A195" s="4">
        <v>559</v>
      </c>
      <c r="B195" s="4">
        <v>7205</v>
      </c>
      <c r="C195" s="4" t="s">
        <v>26</v>
      </c>
      <c r="D195" s="4" t="s">
        <v>75</v>
      </c>
      <c r="E195" s="4" t="s">
        <v>76</v>
      </c>
      <c r="F195" s="4" t="s">
        <v>70</v>
      </c>
      <c r="G195" s="4" t="s">
        <v>30</v>
      </c>
      <c r="H195" s="4" t="s">
        <v>30</v>
      </c>
      <c r="I195" s="4" t="s">
        <v>31</v>
      </c>
      <c r="J195" s="4" t="s">
        <v>32</v>
      </c>
      <c r="K195" s="4" t="s">
        <v>33</v>
      </c>
      <c r="L195" s="4" t="s">
        <v>34</v>
      </c>
      <c r="M195" s="126">
        <v>0.156</v>
      </c>
      <c r="N195" s="4" t="s">
        <v>64</v>
      </c>
      <c r="O195" s="136">
        <v>5.0000000000000001E-3</v>
      </c>
      <c r="P195" s="136">
        <v>4.1669999999999999E-2</v>
      </c>
      <c r="R195" s="126">
        <v>15264615</v>
      </c>
      <c r="S195" s="135">
        <v>1</v>
      </c>
      <c r="T195" s="138">
        <v>99.86</v>
      </c>
      <c r="U195" s="126">
        <v>15243.245000000001</v>
      </c>
      <c r="W195" s="4" t="s">
        <v>36</v>
      </c>
      <c r="X195" s="136">
        <v>8.3799999999999999E-4</v>
      </c>
      <c r="Y195" s="136">
        <v>1.81140878690569E-2</v>
      </c>
      <c r="Z195" s="136">
        <v>7.5206091933835897E-3</v>
      </c>
    </row>
    <row r="196" spans="1:26" x14ac:dyDescent="0.2">
      <c r="A196" s="4">
        <v>559</v>
      </c>
      <c r="B196" s="4">
        <v>7205</v>
      </c>
      <c r="C196" s="4" t="s">
        <v>26</v>
      </c>
      <c r="D196" s="4" t="s">
        <v>77</v>
      </c>
      <c r="E196" s="4" t="s">
        <v>78</v>
      </c>
      <c r="F196" s="4" t="s">
        <v>70</v>
      </c>
      <c r="G196" s="4" t="s">
        <v>30</v>
      </c>
      <c r="H196" s="4" t="s">
        <v>30</v>
      </c>
      <c r="I196" s="4" t="s">
        <v>31</v>
      </c>
      <c r="J196" s="4" t="s">
        <v>32</v>
      </c>
      <c r="K196" s="4" t="s">
        <v>33</v>
      </c>
      <c r="L196" s="4" t="s">
        <v>34</v>
      </c>
      <c r="M196" s="126">
        <v>2.95</v>
      </c>
      <c r="N196" s="4" t="s">
        <v>79</v>
      </c>
      <c r="O196" s="136">
        <v>3.7499999999999999E-2</v>
      </c>
      <c r="P196" s="136">
        <v>3.721E-2</v>
      </c>
      <c r="R196" s="126">
        <v>227000</v>
      </c>
      <c r="S196" s="135">
        <v>1</v>
      </c>
      <c r="T196" s="138">
        <v>103.23</v>
      </c>
      <c r="U196" s="126">
        <v>234.33199999999999</v>
      </c>
      <c r="W196" s="4" t="s">
        <v>36</v>
      </c>
      <c r="X196" s="136">
        <v>6.0000000000000002E-6</v>
      </c>
      <c r="Y196" s="136">
        <v>2.78465141661966E-4</v>
      </c>
      <c r="Z196" s="136">
        <v>1.15613191211095E-4</v>
      </c>
    </row>
    <row r="197" spans="1:26" x14ac:dyDescent="0.2">
      <c r="A197" s="4">
        <v>559</v>
      </c>
      <c r="B197" s="4">
        <v>7205</v>
      </c>
      <c r="C197" s="4" t="s">
        <v>26</v>
      </c>
      <c r="D197" s="4" t="s">
        <v>80</v>
      </c>
      <c r="E197" s="4" t="s">
        <v>81</v>
      </c>
      <c r="F197" s="4" t="s">
        <v>70</v>
      </c>
      <c r="G197" s="4" t="s">
        <v>30</v>
      </c>
      <c r="H197" s="4" t="s">
        <v>30</v>
      </c>
      <c r="I197" s="4" t="s">
        <v>31</v>
      </c>
      <c r="J197" s="4" t="s">
        <v>32</v>
      </c>
      <c r="K197" s="4" t="s">
        <v>33</v>
      </c>
      <c r="L197" s="4" t="s">
        <v>34</v>
      </c>
      <c r="M197" s="126">
        <v>1.224</v>
      </c>
      <c r="N197" s="4" t="s">
        <v>82</v>
      </c>
      <c r="O197" s="136">
        <v>0.02</v>
      </c>
      <c r="P197" s="136">
        <v>3.7560000000000003E-2</v>
      </c>
      <c r="R197" s="126">
        <v>32572187</v>
      </c>
      <c r="S197" s="135">
        <v>1</v>
      </c>
      <c r="T197" s="138">
        <v>99.41</v>
      </c>
      <c r="U197" s="126">
        <v>32380.010999999999</v>
      </c>
      <c r="W197" s="4" t="s">
        <v>36</v>
      </c>
      <c r="X197" s="136">
        <v>1.1540000000000001E-3</v>
      </c>
      <c r="Y197" s="136">
        <v>3.8478315079575498E-2</v>
      </c>
      <c r="Z197" s="136">
        <v>1.5975431510835001E-2</v>
      </c>
    </row>
    <row r="198" spans="1:26" x14ac:dyDescent="0.2">
      <c r="A198" s="4">
        <v>559</v>
      </c>
      <c r="B198" s="4">
        <v>7205</v>
      </c>
      <c r="C198" s="4" t="s">
        <v>26</v>
      </c>
      <c r="D198" s="4" t="s">
        <v>83</v>
      </c>
      <c r="E198" s="4" t="s">
        <v>84</v>
      </c>
      <c r="F198" s="4" t="s">
        <v>70</v>
      </c>
      <c r="G198" s="4" t="s">
        <v>30</v>
      </c>
      <c r="H198" s="4" t="s">
        <v>30</v>
      </c>
      <c r="I198" s="4" t="s">
        <v>31</v>
      </c>
      <c r="J198" s="4" t="s">
        <v>32</v>
      </c>
      <c r="K198" s="4" t="s">
        <v>33</v>
      </c>
      <c r="L198" s="4" t="s">
        <v>34</v>
      </c>
      <c r="M198" s="126">
        <v>7.6879999999999997</v>
      </c>
      <c r="N198" s="4" t="s">
        <v>85</v>
      </c>
      <c r="O198" s="136">
        <v>0.04</v>
      </c>
      <c r="P198" s="136">
        <v>3.9109999999999999E-2</v>
      </c>
      <c r="R198" s="126">
        <v>6779992</v>
      </c>
      <c r="S198" s="135">
        <v>1</v>
      </c>
      <c r="T198" s="138">
        <v>103.69</v>
      </c>
      <c r="U198" s="126">
        <v>7030.174</v>
      </c>
      <c r="W198" s="4" t="s">
        <v>36</v>
      </c>
      <c r="X198" s="136">
        <v>1.85E-4</v>
      </c>
      <c r="Y198" s="136">
        <v>8.3542046378424495E-3</v>
      </c>
      <c r="Z198" s="136">
        <v>3.4684996924461199E-3</v>
      </c>
    </row>
    <row r="199" spans="1:26" x14ac:dyDescent="0.2">
      <c r="A199" s="4">
        <v>559</v>
      </c>
      <c r="B199" s="4">
        <v>7205</v>
      </c>
      <c r="C199" s="4" t="s">
        <v>26</v>
      </c>
      <c r="D199" s="4" t="s">
        <v>86</v>
      </c>
      <c r="E199" s="4" t="s">
        <v>87</v>
      </c>
      <c r="F199" s="4" t="s">
        <v>70</v>
      </c>
      <c r="G199" s="4" t="s">
        <v>30</v>
      </c>
      <c r="H199" s="4" t="s">
        <v>30</v>
      </c>
      <c r="I199" s="4" t="s">
        <v>31</v>
      </c>
      <c r="J199" s="4" t="s">
        <v>32</v>
      </c>
      <c r="K199" s="4" t="s">
        <v>33</v>
      </c>
      <c r="L199" s="4" t="s">
        <v>34</v>
      </c>
      <c r="M199" s="126">
        <v>14.298</v>
      </c>
      <c r="N199" s="4" t="s">
        <v>88</v>
      </c>
      <c r="O199" s="136">
        <v>3.7499999999999999E-2</v>
      </c>
      <c r="P199" s="136">
        <v>4.3090000000000003E-2</v>
      </c>
      <c r="R199" s="126">
        <v>13840644</v>
      </c>
      <c r="S199" s="135">
        <v>1</v>
      </c>
      <c r="T199" s="138">
        <v>95.14</v>
      </c>
      <c r="U199" s="126">
        <v>13167.989</v>
      </c>
      <c r="W199" s="4" t="s">
        <v>36</v>
      </c>
      <c r="X199" s="136">
        <v>5.1099999999999995E-4</v>
      </c>
      <c r="Y199" s="136">
        <v>1.5647987788246699E-2</v>
      </c>
      <c r="Z199" s="136">
        <v>6.4967334634205703E-3</v>
      </c>
    </row>
    <row r="200" spans="1:26" x14ac:dyDescent="0.2">
      <c r="A200" s="4">
        <v>559</v>
      </c>
      <c r="B200" s="4">
        <v>7205</v>
      </c>
      <c r="C200" s="4" t="s">
        <v>26</v>
      </c>
      <c r="D200" s="4" t="s">
        <v>89</v>
      </c>
      <c r="E200" s="4" t="s">
        <v>90</v>
      </c>
      <c r="F200" s="4" t="s">
        <v>70</v>
      </c>
      <c r="G200" s="4" t="s">
        <v>30</v>
      </c>
      <c r="H200" s="4" t="s">
        <v>30</v>
      </c>
      <c r="I200" s="4" t="s">
        <v>31</v>
      </c>
      <c r="J200" s="4" t="s">
        <v>32</v>
      </c>
      <c r="K200" s="4" t="s">
        <v>33</v>
      </c>
      <c r="L200" s="4" t="s">
        <v>34</v>
      </c>
      <c r="M200" s="126">
        <v>8.2330000000000005</v>
      </c>
      <c r="N200" s="4" t="s">
        <v>91</v>
      </c>
      <c r="O200" s="136">
        <v>4.1500000000000002E-2</v>
      </c>
      <c r="P200" s="136">
        <v>3.9559999999999998E-2</v>
      </c>
      <c r="R200" s="126">
        <v>25481774</v>
      </c>
      <c r="S200" s="135">
        <v>1</v>
      </c>
      <c r="T200" s="138">
        <v>102.25</v>
      </c>
      <c r="U200" s="126">
        <v>26055.114000000001</v>
      </c>
      <c r="W200" s="4" t="s">
        <v>36</v>
      </c>
      <c r="X200" s="136">
        <v>4.9709999999999997E-3</v>
      </c>
      <c r="Y200" s="136">
        <v>3.09622155366642E-2</v>
      </c>
      <c r="Z200" s="136">
        <v>1.28548963931179E-2</v>
      </c>
    </row>
    <row r="201" spans="1:26" x14ac:dyDescent="0.2">
      <c r="A201" s="4">
        <v>559</v>
      </c>
      <c r="B201" s="4">
        <v>7205</v>
      </c>
      <c r="C201" s="4" t="s">
        <v>26</v>
      </c>
      <c r="D201" s="4" t="s">
        <v>92</v>
      </c>
      <c r="E201" s="4" t="s">
        <v>93</v>
      </c>
      <c r="F201" s="4" t="s">
        <v>70</v>
      </c>
      <c r="G201" s="4" t="s">
        <v>30</v>
      </c>
      <c r="H201" s="4" t="s">
        <v>30</v>
      </c>
      <c r="I201" s="4" t="s">
        <v>31</v>
      </c>
      <c r="J201" s="4" t="s">
        <v>32</v>
      </c>
      <c r="K201" s="4" t="s">
        <v>33</v>
      </c>
      <c r="L201" s="4" t="s">
        <v>34</v>
      </c>
      <c r="M201" s="126">
        <v>17.812000000000001</v>
      </c>
      <c r="N201" s="4" t="s">
        <v>94</v>
      </c>
      <c r="O201" s="136">
        <v>2.8000000000000001E-2</v>
      </c>
      <c r="P201" s="136">
        <v>4.4409999999999998E-2</v>
      </c>
      <c r="R201" s="126">
        <v>16725428</v>
      </c>
      <c r="S201" s="135">
        <v>1</v>
      </c>
      <c r="T201" s="138">
        <v>74.760000000000005</v>
      </c>
      <c r="U201" s="126">
        <v>12503.93</v>
      </c>
      <c r="W201" s="4" t="s">
        <v>36</v>
      </c>
      <c r="X201" s="136">
        <v>5.5800000000000001E-4</v>
      </c>
      <c r="Y201" s="136">
        <v>1.48588632594811E-2</v>
      </c>
      <c r="Z201" s="136">
        <v>6.1691046460790704E-3</v>
      </c>
    </row>
    <row r="202" spans="1:26" x14ac:dyDescent="0.2">
      <c r="A202" s="4">
        <v>559</v>
      </c>
      <c r="B202" s="4">
        <v>7205</v>
      </c>
      <c r="C202" s="4" t="s">
        <v>26</v>
      </c>
      <c r="D202" s="4" t="s">
        <v>95</v>
      </c>
      <c r="E202" s="4" t="s">
        <v>96</v>
      </c>
      <c r="F202" s="4" t="s">
        <v>70</v>
      </c>
      <c r="G202" s="4" t="s">
        <v>30</v>
      </c>
      <c r="H202" s="4" t="s">
        <v>30</v>
      </c>
      <c r="I202" s="4" t="s">
        <v>31</v>
      </c>
      <c r="J202" s="4" t="s">
        <v>32</v>
      </c>
      <c r="K202" s="4" t="s">
        <v>33</v>
      </c>
      <c r="L202" s="4" t="s">
        <v>34</v>
      </c>
      <c r="M202" s="126">
        <v>3.4140000000000001</v>
      </c>
      <c r="N202" s="4" t="s">
        <v>97</v>
      </c>
      <c r="O202" s="136">
        <v>4.5999999999999999E-2</v>
      </c>
      <c r="P202" s="136">
        <v>3.7220000000000003E-2</v>
      </c>
      <c r="R202" s="126">
        <v>3326923</v>
      </c>
      <c r="S202" s="135">
        <v>1</v>
      </c>
      <c r="T202" s="138">
        <v>104.49</v>
      </c>
      <c r="U202" s="126">
        <v>3476.3020000000001</v>
      </c>
      <c r="W202" s="4" t="s">
        <v>36</v>
      </c>
      <c r="X202" s="136">
        <v>1.46E-4</v>
      </c>
      <c r="Y202" s="136">
        <v>4.1310127169397999E-3</v>
      </c>
      <c r="Z202" s="136">
        <v>1.7151143596953E-3</v>
      </c>
    </row>
    <row r="203" spans="1:26" x14ac:dyDescent="0.2">
      <c r="A203" s="4">
        <v>559</v>
      </c>
      <c r="B203" s="4">
        <v>7205</v>
      </c>
      <c r="C203" s="4" t="s">
        <v>26</v>
      </c>
      <c r="D203" s="4" t="s">
        <v>98</v>
      </c>
      <c r="E203" s="4" t="s">
        <v>99</v>
      </c>
      <c r="F203" s="4" t="s">
        <v>70</v>
      </c>
      <c r="G203" s="4" t="s">
        <v>30</v>
      </c>
      <c r="H203" s="4" t="s">
        <v>30</v>
      </c>
      <c r="I203" s="4" t="s">
        <v>31</v>
      </c>
      <c r="J203" s="4" t="s">
        <v>32</v>
      </c>
      <c r="K203" s="4" t="s">
        <v>33</v>
      </c>
      <c r="L203" s="4" t="s">
        <v>34</v>
      </c>
      <c r="M203" s="126">
        <v>2.4660000000000002</v>
      </c>
      <c r="N203" s="4" t="s">
        <v>100</v>
      </c>
      <c r="O203" s="136">
        <v>4.1000000000000002E-2</v>
      </c>
      <c r="P203" s="136">
        <v>3.7429999999999998E-2</v>
      </c>
      <c r="R203" s="126">
        <v>9729000</v>
      </c>
      <c r="S203" s="135">
        <v>1</v>
      </c>
      <c r="T203" s="138">
        <v>102.52</v>
      </c>
      <c r="U203" s="126">
        <v>9974.1710000000003</v>
      </c>
      <c r="W203" s="4" t="s">
        <v>36</v>
      </c>
      <c r="X203" s="136">
        <v>1.1839999999999999E-3</v>
      </c>
      <c r="Y203" s="136">
        <v>1.18526607527635E-2</v>
      </c>
      <c r="Z203" s="136">
        <v>4.9209891255722798E-3</v>
      </c>
    </row>
    <row r="204" spans="1:26" x14ac:dyDescent="0.2">
      <c r="A204" s="4">
        <v>559</v>
      </c>
      <c r="B204" s="4">
        <v>7205</v>
      </c>
      <c r="C204" s="4" t="s">
        <v>26</v>
      </c>
      <c r="D204" s="4" t="s">
        <v>260</v>
      </c>
      <c r="E204" s="4" t="s">
        <v>261</v>
      </c>
      <c r="F204" s="4" t="s">
        <v>262</v>
      </c>
      <c r="G204" s="4" t="s">
        <v>30</v>
      </c>
      <c r="H204" s="4" t="s">
        <v>30</v>
      </c>
      <c r="I204" s="4" t="s">
        <v>31</v>
      </c>
      <c r="J204" s="4" t="s">
        <v>32</v>
      </c>
      <c r="K204" s="4" t="s">
        <v>33</v>
      </c>
      <c r="L204" s="4" t="s">
        <v>34</v>
      </c>
      <c r="M204" s="126">
        <v>4.4829999999999997</v>
      </c>
      <c r="N204" s="4" t="s">
        <v>263</v>
      </c>
      <c r="O204" s="136">
        <v>4.3200000000000002E-2</v>
      </c>
      <c r="P204" s="136">
        <v>4.2380000000000001E-2</v>
      </c>
      <c r="R204" s="126">
        <v>592500</v>
      </c>
      <c r="S204" s="135">
        <v>1</v>
      </c>
      <c r="T204" s="138">
        <v>98.79</v>
      </c>
      <c r="U204" s="126">
        <v>585.33100000000002</v>
      </c>
      <c r="W204" s="4" t="s">
        <v>36</v>
      </c>
      <c r="X204" s="136">
        <v>1.8E-5</v>
      </c>
      <c r="Y204" s="136">
        <v>6.9556928059730098E-4</v>
      </c>
      <c r="Z204" s="136">
        <v>2.8878653808626101E-4</v>
      </c>
    </row>
    <row r="205" spans="1:26" x14ac:dyDescent="0.2">
      <c r="A205" s="4">
        <v>559</v>
      </c>
      <c r="B205" s="4">
        <v>7205</v>
      </c>
      <c r="C205" s="4" t="s">
        <v>26</v>
      </c>
      <c r="D205" s="4" t="s">
        <v>272</v>
      </c>
      <c r="E205" s="4" t="s">
        <v>273</v>
      </c>
      <c r="F205" s="4" t="s">
        <v>51</v>
      </c>
      <c r="G205" s="4" t="s">
        <v>30</v>
      </c>
      <c r="H205" s="4" t="s">
        <v>30</v>
      </c>
      <c r="I205" s="4" t="s">
        <v>31</v>
      </c>
      <c r="J205" s="4" t="s">
        <v>32</v>
      </c>
      <c r="K205" s="4" t="s">
        <v>33</v>
      </c>
      <c r="L205" s="4" t="s">
        <v>34</v>
      </c>
      <c r="M205" s="126">
        <v>13.004</v>
      </c>
      <c r="N205" s="4" t="s">
        <v>274</v>
      </c>
      <c r="O205" s="136">
        <v>2.75E-2</v>
      </c>
      <c r="P205" s="136">
        <v>1.9060000000000001E-2</v>
      </c>
      <c r="R205" s="126">
        <v>4154195</v>
      </c>
      <c r="S205" s="135">
        <v>1</v>
      </c>
      <c r="T205" s="138">
        <v>141.80000000000001</v>
      </c>
      <c r="U205" s="126">
        <v>5890.6490000000003</v>
      </c>
      <c r="W205" s="4" t="s">
        <v>36</v>
      </c>
      <c r="X205" s="136">
        <v>2.0900000000000001E-4</v>
      </c>
      <c r="Y205" s="136">
        <v>7.0000664519201602E-3</v>
      </c>
      <c r="Z205" s="136">
        <v>2.9062884365564099E-3</v>
      </c>
    </row>
    <row r="206" spans="1:26" x14ac:dyDescent="0.2">
      <c r="A206" s="4">
        <v>559</v>
      </c>
      <c r="B206" s="4">
        <v>7205</v>
      </c>
      <c r="C206" s="4" t="s">
        <v>26</v>
      </c>
      <c r="D206" s="4" t="s">
        <v>264</v>
      </c>
      <c r="E206" s="4" t="s">
        <v>265</v>
      </c>
      <c r="F206" s="4" t="s">
        <v>51</v>
      </c>
      <c r="G206" s="4" t="s">
        <v>30</v>
      </c>
      <c r="H206" s="4" t="s">
        <v>30</v>
      </c>
      <c r="I206" s="4" t="s">
        <v>31</v>
      </c>
      <c r="J206" s="4" t="s">
        <v>32</v>
      </c>
      <c r="K206" s="4" t="s">
        <v>33</v>
      </c>
      <c r="L206" s="4" t="s">
        <v>34</v>
      </c>
      <c r="M206" s="126">
        <v>8.7279999999999998</v>
      </c>
      <c r="N206" s="4" t="s">
        <v>266</v>
      </c>
      <c r="O206" s="136">
        <v>0.04</v>
      </c>
      <c r="P206" s="136">
        <v>1.8239999999999999E-2</v>
      </c>
      <c r="R206" s="126">
        <v>2181735</v>
      </c>
      <c r="S206" s="135">
        <v>1</v>
      </c>
      <c r="T206" s="138">
        <v>172.35</v>
      </c>
      <c r="U206" s="126">
        <v>3760.22</v>
      </c>
      <c r="W206" s="4" t="s">
        <v>36</v>
      </c>
      <c r="X206" s="136">
        <v>1.37E-4</v>
      </c>
      <c r="Y206" s="136">
        <v>4.4684030521721504E-3</v>
      </c>
      <c r="Z206" s="136">
        <v>1.85519211990324E-3</v>
      </c>
    </row>
    <row r="207" spans="1:26" x14ac:dyDescent="0.2">
      <c r="A207" s="4">
        <v>559</v>
      </c>
      <c r="B207" s="4">
        <v>7205</v>
      </c>
      <c r="C207" s="4" t="s">
        <v>26</v>
      </c>
      <c r="D207" s="4" t="s">
        <v>101</v>
      </c>
      <c r="E207" s="4" t="s">
        <v>102</v>
      </c>
      <c r="F207" s="4" t="s">
        <v>70</v>
      </c>
      <c r="G207" s="4" t="s">
        <v>30</v>
      </c>
      <c r="H207" s="4" t="s">
        <v>30</v>
      </c>
      <c r="I207" s="4" t="s">
        <v>31</v>
      </c>
      <c r="J207" s="4" t="s">
        <v>32</v>
      </c>
      <c r="K207" s="4" t="s">
        <v>33</v>
      </c>
      <c r="L207" s="4" t="s">
        <v>34</v>
      </c>
      <c r="M207" s="126">
        <v>0.82699999999999996</v>
      </c>
      <c r="N207" s="4" t="s">
        <v>103</v>
      </c>
      <c r="O207" s="136">
        <v>6.25E-2</v>
      </c>
      <c r="P207" s="136">
        <v>3.8300000000000001E-2</v>
      </c>
      <c r="R207" s="126">
        <v>6566849</v>
      </c>
      <c r="S207" s="135">
        <v>1</v>
      </c>
      <c r="T207" s="138">
        <v>102.98</v>
      </c>
      <c r="U207" s="126">
        <v>6762.5410000000002</v>
      </c>
      <c r="W207" s="4" t="s">
        <v>36</v>
      </c>
      <c r="X207" s="136">
        <v>4.4099999999999999E-4</v>
      </c>
      <c r="Y207" s="136">
        <v>8.0361673260388195E-3</v>
      </c>
      <c r="Z207" s="136">
        <v>3.3364569228471401E-3</v>
      </c>
    </row>
    <row r="208" spans="1:26" x14ac:dyDescent="0.2">
      <c r="A208" s="4">
        <v>559</v>
      </c>
      <c r="B208" s="4">
        <v>7205</v>
      </c>
      <c r="C208" s="4" t="s">
        <v>26</v>
      </c>
      <c r="D208" s="4" t="s">
        <v>104</v>
      </c>
      <c r="E208" s="4" t="s">
        <v>105</v>
      </c>
      <c r="F208" s="4" t="s">
        <v>70</v>
      </c>
      <c r="G208" s="4" t="s">
        <v>30</v>
      </c>
      <c r="H208" s="4" t="s">
        <v>30</v>
      </c>
      <c r="I208" s="4" t="s">
        <v>31</v>
      </c>
      <c r="J208" s="4" t="s">
        <v>32</v>
      </c>
      <c r="K208" s="4" t="s">
        <v>33</v>
      </c>
      <c r="L208" s="4" t="s">
        <v>34</v>
      </c>
      <c r="M208" s="126">
        <v>10.978</v>
      </c>
      <c r="N208" s="4" t="s">
        <v>106</v>
      </c>
      <c r="O208" s="136">
        <v>5.5E-2</v>
      </c>
      <c r="P208" s="136">
        <v>4.1709999999999997E-2</v>
      </c>
      <c r="R208" s="126">
        <v>10897214</v>
      </c>
      <c r="S208" s="135">
        <v>1</v>
      </c>
      <c r="T208" s="138">
        <v>120.4</v>
      </c>
      <c r="U208" s="126">
        <v>13120.245999999999</v>
      </c>
      <c r="W208" s="4" t="s">
        <v>36</v>
      </c>
      <c r="X208" s="136">
        <v>3.3700000000000001E-4</v>
      </c>
      <c r="Y208" s="136">
        <v>1.55912530346369E-2</v>
      </c>
      <c r="Z208" s="136">
        <v>6.4731783215516E-3</v>
      </c>
    </row>
    <row r="209" spans="1:26" x14ac:dyDescent="0.2">
      <c r="A209" s="4">
        <v>559</v>
      </c>
      <c r="B209" s="4">
        <v>7205</v>
      </c>
      <c r="C209" s="4" t="s">
        <v>26</v>
      </c>
      <c r="D209" s="4" t="s">
        <v>267</v>
      </c>
      <c r="E209" s="4" t="s">
        <v>268</v>
      </c>
      <c r="F209" s="4" t="s">
        <v>262</v>
      </c>
      <c r="G209" s="4" t="s">
        <v>30</v>
      </c>
      <c r="H209" s="4" t="s">
        <v>30</v>
      </c>
      <c r="I209" s="4" t="s">
        <v>31</v>
      </c>
      <c r="J209" s="4" t="s">
        <v>32</v>
      </c>
      <c r="K209" s="4" t="s">
        <v>33</v>
      </c>
      <c r="L209" s="4" t="s">
        <v>34</v>
      </c>
      <c r="M209" s="126">
        <v>0.40899999999999997</v>
      </c>
      <c r="N209" s="4" t="s">
        <v>67</v>
      </c>
      <c r="O209" s="136">
        <v>4.3200000000000002E-2</v>
      </c>
      <c r="P209" s="136">
        <v>4.0489999999999998E-2</v>
      </c>
      <c r="R209" s="126">
        <v>840000</v>
      </c>
      <c r="S209" s="135">
        <v>1</v>
      </c>
      <c r="T209" s="138">
        <v>100.28</v>
      </c>
      <c r="U209" s="126">
        <v>842.35199999999998</v>
      </c>
      <c r="W209" s="4" t="s">
        <v>36</v>
      </c>
      <c r="X209" s="136">
        <v>4.0000000000000003E-5</v>
      </c>
      <c r="Y209" s="136">
        <v>1.00099674355003E-3</v>
      </c>
      <c r="Z209" s="136">
        <v>4.1559394911345099E-4</v>
      </c>
    </row>
    <row r="210" spans="1:26" x14ac:dyDescent="0.2">
      <c r="A210" s="4">
        <v>559</v>
      </c>
      <c r="B210" s="4">
        <v>7205</v>
      </c>
      <c r="C210" s="4" t="s">
        <v>26</v>
      </c>
      <c r="D210" s="4" t="s">
        <v>107</v>
      </c>
      <c r="E210" s="4" t="s">
        <v>108</v>
      </c>
      <c r="F210" s="4" t="s">
        <v>51</v>
      </c>
      <c r="G210" s="4" t="s">
        <v>30</v>
      </c>
      <c r="H210" s="4" t="s">
        <v>30</v>
      </c>
      <c r="I210" s="4" t="s">
        <v>31</v>
      </c>
      <c r="J210" s="4" t="s">
        <v>32</v>
      </c>
      <c r="K210" s="4" t="s">
        <v>33</v>
      </c>
      <c r="L210" s="4" t="s">
        <v>34</v>
      </c>
      <c r="M210" s="126">
        <v>3.383</v>
      </c>
      <c r="N210" s="4" t="s">
        <v>109</v>
      </c>
      <c r="O210" s="136">
        <v>5.0000000000000001E-3</v>
      </c>
      <c r="P210" s="136">
        <v>1.712E-2</v>
      </c>
      <c r="R210" s="126">
        <v>21280460</v>
      </c>
      <c r="S210" s="135">
        <v>1</v>
      </c>
      <c r="T210" s="138">
        <v>113.71</v>
      </c>
      <c r="U210" s="126">
        <v>24198.010999999999</v>
      </c>
      <c r="W210" s="4" t="s">
        <v>36</v>
      </c>
      <c r="X210" s="136">
        <v>7.0699999999999995E-4</v>
      </c>
      <c r="Y210" s="136">
        <v>2.87553543856412E-2</v>
      </c>
      <c r="Z210" s="136">
        <v>1.19386515133934E-2</v>
      </c>
    </row>
    <row r="211" spans="1:26" x14ac:dyDescent="0.2">
      <c r="A211" s="4">
        <v>559</v>
      </c>
      <c r="B211" s="4">
        <v>7205</v>
      </c>
      <c r="C211" s="4" t="s">
        <v>26</v>
      </c>
      <c r="D211" s="4" t="s">
        <v>110</v>
      </c>
      <c r="E211" s="4" t="s">
        <v>111</v>
      </c>
      <c r="F211" s="4" t="s">
        <v>51</v>
      </c>
      <c r="G211" s="4" t="s">
        <v>30</v>
      </c>
      <c r="H211" s="4" t="s">
        <v>30</v>
      </c>
      <c r="I211" s="4" t="s">
        <v>31</v>
      </c>
      <c r="J211" s="4" t="s">
        <v>32</v>
      </c>
      <c r="K211" s="4" t="s">
        <v>33</v>
      </c>
      <c r="L211" s="4" t="s">
        <v>34</v>
      </c>
      <c r="M211" s="126">
        <v>0.57799999999999996</v>
      </c>
      <c r="N211" s="4" t="s">
        <v>112</v>
      </c>
      <c r="O211" s="136">
        <v>1E-3</v>
      </c>
      <c r="P211" s="136">
        <v>2.5760000000000002E-2</v>
      </c>
      <c r="R211" s="126">
        <v>60262462</v>
      </c>
      <c r="S211" s="135">
        <v>1</v>
      </c>
      <c r="T211" s="138">
        <v>116.46</v>
      </c>
      <c r="U211" s="126">
        <v>70181.663</v>
      </c>
      <c r="W211" s="4" t="s">
        <v>36</v>
      </c>
      <c r="X211" s="136">
        <v>2.983E-3</v>
      </c>
      <c r="Y211" s="136">
        <v>8.3399358421859401E-2</v>
      </c>
      <c r="Z211" s="136">
        <v>3.4625755721388402E-2</v>
      </c>
    </row>
    <row r="212" spans="1:26" x14ac:dyDescent="0.2">
      <c r="A212" s="4">
        <v>559</v>
      </c>
      <c r="B212" s="4">
        <v>7205</v>
      </c>
      <c r="C212" s="4" t="s">
        <v>26</v>
      </c>
      <c r="D212" s="4" t="s">
        <v>113</v>
      </c>
      <c r="E212" s="4" t="s">
        <v>114</v>
      </c>
      <c r="F212" s="4" t="s">
        <v>51</v>
      </c>
      <c r="G212" s="4" t="s">
        <v>30</v>
      </c>
      <c r="H212" s="4" t="s">
        <v>30</v>
      </c>
      <c r="I212" s="4" t="s">
        <v>31</v>
      </c>
      <c r="J212" s="4" t="s">
        <v>32</v>
      </c>
      <c r="K212" s="4" t="s">
        <v>33</v>
      </c>
      <c r="L212" s="4" t="s">
        <v>34</v>
      </c>
      <c r="M212" s="126">
        <v>2.8</v>
      </c>
      <c r="N212" s="4" t="s">
        <v>115</v>
      </c>
      <c r="O212" s="136">
        <v>1.0999999999999999E-2</v>
      </c>
      <c r="P212" s="136">
        <v>1.763E-2</v>
      </c>
      <c r="R212" s="126">
        <v>52007020</v>
      </c>
      <c r="S212" s="135">
        <v>1</v>
      </c>
      <c r="T212" s="138">
        <v>105.04</v>
      </c>
      <c r="U212" s="126">
        <v>54628.173999999999</v>
      </c>
      <c r="W212" s="4" t="s">
        <v>36</v>
      </c>
      <c r="X212" s="136">
        <v>1.5430000000000001E-3</v>
      </c>
      <c r="Y212" s="136">
        <v>6.4916595541879396E-2</v>
      </c>
      <c r="Z212" s="136">
        <v>2.6952079992357901E-2</v>
      </c>
    </row>
    <row r="213" spans="1:26" x14ac:dyDescent="0.2">
      <c r="A213" s="4">
        <v>559</v>
      </c>
      <c r="B213" s="4">
        <v>7205</v>
      </c>
      <c r="C213" s="4" t="s">
        <v>26</v>
      </c>
      <c r="D213" s="4" t="s">
        <v>116</v>
      </c>
      <c r="E213" s="4" t="s">
        <v>117</v>
      </c>
      <c r="F213" s="4" t="s">
        <v>51</v>
      </c>
      <c r="G213" s="4" t="s">
        <v>30</v>
      </c>
      <c r="H213" s="4" t="s">
        <v>30</v>
      </c>
      <c r="I213" s="4" t="s">
        <v>31</v>
      </c>
      <c r="J213" s="4" t="s">
        <v>32</v>
      </c>
      <c r="K213" s="4" t="s">
        <v>33</v>
      </c>
      <c r="L213" s="4" t="s">
        <v>34</v>
      </c>
      <c r="M213" s="126">
        <v>7.4039999999999999</v>
      </c>
      <c r="N213" s="4" t="s">
        <v>118</v>
      </c>
      <c r="O213" s="136">
        <v>1.6E-2</v>
      </c>
      <c r="P213" s="136">
        <v>1.789E-2</v>
      </c>
      <c r="R213" s="126">
        <v>22374000</v>
      </c>
      <c r="S213" s="135">
        <v>1</v>
      </c>
      <c r="T213" s="138">
        <v>104.8</v>
      </c>
      <c r="U213" s="126">
        <v>23447.952000000001</v>
      </c>
      <c r="W213" s="4" t="s">
        <v>36</v>
      </c>
      <c r="X213" s="136">
        <v>7.7800000000000005E-4</v>
      </c>
      <c r="Y213" s="136">
        <v>2.7864032607410501E-2</v>
      </c>
      <c r="Z213" s="136">
        <v>1.15685924296525E-2</v>
      </c>
    </row>
    <row r="214" spans="1:26" x14ac:dyDescent="0.2">
      <c r="A214" s="4">
        <v>559</v>
      </c>
      <c r="B214" s="4">
        <v>7205</v>
      </c>
      <c r="C214" s="4" t="s">
        <v>26</v>
      </c>
      <c r="D214" s="4" t="s">
        <v>119</v>
      </c>
      <c r="E214" s="4" t="s">
        <v>120</v>
      </c>
      <c r="F214" s="4" t="s">
        <v>70</v>
      </c>
      <c r="G214" s="4" t="s">
        <v>30</v>
      </c>
      <c r="H214" s="4" t="s">
        <v>30</v>
      </c>
      <c r="I214" s="4" t="s">
        <v>31</v>
      </c>
      <c r="J214" s="4" t="s">
        <v>32</v>
      </c>
      <c r="K214" s="4" t="s">
        <v>33</v>
      </c>
      <c r="L214" s="4" t="s">
        <v>34</v>
      </c>
      <c r="M214" s="126">
        <v>10.317</v>
      </c>
      <c r="N214" s="4" t="s">
        <v>121</v>
      </c>
      <c r="O214" s="136">
        <v>1.4999999999999999E-2</v>
      </c>
      <c r="P214" s="136">
        <v>4.0410000000000001E-2</v>
      </c>
      <c r="R214" s="126">
        <v>55595181</v>
      </c>
      <c r="S214" s="135">
        <v>1</v>
      </c>
      <c r="T214" s="138">
        <v>78</v>
      </c>
      <c r="U214" s="126">
        <v>43364.241000000002</v>
      </c>
      <c r="W214" s="4" t="s">
        <v>36</v>
      </c>
      <c r="X214" s="136">
        <v>1.3270000000000001E-3</v>
      </c>
      <c r="Y214" s="136">
        <v>5.1531265085971403E-2</v>
      </c>
      <c r="Z214" s="136">
        <v>2.1394756873972302E-2</v>
      </c>
    </row>
    <row r="215" spans="1:26" x14ac:dyDescent="0.2">
      <c r="A215" s="4">
        <v>559</v>
      </c>
      <c r="B215" s="4">
        <v>7205</v>
      </c>
      <c r="C215" s="4" t="s">
        <v>26</v>
      </c>
      <c r="D215" s="4" t="s">
        <v>122</v>
      </c>
      <c r="E215" s="4" t="s">
        <v>123</v>
      </c>
      <c r="F215" s="4" t="s">
        <v>70</v>
      </c>
      <c r="G215" s="4" t="s">
        <v>30</v>
      </c>
      <c r="H215" s="4" t="s">
        <v>30</v>
      </c>
      <c r="I215" s="4" t="s">
        <v>31</v>
      </c>
      <c r="J215" s="4" t="s">
        <v>32</v>
      </c>
      <c r="K215" s="4" t="s">
        <v>33</v>
      </c>
      <c r="L215" s="4" t="s">
        <v>34</v>
      </c>
      <c r="M215" s="126">
        <v>4.141</v>
      </c>
      <c r="N215" s="4" t="s">
        <v>124</v>
      </c>
      <c r="O215" s="136">
        <v>0.01</v>
      </c>
      <c r="P215" s="136">
        <v>3.7170000000000002E-2</v>
      </c>
      <c r="R215" s="126">
        <v>1101994</v>
      </c>
      <c r="S215" s="135">
        <v>1</v>
      </c>
      <c r="T215" s="138">
        <v>90.26</v>
      </c>
      <c r="U215" s="126">
        <v>994.66</v>
      </c>
      <c r="W215" s="4" t="s">
        <v>36</v>
      </c>
      <c r="X215" s="136">
        <v>2.9E-5</v>
      </c>
      <c r="Y215" s="136">
        <v>1.1819894831668701E-3</v>
      </c>
      <c r="Z215" s="136">
        <v>4.9073853664872795E-4</v>
      </c>
    </row>
    <row r="216" spans="1:26" x14ac:dyDescent="0.2">
      <c r="A216" s="4">
        <v>559</v>
      </c>
      <c r="B216" s="4">
        <v>7205</v>
      </c>
      <c r="C216" s="4" t="s">
        <v>26</v>
      </c>
      <c r="D216" s="4" t="s">
        <v>125</v>
      </c>
      <c r="E216" s="4" t="s">
        <v>126</v>
      </c>
      <c r="F216" s="4" t="s">
        <v>70</v>
      </c>
      <c r="G216" s="4" t="s">
        <v>30</v>
      </c>
      <c r="H216" s="4" t="s">
        <v>30</v>
      </c>
      <c r="I216" s="4" t="s">
        <v>31</v>
      </c>
      <c r="J216" s="4" t="s">
        <v>32</v>
      </c>
      <c r="K216" s="4" t="s">
        <v>33</v>
      </c>
      <c r="L216" s="4" t="s">
        <v>34</v>
      </c>
      <c r="M216" s="126">
        <v>6.0389999999999997</v>
      </c>
      <c r="N216" s="4" t="s">
        <v>127</v>
      </c>
      <c r="O216" s="136">
        <v>1.2999999999999999E-2</v>
      </c>
      <c r="P216" s="136">
        <v>3.7949999999999998E-2</v>
      </c>
      <c r="R216" s="126">
        <v>20941000</v>
      </c>
      <c r="S216" s="135">
        <v>1</v>
      </c>
      <c r="T216" s="138">
        <v>87.06</v>
      </c>
      <c r="U216" s="126">
        <v>18231.235000000001</v>
      </c>
      <c r="W216" s="4" t="s">
        <v>36</v>
      </c>
      <c r="X216" s="136">
        <v>5.1000000000000004E-4</v>
      </c>
      <c r="Y216" s="136">
        <v>2.16648223848185E-2</v>
      </c>
      <c r="Z216" s="136">
        <v>8.9948035792967607E-3</v>
      </c>
    </row>
    <row r="217" spans="1:26" x14ac:dyDescent="0.2">
      <c r="A217" s="4">
        <v>559</v>
      </c>
      <c r="B217" s="4">
        <v>7205</v>
      </c>
      <c r="C217" s="4" t="s">
        <v>26</v>
      </c>
      <c r="D217" s="4" t="s">
        <v>257</v>
      </c>
      <c r="E217" s="4" t="s">
        <v>258</v>
      </c>
      <c r="F217" s="4" t="s">
        <v>29</v>
      </c>
      <c r="G217" s="4" t="s">
        <v>30</v>
      </c>
      <c r="H217" s="4" t="s">
        <v>30</v>
      </c>
      <c r="I217" s="4" t="s">
        <v>31</v>
      </c>
      <c r="J217" s="4" t="s">
        <v>32</v>
      </c>
      <c r="K217" s="4" t="s">
        <v>33</v>
      </c>
      <c r="L217" s="4" t="s">
        <v>34</v>
      </c>
      <c r="M217" s="126">
        <v>0.91800000000000004</v>
      </c>
      <c r="N217" s="4" t="s">
        <v>259</v>
      </c>
      <c r="O217" s="136">
        <v>0</v>
      </c>
      <c r="P217" s="136">
        <v>3.8170000000000003E-2</v>
      </c>
      <c r="R217" s="126">
        <v>7082700</v>
      </c>
      <c r="S217" s="135">
        <v>1</v>
      </c>
      <c r="T217" s="138">
        <v>96.62</v>
      </c>
      <c r="U217" s="126">
        <v>6843.3050000000003</v>
      </c>
      <c r="W217" s="4" t="s">
        <v>36</v>
      </c>
      <c r="X217" s="136">
        <v>3.9300000000000001E-4</v>
      </c>
      <c r="Y217" s="136">
        <v>8.1321416223390005E-3</v>
      </c>
      <c r="Z217" s="136">
        <v>3.37630354279849E-3</v>
      </c>
    </row>
    <row r="218" spans="1:26" x14ac:dyDescent="0.2">
      <c r="A218" s="4">
        <v>559</v>
      </c>
      <c r="B218" s="4">
        <v>7205</v>
      </c>
      <c r="C218" s="4" t="s">
        <v>26</v>
      </c>
      <c r="D218" s="4" t="s">
        <v>128</v>
      </c>
      <c r="E218" s="4" t="s">
        <v>129</v>
      </c>
      <c r="F218" s="4" t="s">
        <v>29</v>
      </c>
      <c r="G218" s="4" t="s">
        <v>30</v>
      </c>
      <c r="H218" s="4" t="s">
        <v>30</v>
      </c>
      <c r="I218" s="4" t="s">
        <v>31</v>
      </c>
      <c r="J218" s="4" t="s">
        <v>32</v>
      </c>
      <c r="K218" s="4" t="s">
        <v>33</v>
      </c>
      <c r="L218" s="4" t="s">
        <v>34</v>
      </c>
      <c r="M218" s="126">
        <v>9.2999999999999999E-2</v>
      </c>
      <c r="N218" s="4" t="s">
        <v>130</v>
      </c>
      <c r="O218" s="136">
        <v>0</v>
      </c>
      <c r="P218" s="136">
        <v>4.0599999999999997E-2</v>
      </c>
      <c r="R218" s="126">
        <v>8686038</v>
      </c>
      <c r="S218" s="135">
        <v>1</v>
      </c>
      <c r="T218" s="138">
        <v>99.63</v>
      </c>
      <c r="U218" s="126">
        <v>8653.9</v>
      </c>
      <c r="W218" s="4" t="s">
        <v>36</v>
      </c>
      <c r="X218" s="136">
        <v>2.7099999999999997E-4</v>
      </c>
      <c r="Y218" s="136">
        <v>1.02837357518806E-2</v>
      </c>
      <c r="Z218" s="136">
        <v>4.2696026538568098E-3</v>
      </c>
    </row>
    <row r="219" spans="1:26" x14ac:dyDescent="0.2">
      <c r="A219" s="4">
        <v>559</v>
      </c>
      <c r="B219" s="4">
        <v>7205</v>
      </c>
      <c r="C219" s="4" t="s">
        <v>26</v>
      </c>
      <c r="D219" s="4" t="s">
        <v>131</v>
      </c>
      <c r="E219" s="4" t="s">
        <v>132</v>
      </c>
      <c r="F219" s="4" t="s">
        <v>29</v>
      </c>
      <c r="G219" s="4" t="s">
        <v>30</v>
      </c>
      <c r="H219" s="4" t="s">
        <v>30</v>
      </c>
      <c r="I219" s="4" t="s">
        <v>31</v>
      </c>
      <c r="J219" s="4" t="s">
        <v>32</v>
      </c>
      <c r="K219" s="4" t="s">
        <v>33</v>
      </c>
      <c r="L219" s="4" t="s">
        <v>34</v>
      </c>
      <c r="M219" s="126">
        <v>0.17</v>
      </c>
      <c r="N219" s="4" t="s">
        <v>133</v>
      </c>
      <c r="O219" s="136">
        <v>0</v>
      </c>
      <c r="P219" s="136">
        <v>4.0370000000000003E-2</v>
      </c>
      <c r="R219" s="126">
        <v>21396835</v>
      </c>
      <c r="S219" s="135">
        <v>1</v>
      </c>
      <c r="T219" s="138">
        <v>99.33</v>
      </c>
      <c r="U219" s="126">
        <v>21253.475999999999</v>
      </c>
      <c r="W219" s="4" t="s">
        <v>36</v>
      </c>
      <c r="X219" s="136">
        <v>7.1299999999999998E-4</v>
      </c>
      <c r="Y219" s="136">
        <v>2.5256259225149999E-2</v>
      </c>
      <c r="Z219" s="136">
        <v>1.048589676125E-2</v>
      </c>
    </row>
    <row r="220" spans="1:26" x14ac:dyDescent="0.2">
      <c r="A220" s="4">
        <v>559</v>
      </c>
      <c r="B220" s="4">
        <v>7205</v>
      </c>
      <c r="C220" s="4" t="s">
        <v>26</v>
      </c>
      <c r="D220" s="4" t="s">
        <v>134</v>
      </c>
      <c r="E220" s="4" t="s">
        <v>135</v>
      </c>
      <c r="F220" s="4" t="s">
        <v>29</v>
      </c>
      <c r="G220" s="4" t="s">
        <v>30</v>
      </c>
      <c r="H220" s="4" t="s">
        <v>30</v>
      </c>
      <c r="I220" s="4" t="s">
        <v>31</v>
      </c>
      <c r="J220" s="4" t="s">
        <v>32</v>
      </c>
      <c r="K220" s="4" t="s">
        <v>33</v>
      </c>
      <c r="L220" s="4" t="s">
        <v>34</v>
      </c>
      <c r="M220" s="126">
        <v>0.34200000000000003</v>
      </c>
      <c r="N220" s="4" t="s">
        <v>136</v>
      </c>
      <c r="O220" s="136">
        <v>0</v>
      </c>
      <c r="P220" s="136">
        <v>3.9870000000000003E-2</v>
      </c>
      <c r="R220" s="126">
        <v>22164223</v>
      </c>
      <c r="S220" s="135">
        <v>1</v>
      </c>
      <c r="T220" s="138">
        <v>98.67</v>
      </c>
      <c r="U220" s="126">
        <v>21869.438999999998</v>
      </c>
      <c r="W220" s="4" t="s">
        <v>36</v>
      </c>
      <c r="X220" s="136">
        <v>1.2310000000000001E-3</v>
      </c>
      <c r="Y220" s="136">
        <v>2.5988229453008601E-2</v>
      </c>
      <c r="Z220" s="136">
        <v>1.0789796249024999E-2</v>
      </c>
    </row>
    <row r="221" spans="1:26" x14ac:dyDescent="0.2">
      <c r="A221" s="4">
        <v>559</v>
      </c>
      <c r="B221" s="4">
        <v>7205</v>
      </c>
      <c r="C221" s="4" t="s">
        <v>26</v>
      </c>
      <c r="D221" s="4" t="s">
        <v>137</v>
      </c>
      <c r="E221" s="4" t="s">
        <v>138</v>
      </c>
      <c r="F221" s="4" t="s">
        <v>29</v>
      </c>
      <c r="G221" s="4" t="s">
        <v>30</v>
      </c>
      <c r="H221" s="4" t="s">
        <v>30</v>
      </c>
      <c r="I221" s="4" t="s">
        <v>31</v>
      </c>
      <c r="J221" s="4" t="s">
        <v>32</v>
      </c>
      <c r="K221" s="4" t="s">
        <v>33</v>
      </c>
      <c r="L221" s="4" t="s">
        <v>34</v>
      </c>
      <c r="M221" s="126">
        <v>0.51500000000000001</v>
      </c>
      <c r="N221" s="4" t="s">
        <v>139</v>
      </c>
      <c r="O221" s="136">
        <v>0</v>
      </c>
      <c r="P221" s="136">
        <v>0.04</v>
      </c>
      <c r="R221" s="126">
        <v>9523416</v>
      </c>
      <c r="S221" s="135">
        <v>1</v>
      </c>
      <c r="T221" s="138">
        <v>98</v>
      </c>
      <c r="U221" s="126">
        <v>9332.9480000000003</v>
      </c>
      <c r="W221" s="4" t="s">
        <v>36</v>
      </c>
      <c r="X221" s="136">
        <v>5.2899999999999996E-4</v>
      </c>
      <c r="Y221" s="136">
        <v>1.10906725874727E-2</v>
      </c>
      <c r="Z221" s="136">
        <v>4.6046267869019296E-3</v>
      </c>
    </row>
    <row r="222" spans="1:26" x14ac:dyDescent="0.2">
      <c r="A222" s="4">
        <v>559</v>
      </c>
      <c r="B222" s="4">
        <v>7205</v>
      </c>
      <c r="C222" s="4" t="s">
        <v>26</v>
      </c>
      <c r="D222" s="4" t="s">
        <v>140</v>
      </c>
      <c r="E222" s="4" t="s">
        <v>141</v>
      </c>
      <c r="F222" s="4" t="s">
        <v>29</v>
      </c>
      <c r="G222" s="4" t="s">
        <v>30</v>
      </c>
      <c r="H222" s="4" t="s">
        <v>30</v>
      </c>
      <c r="I222" s="4" t="s">
        <v>31</v>
      </c>
      <c r="J222" s="4" t="s">
        <v>32</v>
      </c>
      <c r="K222" s="4" t="s">
        <v>33</v>
      </c>
      <c r="L222" s="4" t="s">
        <v>34</v>
      </c>
      <c r="M222" s="126">
        <v>0.59199999999999997</v>
      </c>
      <c r="N222" s="4" t="s">
        <v>142</v>
      </c>
      <c r="O222" s="136">
        <v>0</v>
      </c>
      <c r="P222" s="136">
        <v>3.884E-2</v>
      </c>
      <c r="R222" s="126">
        <v>14001703</v>
      </c>
      <c r="S222" s="135">
        <v>1</v>
      </c>
      <c r="T222" s="138">
        <v>97.77</v>
      </c>
      <c r="U222" s="126">
        <v>13689.465</v>
      </c>
      <c r="W222" s="4" t="s">
        <v>36</v>
      </c>
      <c r="X222" s="136">
        <v>7.7800000000000005E-4</v>
      </c>
      <c r="Y222" s="136">
        <v>1.6267676587774699E-2</v>
      </c>
      <c r="Z222" s="136">
        <v>6.75401593419448E-3</v>
      </c>
    </row>
    <row r="223" spans="1:26" x14ac:dyDescent="0.2">
      <c r="A223" s="4">
        <v>559</v>
      </c>
      <c r="B223" s="4">
        <v>7205</v>
      </c>
      <c r="C223" s="4" t="s">
        <v>26</v>
      </c>
      <c r="D223" s="4" t="s">
        <v>53</v>
      </c>
      <c r="E223" s="4" t="s">
        <v>54</v>
      </c>
      <c r="F223" s="4" t="s">
        <v>51</v>
      </c>
      <c r="G223" s="4" t="s">
        <v>30</v>
      </c>
      <c r="H223" s="4" t="s">
        <v>30</v>
      </c>
      <c r="I223" s="4" t="s">
        <v>31</v>
      </c>
      <c r="J223" s="4" t="s">
        <v>32</v>
      </c>
      <c r="K223" s="4" t="s">
        <v>33</v>
      </c>
      <c r="L223" s="4" t="s">
        <v>34</v>
      </c>
      <c r="M223" s="126">
        <v>1.403</v>
      </c>
      <c r="N223" s="4" t="s">
        <v>55</v>
      </c>
      <c r="O223" s="136">
        <v>7.4999999999999997E-3</v>
      </c>
      <c r="P223" s="136">
        <v>1.9199999999999998E-2</v>
      </c>
      <c r="R223" s="126">
        <v>27000000</v>
      </c>
      <c r="S223" s="135">
        <v>1</v>
      </c>
      <c r="T223" s="138">
        <v>117.85</v>
      </c>
      <c r="U223" s="126">
        <v>31819.5</v>
      </c>
      <c r="W223" s="4" t="s">
        <v>36</v>
      </c>
      <c r="X223" s="136">
        <v>1.109E-3</v>
      </c>
      <c r="Y223" s="136">
        <v>3.7812239872868199E-2</v>
      </c>
      <c r="Z223" s="136">
        <v>1.5698890325915298E-2</v>
      </c>
    </row>
    <row r="224" spans="1:26" x14ac:dyDescent="0.2">
      <c r="A224" s="4">
        <v>559</v>
      </c>
      <c r="B224" s="4">
        <v>7205</v>
      </c>
      <c r="C224" s="4" t="s">
        <v>26</v>
      </c>
      <c r="D224" s="4" t="s">
        <v>68</v>
      </c>
      <c r="E224" s="4" t="s">
        <v>69</v>
      </c>
      <c r="F224" s="4" t="s">
        <v>70</v>
      </c>
      <c r="G224" s="4" t="s">
        <v>30</v>
      </c>
      <c r="H224" s="4" t="s">
        <v>30</v>
      </c>
      <c r="I224" s="4" t="s">
        <v>31</v>
      </c>
      <c r="J224" s="4" t="s">
        <v>32</v>
      </c>
      <c r="K224" s="4" t="s">
        <v>33</v>
      </c>
      <c r="L224" s="4" t="s">
        <v>34</v>
      </c>
      <c r="M224" s="126">
        <v>2.6760000000000002</v>
      </c>
      <c r="N224" s="4" t="s">
        <v>71</v>
      </c>
      <c r="O224" s="136">
        <v>2.2499999999999999E-2</v>
      </c>
      <c r="P224" s="136">
        <v>3.7280000000000001E-2</v>
      </c>
      <c r="R224" s="126">
        <v>13000000</v>
      </c>
      <c r="S224" s="135">
        <v>1</v>
      </c>
      <c r="T224" s="138">
        <v>96.78</v>
      </c>
      <c r="U224" s="126">
        <v>12581.4</v>
      </c>
      <c r="W224" s="4" t="s">
        <v>36</v>
      </c>
      <c r="X224" s="136">
        <v>3.7399999999999998E-4</v>
      </c>
      <c r="Y224" s="136">
        <v>1.4950923639167901E-2</v>
      </c>
      <c r="Z224" s="136">
        <v>6.20732628565726E-3</v>
      </c>
    </row>
    <row r="225" spans="1:26" x14ac:dyDescent="0.2">
      <c r="A225" s="4">
        <v>559</v>
      </c>
      <c r="B225" s="4">
        <v>7205</v>
      </c>
      <c r="C225" s="4" t="s">
        <v>26</v>
      </c>
      <c r="D225" s="4" t="s">
        <v>80</v>
      </c>
      <c r="E225" s="4" t="s">
        <v>81</v>
      </c>
      <c r="F225" s="4" t="s">
        <v>70</v>
      </c>
      <c r="G225" s="4" t="s">
        <v>30</v>
      </c>
      <c r="H225" s="4" t="s">
        <v>30</v>
      </c>
      <c r="I225" s="4" t="s">
        <v>31</v>
      </c>
      <c r="J225" s="4" t="s">
        <v>32</v>
      </c>
      <c r="K225" s="4" t="s">
        <v>33</v>
      </c>
      <c r="L225" s="4" t="s">
        <v>34</v>
      </c>
      <c r="M225" s="126">
        <v>1.224</v>
      </c>
      <c r="N225" s="4" t="s">
        <v>82</v>
      </c>
      <c r="O225" s="136">
        <v>0.02</v>
      </c>
      <c r="P225" s="136">
        <v>3.7560000000000003E-2</v>
      </c>
      <c r="R225" s="126">
        <v>19600000</v>
      </c>
      <c r="S225" s="135">
        <v>1</v>
      </c>
      <c r="T225" s="138">
        <v>99.41</v>
      </c>
      <c r="U225" s="126">
        <v>19484.36</v>
      </c>
      <c r="W225" s="4" t="s">
        <v>36</v>
      </c>
      <c r="X225" s="136">
        <v>6.9399999999999996E-4</v>
      </c>
      <c r="Y225" s="136">
        <v>2.31539557217844E-2</v>
      </c>
      <c r="Z225" s="136">
        <v>9.6130621383319001E-3</v>
      </c>
    </row>
    <row r="226" spans="1:26" x14ac:dyDescent="0.2">
      <c r="A226" s="4">
        <v>559</v>
      </c>
      <c r="B226" s="4">
        <v>7205</v>
      </c>
      <c r="C226" s="4" t="s">
        <v>26</v>
      </c>
      <c r="D226" s="4" t="s">
        <v>264</v>
      </c>
      <c r="E226" s="4" t="s">
        <v>265</v>
      </c>
      <c r="F226" s="4" t="s">
        <v>51</v>
      </c>
      <c r="G226" s="4" t="s">
        <v>30</v>
      </c>
      <c r="H226" s="4" t="s">
        <v>30</v>
      </c>
      <c r="I226" s="4" t="s">
        <v>31</v>
      </c>
      <c r="J226" s="4" t="s">
        <v>32</v>
      </c>
      <c r="K226" s="4" t="s">
        <v>33</v>
      </c>
      <c r="L226" s="4" t="s">
        <v>34</v>
      </c>
      <c r="M226" s="126">
        <v>8.7279999999999998</v>
      </c>
      <c r="N226" s="4" t="s">
        <v>266</v>
      </c>
      <c r="O226" s="136">
        <v>0.04</v>
      </c>
      <c r="P226" s="136">
        <v>1.8239999999999999E-2</v>
      </c>
      <c r="R226" s="126">
        <v>5000000</v>
      </c>
      <c r="S226" s="135">
        <v>1</v>
      </c>
      <c r="T226" s="138">
        <v>172.35</v>
      </c>
      <c r="U226" s="126">
        <v>8617.5</v>
      </c>
      <c r="W226" s="4" t="s">
        <v>36</v>
      </c>
      <c r="X226" s="136">
        <v>3.1399999999999999E-4</v>
      </c>
      <c r="Y226" s="136">
        <v>1.0240480746223E-2</v>
      </c>
      <c r="Z226" s="136">
        <v>4.2516440353737601E-3</v>
      </c>
    </row>
    <row r="227" spans="1:26" x14ac:dyDescent="0.2">
      <c r="A227" s="4">
        <v>559</v>
      </c>
      <c r="B227" s="4">
        <v>7205</v>
      </c>
      <c r="C227" s="4" t="s">
        <v>26</v>
      </c>
      <c r="D227" s="4" t="s">
        <v>125</v>
      </c>
      <c r="E227" s="4" t="s">
        <v>126</v>
      </c>
      <c r="F227" s="4" t="s">
        <v>70</v>
      </c>
      <c r="G227" s="4" t="s">
        <v>30</v>
      </c>
      <c r="H227" s="4" t="s">
        <v>30</v>
      </c>
      <c r="I227" s="4" t="s">
        <v>31</v>
      </c>
      <c r="J227" s="4" t="s">
        <v>32</v>
      </c>
      <c r="K227" s="4" t="s">
        <v>33</v>
      </c>
      <c r="L227" s="4" t="s">
        <v>34</v>
      </c>
      <c r="M227" s="126">
        <v>6.0389999999999997</v>
      </c>
      <c r="N227" s="4" t="s">
        <v>127</v>
      </c>
      <c r="O227" s="136">
        <v>1.2999999999999999E-2</v>
      </c>
      <c r="P227" s="136">
        <v>3.7949999999999998E-2</v>
      </c>
      <c r="R227" s="126">
        <v>4140000</v>
      </c>
      <c r="S227" s="135">
        <v>1</v>
      </c>
      <c r="T227" s="138">
        <v>87.06</v>
      </c>
      <c r="U227" s="126">
        <v>3604.2840000000001</v>
      </c>
      <c r="W227" s="4" t="s">
        <v>36</v>
      </c>
      <c r="X227" s="136">
        <v>1.01E-4</v>
      </c>
      <c r="Y227" s="136">
        <v>4.2830984515137196E-3</v>
      </c>
      <c r="Z227" s="136">
        <v>1.77825733337895E-3</v>
      </c>
    </row>
    <row r="228" spans="1:26" x14ac:dyDescent="0.2">
      <c r="A228" s="4">
        <v>559</v>
      </c>
      <c r="B228" s="4">
        <v>7205</v>
      </c>
      <c r="C228" s="4" t="s">
        <v>143</v>
      </c>
      <c r="D228" s="4" t="s">
        <v>144</v>
      </c>
      <c r="E228" s="4" t="s">
        <v>145</v>
      </c>
      <c r="F228" s="4" t="s">
        <v>146</v>
      </c>
      <c r="G228" s="4" t="s">
        <v>147</v>
      </c>
      <c r="H228" s="4" t="s">
        <v>148</v>
      </c>
      <c r="I228" s="4" t="s">
        <v>149</v>
      </c>
      <c r="J228" s="4" t="s">
        <v>150</v>
      </c>
      <c r="K228" s="4" t="s">
        <v>151</v>
      </c>
      <c r="L228" s="4" t="s">
        <v>152</v>
      </c>
      <c r="M228" s="126">
        <v>1.0999999999999999E-2</v>
      </c>
      <c r="N228" s="4" t="s">
        <v>153</v>
      </c>
      <c r="O228" s="136">
        <v>0</v>
      </c>
      <c r="P228" s="136">
        <v>3.5299999999999998E-2</v>
      </c>
      <c r="R228" s="126">
        <v>815000</v>
      </c>
      <c r="S228" s="135">
        <v>3.19</v>
      </c>
      <c r="T228" s="138">
        <v>99.962000000000003</v>
      </c>
      <c r="U228" s="126">
        <v>2598.8620000000001</v>
      </c>
      <c r="W228" s="4" t="s">
        <v>36</v>
      </c>
      <c r="X228" s="136">
        <v>1.2999999999999999E-5</v>
      </c>
      <c r="Y228" s="136">
        <v>3.0883199137566402E-3</v>
      </c>
      <c r="Z228" s="136">
        <v>1.28220903549791E-3</v>
      </c>
    </row>
    <row r="229" spans="1:26" x14ac:dyDescent="0.2">
      <c r="A229" s="4">
        <v>559</v>
      </c>
      <c r="B229" s="4">
        <v>7205</v>
      </c>
      <c r="C229" s="4" t="s">
        <v>143</v>
      </c>
      <c r="D229" s="4" t="s">
        <v>154</v>
      </c>
      <c r="E229" s="4" t="s">
        <v>155</v>
      </c>
      <c r="F229" s="4" t="s">
        <v>146</v>
      </c>
      <c r="G229" s="4" t="s">
        <v>147</v>
      </c>
      <c r="H229" s="4" t="s">
        <v>148</v>
      </c>
      <c r="I229" s="4" t="s">
        <v>149</v>
      </c>
      <c r="J229" s="4" t="s">
        <v>156</v>
      </c>
      <c r="K229" s="4" t="s">
        <v>157</v>
      </c>
      <c r="L229" s="4" t="s">
        <v>152</v>
      </c>
      <c r="M229" s="126">
        <v>3.5999999999999997E-2</v>
      </c>
      <c r="N229" s="4" t="s">
        <v>158</v>
      </c>
      <c r="O229" s="136">
        <v>0</v>
      </c>
      <c r="P229" s="136">
        <v>3.6139999999999999E-2</v>
      </c>
      <c r="R229" s="126">
        <v>810000</v>
      </c>
      <c r="S229" s="135">
        <v>3.19</v>
      </c>
      <c r="T229" s="138">
        <v>99.872</v>
      </c>
      <c r="U229" s="126">
        <v>2580.5929999999998</v>
      </c>
      <c r="W229" s="4" t="s">
        <v>36</v>
      </c>
      <c r="X229" s="136">
        <v>5.0000000000000004E-6</v>
      </c>
      <c r="Y229" s="136">
        <v>3.0666096798455801E-3</v>
      </c>
      <c r="Z229" s="136">
        <v>1.27319537795565E-3</v>
      </c>
    </row>
    <row r="230" spans="1:26" x14ac:dyDescent="0.2">
      <c r="A230" s="4">
        <v>559</v>
      </c>
      <c r="B230" s="4">
        <v>7205</v>
      </c>
      <c r="C230" s="4" t="s">
        <v>159</v>
      </c>
      <c r="D230" s="4" t="s">
        <v>160</v>
      </c>
      <c r="E230" s="4" t="s">
        <v>161</v>
      </c>
      <c r="F230" s="4" t="s">
        <v>146</v>
      </c>
      <c r="G230" s="4" t="s">
        <v>147</v>
      </c>
      <c r="H230" s="4" t="s">
        <v>148</v>
      </c>
      <c r="I230" s="4" t="s">
        <v>149</v>
      </c>
      <c r="J230" s="4" t="s">
        <v>156</v>
      </c>
      <c r="K230" s="4" t="s">
        <v>157</v>
      </c>
      <c r="L230" s="4" t="s">
        <v>152</v>
      </c>
      <c r="M230" s="126">
        <v>0.14699999999999999</v>
      </c>
      <c r="N230" s="4" t="s">
        <v>162</v>
      </c>
      <c r="O230" s="136">
        <v>0</v>
      </c>
      <c r="P230" s="136">
        <v>3.6080000000000001E-2</v>
      </c>
      <c r="R230" s="126">
        <v>810000</v>
      </c>
      <c r="S230" s="135">
        <v>3.19</v>
      </c>
      <c r="T230" s="138">
        <v>99.477999999999994</v>
      </c>
      <c r="U230" s="126">
        <v>2570.4250000000002</v>
      </c>
      <c r="W230" s="4" t="s">
        <v>36</v>
      </c>
      <c r="X230" s="136">
        <v>1.2E-5</v>
      </c>
      <c r="Y230" s="136">
        <v>3.0545271050596602E-3</v>
      </c>
      <c r="Z230" s="136">
        <v>1.2681789330939699E-3</v>
      </c>
    </row>
    <row r="231" spans="1:26" x14ac:dyDescent="0.2">
      <c r="A231" s="4">
        <v>559</v>
      </c>
      <c r="B231" s="4">
        <v>7205</v>
      </c>
      <c r="C231" s="4" t="s">
        <v>159</v>
      </c>
      <c r="D231" s="4" t="s">
        <v>163</v>
      </c>
      <c r="E231" s="4" t="s">
        <v>164</v>
      </c>
      <c r="F231" s="4" t="s">
        <v>146</v>
      </c>
      <c r="G231" s="4" t="s">
        <v>147</v>
      </c>
      <c r="H231" s="4" t="s">
        <v>148</v>
      </c>
      <c r="I231" s="4" t="s">
        <v>149</v>
      </c>
      <c r="J231" s="4" t="s">
        <v>156</v>
      </c>
      <c r="K231" s="4" t="s">
        <v>157</v>
      </c>
      <c r="L231" s="4" t="s">
        <v>152</v>
      </c>
      <c r="M231" s="126">
        <v>0.32500000000000001</v>
      </c>
      <c r="N231" s="4" t="s">
        <v>165</v>
      </c>
      <c r="O231" s="136">
        <v>0</v>
      </c>
      <c r="P231" s="136">
        <v>3.6260000000000001E-2</v>
      </c>
      <c r="R231" s="126">
        <v>810000</v>
      </c>
      <c r="S231" s="135">
        <v>3.19</v>
      </c>
      <c r="T231" s="138">
        <v>98.844999999999999</v>
      </c>
      <c r="U231" s="126">
        <v>2554.0459999999998</v>
      </c>
      <c r="W231" s="4" t="s">
        <v>36</v>
      </c>
      <c r="X231" s="136">
        <v>1.0000000000000001E-5</v>
      </c>
      <c r="Y231" s="136">
        <v>3.03506295218344E-3</v>
      </c>
      <c r="Z231" s="136">
        <v>1.26009780374755E-3</v>
      </c>
    </row>
    <row r="232" spans="1:26" x14ac:dyDescent="0.2">
      <c r="A232" s="4">
        <v>559</v>
      </c>
      <c r="B232" s="4">
        <v>7205</v>
      </c>
      <c r="C232" s="4" t="s">
        <v>159</v>
      </c>
      <c r="D232" s="4" t="s">
        <v>166</v>
      </c>
      <c r="E232" s="4" t="s">
        <v>167</v>
      </c>
      <c r="F232" s="4" t="s">
        <v>146</v>
      </c>
      <c r="G232" s="4" t="s">
        <v>147</v>
      </c>
      <c r="H232" s="4" t="s">
        <v>148</v>
      </c>
      <c r="I232" s="4" t="s">
        <v>149</v>
      </c>
      <c r="J232" s="4" t="s">
        <v>156</v>
      </c>
      <c r="K232" s="4" t="s">
        <v>157</v>
      </c>
      <c r="L232" s="4" t="s">
        <v>152</v>
      </c>
      <c r="M232" s="126">
        <v>0.17199999999999999</v>
      </c>
      <c r="N232" s="4" t="s">
        <v>168</v>
      </c>
      <c r="O232" s="136">
        <v>0</v>
      </c>
      <c r="P232" s="136">
        <v>3.6159999999999998E-2</v>
      </c>
      <c r="R232" s="126">
        <v>810000</v>
      </c>
      <c r="S232" s="135">
        <v>3.19</v>
      </c>
      <c r="T232" s="138">
        <v>99.391000000000005</v>
      </c>
      <c r="U232" s="126">
        <v>2568.1590000000001</v>
      </c>
      <c r="W232" s="4" t="s">
        <v>36</v>
      </c>
      <c r="X232" s="136">
        <v>1.1E-5</v>
      </c>
      <c r="Y232" s="136">
        <v>3.05183424150509E-3</v>
      </c>
      <c r="Z232" s="136">
        <v>1.2670609096775299E-3</v>
      </c>
    </row>
    <row r="233" spans="1:26" x14ac:dyDescent="0.2">
      <c r="A233" s="4">
        <v>559</v>
      </c>
      <c r="B233" s="4">
        <v>7205</v>
      </c>
      <c r="C233" s="4" t="s">
        <v>159</v>
      </c>
      <c r="D233" s="4" t="s">
        <v>169</v>
      </c>
      <c r="E233" s="4" t="s">
        <v>170</v>
      </c>
      <c r="F233" s="4" t="s">
        <v>146</v>
      </c>
      <c r="G233" s="4" t="s">
        <v>147</v>
      </c>
      <c r="H233" s="4" t="s">
        <v>148</v>
      </c>
      <c r="I233" s="4" t="s">
        <v>149</v>
      </c>
      <c r="J233" s="4" t="s">
        <v>156</v>
      </c>
      <c r="K233" s="4" t="s">
        <v>157</v>
      </c>
      <c r="L233" s="4" t="s">
        <v>152</v>
      </c>
      <c r="M233" s="126">
        <v>0.16600000000000001</v>
      </c>
      <c r="N233" s="4" t="s">
        <v>171</v>
      </c>
      <c r="O233" s="136">
        <v>0</v>
      </c>
      <c r="P233" s="136">
        <v>3.6310000000000002E-2</v>
      </c>
      <c r="R233" s="126">
        <v>810000</v>
      </c>
      <c r="S233" s="135">
        <v>3.19</v>
      </c>
      <c r="T233" s="138">
        <v>99.408000000000001</v>
      </c>
      <c r="U233" s="126">
        <v>2568.6010000000001</v>
      </c>
      <c r="W233" s="4" t="s">
        <v>36</v>
      </c>
      <c r="X233" s="136">
        <v>1.2E-5</v>
      </c>
      <c r="Y233" s="136">
        <v>3.0523593038401299E-3</v>
      </c>
      <c r="Z233" s="136">
        <v>1.26727890512133E-3</v>
      </c>
    </row>
    <row r="234" spans="1:26" x14ac:dyDescent="0.2">
      <c r="A234" s="4">
        <v>559</v>
      </c>
      <c r="B234" s="4">
        <v>7205</v>
      </c>
      <c r="C234" s="4" t="s">
        <v>159</v>
      </c>
      <c r="D234" s="4" t="s">
        <v>172</v>
      </c>
      <c r="E234" s="4" t="s">
        <v>173</v>
      </c>
      <c r="F234" s="4" t="s">
        <v>146</v>
      </c>
      <c r="G234" s="4" t="s">
        <v>147</v>
      </c>
      <c r="H234" s="4" t="s">
        <v>148</v>
      </c>
      <c r="I234" s="4" t="s">
        <v>149</v>
      </c>
      <c r="J234" s="4" t="s">
        <v>156</v>
      </c>
      <c r="K234" s="4" t="s">
        <v>157</v>
      </c>
      <c r="L234" s="4" t="s">
        <v>152</v>
      </c>
      <c r="M234" s="126">
        <v>0.59299999999999997</v>
      </c>
      <c r="N234" s="4" t="s">
        <v>142</v>
      </c>
      <c r="O234" s="136">
        <v>0</v>
      </c>
      <c r="P234" s="136">
        <v>3.5360000000000003E-2</v>
      </c>
      <c r="R234" s="126">
        <v>810000</v>
      </c>
      <c r="S234" s="135">
        <v>3.19</v>
      </c>
      <c r="T234" s="138">
        <v>97.953999999999994</v>
      </c>
      <c r="U234" s="126">
        <v>2531.0329999999999</v>
      </c>
      <c r="W234" s="4" t="s">
        <v>36</v>
      </c>
      <c r="X234" s="136">
        <v>1.5E-5</v>
      </c>
      <c r="Y234" s="136">
        <v>3.0077167232016402E-3</v>
      </c>
      <c r="Z234" s="136">
        <v>1.2487441930898299E-3</v>
      </c>
    </row>
    <row r="235" spans="1:26" x14ac:dyDescent="0.2">
      <c r="A235" s="4">
        <v>559</v>
      </c>
      <c r="B235" s="4">
        <v>7205</v>
      </c>
      <c r="C235" s="4" t="s">
        <v>159</v>
      </c>
      <c r="D235" s="4" t="s">
        <v>174</v>
      </c>
      <c r="E235" s="4" t="s">
        <v>175</v>
      </c>
      <c r="F235" s="4" t="s">
        <v>146</v>
      </c>
      <c r="G235" s="4" t="s">
        <v>147</v>
      </c>
      <c r="H235" s="4" t="s">
        <v>148</v>
      </c>
      <c r="I235" s="4" t="s">
        <v>149</v>
      </c>
      <c r="J235" s="4" t="s">
        <v>156</v>
      </c>
      <c r="K235" s="4" t="s">
        <v>157</v>
      </c>
      <c r="L235" s="4" t="s">
        <v>152</v>
      </c>
      <c r="M235" s="126">
        <v>0.67</v>
      </c>
      <c r="N235" s="4" t="s">
        <v>176</v>
      </c>
      <c r="O235" s="136">
        <v>0</v>
      </c>
      <c r="P235" s="136">
        <v>3.4869999999999998E-2</v>
      </c>
      <c r="R235" s="126">
        <v>810000</v>
      </c>
      <c r="S235" s="135">
        <v>3.19</v>
      </c>
      <c r="T235" s="138">
        <v>97.718000000000004</v>
      </c>
      <c r="U235" s="126">
        <v>2524.9250000000002</v>
      </c>
      <c r="W235" s="4" t="s">
        <v>36</v>
      </c>
      <c r="X235" s="136">
        <v>1.5999999999999999E-5</v>
      </c>
      <c r="Y235" s="136">
        <v>3.00045796671017E-3</v>
      </c>
      <c r="Z235" s="136">
        <v>1.2457305016913599E-3</v>
      </c>
    </row>
    <row r="236" spans="1:26" x14ac:dyDescent="0.2">
      <c r="A236" s="4">
        <v>559</v>
      </c>
      <c r="B236" s="4">
        <v>7205</v>
      </c>
      <c r="C236" s="4" t="s">
        <v>143</v>
      </c>
      <c r="D236" s="4" t="s">
        <v>177</v>
      </c>
      <c r="E236" s="4" t="s">
        <v>178</v>
      </c>
      <c r="F236" s="4" t="s">
        <v>146</v>
      </c>
      <c r="G236" s="4" t="s">
        <v>147</v>
      </c>
      <c r="H236" s="4" t="s">
        <v>148</v>
      </c>
      <c r="I236" s="4" t="s">
        <v>149</v>
      </c>
      <c r="J236" s="4" t="s">
        <v>150</v>
      </c>
      <c r="K236" s="4" t="s">
        <v>151</v>
      </c>
      <c r="L236" s="4" t="s">
        <v>152</v>
      </c>
      <c r="M236" s="126">
        <v>7.4999999999999997E-2</v>
      </c>
      <c r="N236" s="4" t="s">
        <v>179</v>
      </c>
      <c r="O236" s="136">
        <v>0</v>
      </c>
      <c r="P236" s="136">
        <v>3.5990000000000001E-2</v>
      </c>
      <c r="R236" s="126">
        <v>810000</v>
      </c>
      <c r="S236" s="135">
        <v>3.19</v>
      </c>
      <c r="T236" s="138">
        <v>99.734999999999999</v>
      </c>
      <c r="U236" s="126">
        <v>2577.0450000000001</v>
      </c>
      <c r="W236" s="4" t="s">
        <v>36</v>
      </c>
      <c r="X236" s="136">
        <v>5.0000000000000004E-6</v>
      </c>
      <c r="Y236" s="136">
        <v>3.0623938284653901E-3</v>
      </c>
      <c r="Z236" s="136">
        <v>1.27144504026948E-3</v>
      </c>
    </row>
    <row r="237" spans="1:26" x14ac:dyDescent="0.2">
      <c r="A237" s="4">
        <v>559</v>
      </c>
      <c r="B237" s="4">
        <v>7205</v>
      </c>
      <c r="C237" s="4" t="s">
        <v>159</v>
      </c>
      <c r="D237" s="4" t="s">
        <v>180</v>
      </c>
      <c r="E237" s="4" t="s">
        <v>181</v>
      </c>
      <c r="F237" s="4" t="s">
        <v>146</v>
      </c>
      <c r="G237" s="4" t="s">
        <v>147</v>
      </c>
      <c r="H237" s="4" t="s">
        <v>148</v>
      </c>
      <c r="I237" s="4" t="s">
        <v>149</v>
      </c>
      <c r="J237" s="4" t="s">
        <v>156</v>
      </c>
      <c r="K237" s="4" t="s">
        <v>157</v>
      </c>
      <c r="L237" s="4" t="s">
        <v>152</v>
      </c>
      <c r="M237" s="126">
        <v>0.13300000000000001</v>
      </c>
      <c r="N237" s="4" t="s">
        <v>182</v>
      </c>
      <c r="O237" s="136">
        <v>0</v>
      </c>
      <c r="P237" s="136">
        <v>3.6269999999999997E-2</v>
      </c>
      <c r="R237" s="126">
        <v>810000</v>
      </c>
      <c r="S237" s="135">
        <v>3.19</v>
      </c>
      <c r="T237" s="138">
        <v>99.525000000000006</v>
      </c>
      <c r="U237" s="126">
        <v>2571.634</v>
      </c>
      <c r="W237" s="4" t="s">
        <v>36</v>
      </c>
      <c r="X237" s="136">
        <v>6.0000000000000002E-6</v>
      </c>
      <c r="Y237" s="136">
        <v>3.0559641177660898E-3</v>
      </c>
      <c r="Z237" s="136">
        <v>1.2687755522033199E-3</v>
      </c>
    </row>
    <row r="238" spans="1:26" x14ac:dyDescent="0.2">
      <c r="A238" s="4">
        <v>559</v>
      </c>
      <c r="B238" s="4">
        <v>7205</v>
      </c>
      <c r="C238" s="4" t="s">
        <v>159</v>
      </c>
      <c r="D238" s="4" t="s">
        <v>183</v>
      </c>
      <c r="E238" s="4" t="s">
        <v>184</v>
      </c>
      <c r="F238" s="4" t="s">
        <v>146</v>
      </c>
      <c r="G238" s="4" t="s">
        <v>147</v>
      </c>
      <c r="H238" s="4" t="s">
        <v>148</v>
      </c>
      <c r="I238" s="4" t="s">
        <v>149</v>
      </c>
      <c r="J238" s="4" t="s">
        <v>156</v>
      </c>
      <c r="K238" s="4" t="s">
        <v>157</v>
      </c>
      <c r="L238" s="4" t="s">
        <v>152</v>
      </c>
      <c r="M238" s="126">
        <v>0.153</v>
      </c>
      <c r="N238" s="4" t="s">
        <v>185</v>
      </c>
      <c r="O238" s="136">
        <v>0</v>
      </c>
      <c r="P238" s="136">
        <v>3.6650000000000002E-2</v>
      </c>
      <c r="R238" s="126">
        <v>810000</v>
      </c>
      <c r="S238" s="135">
        <v>3.19</v>
      </c>
      <c r="T238" s="138">
        <v>99.453000000000003</v>
      </c>
      <c r="U238" s="126">
        <v>2569.7579999999998</v>
      </c>
      <c r="W238" s="4" t="s">
        <v>36</v>
      </c>
      <c r="X238" s="136">
        <v>1.1E-5</v>
      </c>
      <c r="Y238" s="136">
        <v>3.0537349057471398E-3</v>
      </c>
      <c r="Z238" s="136">
        <v>1.26785002768754E-3</v>
      </c>
    </row>
    <row r="239" spans="1:26" x14ac:dyDescent="0.2">
      <c r="A239" s="4">
        <v>559</v>
      </c>
      <c r="B239" s="4">
        <v>7205</v>
      </c>
      <c r="C239" s="4" t="s">
        <v>159</v>
      </c>
      <c r="D239" s="4" t="s">
        <v>186</v>
      </c>
      <c r="E239" s="4" t="s">
        <v>187</v>
      </c>
      <c r="F239" s="4" t="s">
        <v>146</v>
      </c>
      <c r="G239" s="4" t="s">
        <v>147</v>
      </c>
      <c r="H239" s="4" t="s">
        <v>148</v>
      </c>
      <c r="I239" s="4" t="s">
        <v>149</v>
      </c>
      <c r="J239" s="4" t="s">
        <v>156</v>
      </c>
      <c r="K239" s="4" t="s">
        <v>157</v>
      </c>
      <c r="L239" s="4" t="s">
        <v>152</v>
      </c>
      <c r="M239" s="126">
        <v>0.82399999999999995</v>
      </c>
      <c r="N239" s="4" t="s">
        <v>188</v>
      </c>
      <c r="O239" s="136">
        <v>0</v>
      </c>
      <c r="P239" s="136">
        <v>3.5180000000000003E-2</v>
      </c>
      <c r="R239" s="126">
        <v>810000</v>
      </c>
      <c r="S239" s="135">
        <v>3.19</v>
      </c>
      <c r="T239" s="138">
        <v>97.16</v>
      </c>
      <c r="U239" s="126">
        <v>2510.5279999999998</v>
      </c>
      <c r="W239" s="4" t="s">
        <v>36</v>
      </c>
      <c r="X239" s="136">
        <v>0</v>
      </c>
      <c r="Y239" s="136">
        <v>2.9833489179917098E-3</v>
      </c>
      <c r="Z239" s="136">
        <v>1.2386271647741301E-3</v>
      </c>
    </row>
    <row r="240" spans="1:26" x14ac:dyDescent="0.2">
      <c r="A240" s="4">
        <v>559</v>
      </c>
      <c r="B240" s="4">
        <v>7205</v>
      </c>
      <c r="C240" s="4" t="s">
        <v>26</v>
      </c>
      <c r="D240" s="4" t="s">
        <v>269</v>
      </c>
      <c r="E240" s="4" t="s">
        <v>270</v>
      </c>
      <c r="F240" s="4" t="s">
        <v>146</v>
      </c>
      <c r="G240" s="4" t="s">
        <v>147</v>
      </c>
      <c r="H240" s="4" t="s">
        <v>30</v>
      </c>
      <c r="I240" s="4" t="s">
        <v>191</v>
      </c>
      <c r="J240" s="4" t="s">
        <v>192</v>
      </c>
      <c r="K240" s="4" t="s">
        <v>157</v>
      </c>
      <c r="L240" s="4" t="s">
        <v>152</v>
      </c>
      <c r="M240" s="126">
        <v>1.962</v>
      </c>
      <c r="N240" s="4" t="s">
        <v>271</v>
      </c>
      <c r="O240" s="136">
        <v>3.2500000000000001E-2</v>
      </c>
      <c r="P240" s="136">
        <v>4.292E-2</v>
      </c>
      <c r="R240" s="126">
        <v>2100000</v>
      </c>
      <c r="S240" s="135">
        <v>3.19</v>
      </c>
      <c r="T240" s="138">
        <v>99.545000000000002</v>
      </c>
      <c r="U240" s="126">
        <v>6668.49</v>
      </c>
      <c r="W240" s="4" t="s">
        <v>36</v>
      </c>
      <c r="X240" s="136">
        <v>2.0999999999999999E-3</v>
      </c>
      <c r="Y240" s="136">
        <v>7.9244028042272704E-3</v>
      </c>
      <c r="Z240" s="136">
        <v>3.2900545151572798E-3</v>
      </c>
    </row>
    <row r="241" spans="1:26" x14ac:dyDescent="0.2">
      <c r="A241" s="4">
        <v>559</v>
      </c>
      <c r="B241" s="4">
        <v>7205</v>
      </c>
      <c r="C241" s="4" t="s">
        <v>26</v>
      </c>
      <c r="D241" s="4" t="s">
        <v>189</v>
      </c>
      <c r="E241" s="4" t="s">
        <v>190</v>
      </c>
      <c r="F241" s="4" t="s">
        <v>146</v>
      </c>
      <c r="G241" s="4" t="s">
        <v>147</v>
      </c>
      <c r="H241" s="4" t="s">
        <v>30</v>
      </c>
      <c r="I241" s="4" t="s">
        <v>191</v>
      </c>
      <c r="J241" s="4" t="s">
        <v>192</v>
      </c>
      <c r="K241" s="4" t="s">
        <v>157</v>
      </c>
      <c r="L241" s="4" t="s">
        <v>193</v>
      </c>
      <c r="M241" s="126">
        <v>0.81599999999999995</v>
      </c>
      <c r="N241" s="4" t="s">
        <v>103</v>
      </c>
      <c r="O241" s="136">
        <v>0.05</v>
      </c>
      <c r="P241" s="136">
        <v>2.7459999999999998E-2</v>
      </c>
      <c r="R241" s="126">
        <v>550000</v>
      </c>
      <c r="S241" s="135">
        <v>3.7454999999999998</v>
      </c>
      <c r="T241" s="138">
        <v>102.57599999999999</v>
      </c>
      <c r="U241" s="126">
        <v>2113.098</v>
      </c>
      <c r="W241" s="4" t="s">
        <v>36</v>
      </c>
      <c r="X241" s="136">
        <v>3.0600000000000001E-4</v>
      </c>
      <c r="Y241" s="136">
        <v>2.5110689487464598E-3</v>
      </c>
      <c r="Z241" s="136">
        <v>1.0425459099942999E-3</v>
      </c>
    </row>
    <row r="242" spans="1:26" x14ac:dyDescent="0.2">
      <c r="A242" s="4">
        <v>559</v>
      </c>
      <c r="B242" s="4">
        <v>7205</v>
      </c>
      <c r="C242" s="4" t="s">
        <v>26</v>
      </c>
      <c r="D242" s="4" t="s">
        <v>194</v>
      </c>
      <c r="E242" s="4" t="s">
        <v>195</v>
      </c>
      <c r="F242" s="4" t="s">
        <v>146</v>
      </c>
      <c r="G242" s="4" t="s">
        <v>147</v>
      </c>
      <c r="H242" s="4" t="s">
        <v>30</v>
      </c>
      <c r="I242" s="4" t="s">
        <v>191</v>
      </c>
      <c r="J242" s="4" t="s">
        <v>192</v>
      </c>
      <c r="K242" s="4" t="s">
        <v>157</v>
      </c>
      <c r="L242" s="4" t="s">
        <v>152</v>
      </c>
      <c r="M242" s="126">
        <v>7.1660000000000004</v>
      </c>
      <c r="N242" s="4" t="s">
        <v>196</v>
      </c>
      <c r="O242" s="136">
        <v>5.6250000000000001E-2</v>
      </c>
      <c r="P242" s="136">
        <v>5.083E-2</v>
      </c>
      <c r="R242" s="126">
        <v>265000</v>
      </c>
      <c r="S242" s="135">
        <v>3.19</v>
      </c>
      <c r="T242" s="138">
        <v>106.18899999999999</v>
      </c>
      <c r="U242" s="126">
        <v>897.66800000000001</v>
      </c>
      <c r="W242" s="4" t="s">
        <v>36</v>
      </c>
      <c r="X242" s="136">
        <v>1.06E-4</v>
      </c>
      <c r="Y242" s="136">
        <v>1.0667302973307699E-3</v>
      </c>
      <c r="Z242" s="136">
        <v>4.4288521392627298E-4</v>
      </c>
    </row>
    <row r="243" spans="1:26" x14ac:dyDescent="0.2">
      <c r="A243" s="4">
        <v>559</v>
      </c>
      <c r="B243" s="4">
        <v>7205</v>
      </c>
      <c r="C243" s="4" t="s">
        <v>26</v>
      </c>
      <c r="D243" s="4" t="s">
        <v>197</v>
      </c>
      <c r="E243" s="4" t="s">
        <v>198</v>
      </c>
      <c r="F243" s="4" t="s">
        <v>146</v>
      </c>
      <c r="G243" s="4" t="s">
        <v>147</v>
      </c>
      <c r="H243" s="4" t="s">
        <v>30</v>
      </c>
      <c r="I243" s="4" t="s">
        <v>191</v>
      </c>
      <c r="J243" s="4" t="s">
        <v>192</v>
      </c>
      <c r="K243" s="4" t="s">
        <v>157</v>
      </c>
      <c r="L243" s="4" t="s">
        <v>152</v>
      </c>
      <c r="M243" s="126">
        <v>2.9359999999999999</v>
      </c>
      <c r="N243" s="4" t="s">
        <v>199</v>
      </c>
      <c r="O243" s="136">
        <v>5.3749999999999999E-2</v>
      </c>
      <c r="P243" s="136">
        <v>4.462E-2</v>
      </c>
      <c r="R243" s="126">
        <v>455000</v>
      </c>
      <c r="S243" s="135">
        <v>3.19</v>
      </c>
      <c r="T243" s="138">
        <v>104.25700000000001</v>
      </c>
      <c r="U243" s="126">
        <v>1513.2449999999999</v>
      </c>
      <c r="W243" s="4" t="s">
        <v>36</v>
      </c>
      <c r="X243" s="136">
        <v>2.2800000000000001E-4</v>
      </c>
      <c r="Y243" s="136">
        <v>1.7982432539194299E-3</v>
      </c>
      <c r="Z243" s="136">
        <v>7.4659485176001999E-4</v>
      </c>
    </row>
    <row r="244" spans="1:26" x14ac:dyDescent="0.2">
      <c r="A244" s="4">
        <v>559</v>
      </c>
      <c r="B244" s="4">
        <v>7205</v>
      </c>
      <c r="C244" s="4" t="s">
        <v>26</v>
      </c>
      <c r="D244" s="4" t="s">
        <v>200</v>
      </c>
      <c r="E244" s="4" t="s">
        <v>201</v>
      </c>
      <c r="F244" s="4" t="s">
        <v>146</v>
      </c>
      <c r="G244" s="4" t="s">
        <v>147</v>
      </c>
      <c r="H244" s="4" t="s">
        <v>30</v>
      </c>
      <c r="I244" s="4" t="s">
        <v>191</v>
      </c>
      <c r="J244" s="4" t="s">
        <v>192</v>
      </c>
      <c r="K244" s="4" t="s">
        <v>157</v>
      </c>
      <c r="L244" s="4" t="s">
        <v>152</v>
      </c>
      <c r="M244" s="126">
        <v>6.6289999999999996</v>
      </c>
      <c r="N244" s="4" t="s">
        <v>202</v>
      </c>
      <c r="O244" s="136">
        <v>5.5E-2</v>
      </c>
      <c r="P244" s="136">
        <v>5.0130000000000001E-2</v>
      </c>
      <c r="R244" s="126">
        <v>819000</v>
      </c>
      <c r="S244" s="135">
        <v>3.19</v>
      </c>
      <c r="T244" s="138">
        <v>105.101</v>
      </c>
      <c r="U244" s="126">
        <v>2745.8789999999999</v>
      </c>
      <c r="W244" s="4" t="s">
        <v>36</v>
      </c>
      <c r="X244" s="136">
        <v>2.7300000000000002E-4</v>
      </c>
      <c r="Y244" s="136">
        <v>3.2630256395399398E-3</v>
      </c>
      <c r="Z244" s="136">
        <v>1.35474337986901E-3</v>
      </c>
    </row>
    <row r="245" spans="1:26" x14ac:dyDescent="0.2">
      <c r="A245" s="4">
        <v>559</v>
      </c>
      <c r="B245" s="4">
        <v>7205</v>
      </c>
      <c r="C245" s="4" t="s">
        <v>26</v>
      </c>
      <c r="D245" s="4" t="s">
        <v>203</v>
      </c>
      <c r="E245" s="4" t="s">
        <v>204</v>
      </c>
      <c r="F245" s="4" t="s">
        <v>146</v>
      </c>
      <c r="G245" s="4" t="s">
        <v>147</v>
      </c>
      <c r="H245" s="4" t="s">
        <v>30</v>
      </c>
      <c r="I245" s="4" t="s">
        <v>191</v>
      </c>
      <c r="J245" s="4" t="s">
        <v>192</v>
      </c>
      <c r="K245" s="4" t="s">
        <v>157</v>
      </c>
      <c r="L245" s="4" t="s">
        <v>152</v>
      </c>
      <c r="M245" s="126">
        <v>13.731</v>
      </c>
      <c r="N245" s="4" t="s">
        <v>205</v>
      </c>
      <c r="O245" s="136">
        <v>5.7500000000000002E-2</v>
      </c>
      <c r="P245" s="136">
        <v>6.0909999999999999E-2</v>
      </c>
      <c r="R245" s="126">
        <v>610000</v>
      </c>
      <c r="S245" s="135">
        <v>3.19</v>
      </c>
      <c r="T245" s="138">
        <v>97.456000000000003</v>
      </c>
      <c r="U245" s="126">
        <v>1896.396</v>
      </c>
      <c r="W245" s="4" t="s">
        <v>36</v>
      </c>
      <c r="X245" s="136">
        <v>2.03E-4</v>
      </c>
      <c r="Y245" s="136">
        <v>2.2535549565790998E-3</v>
      </c>
      <c r="Z245" s="136">
        <v>9.3563121956558796E-4</v>
      </c>
    </row>
    <row r="246" spans="1:26" x14ac:dyDescent="0.2">
      <c r="A246" s="4">
        <v>559</v>
      </c>
      <c r="B246" s="4">
        <v>7205</v>
      </c>
      <c r="C246" s="4" t="s">
        <v>26</v>
      </c>
      <c r="D246" s="4" t="s">
        <v>206</v>
      </c>
      <c r="E246" s="4" t="s">
        <v>207</v>
      </c>
      <c r="F246" s="4" t="s">
        <v>146</v>
      </c>
      <c r="G246" s="4" t="s">
        <v>147</v>
      </c>
      <c r="H246" s="4" t="s">
        <v>30</v>
      </c>
      <c r="I246" s="4" t="s">
        <v>191</v>
      </c>
      <c r="J246" s="4" t="s">
        <v>192</v>
      </c>
      <c r="K246" s="4" t="s">
        <v>157</v>
      </c>
      <c r="L246" s="4" t="s">
        <v>193</v>
      </c>
      <c r="M246" s="126">
        <v>1.0209999999999999</v>
      </c>
      <c r="N246" s="4" t="s">
        <v>208</v>
      </c>
      <c r="O246" s="136">
        <v>1.4999999999999999E-2</v>
      </c>
      <c r="P246" s="136">
        <v>2.9590000000000002E-2</v>
      </c>
      <c r="R246" s="126">
        <v>1940000</v>
      </c>
      <c r="S246" s="135">
        <v>3.7454999999999998</v>
      </c>
      <c r="T246" s="138">
        <v>99.957999999999998</v>
      </c>
      <c r="U246" s="126">
        <v>7263.2179999999998</v>
      </c>
      <c r="W246" s="4" t="s">
        <v>36</v>
      </c>
      <c r="X246" s="136">
        <v>9.3899999999999995E-4</v>
      </c>
      <c r="Y246" s="136">
        <v>8.6311396333837095E-3</v>
      </c>
      <c r="Z246" s="136">
        <v>3.5834775974056599E-3</v>
      </c>
    </row>
    <row r="247" spans="1:26" x14ac:dyDescent="0.2">
      <c r="A247" s="4">
        <v>559</v>
      </c>
      <c r="B247" s="4">
        <v>7205</v>
      </c>
      <c r="C247" s="4" t="s">
        <v>159</v>
      </c>
      <c r="D247" s="4" t="s">
        <v>209</v>
      </c>
      <c r="E247" s="4" t="s">
        <v>210</v>
      </c>
      <c r="F247" s="4" t="s">
        <v>146</v>
      </c>
      <c r="G247" s="4" t="s">
        <v>147</v>
      </c>
      <c r="H247" s="4" t="s">
        <v>148</v>
      </c>
      <c r="I247" s="4" t="s">
        <v>149</v>
      </c>
      <c r="J247" s="4" t="s">
        <v>156</v>
      </c>
      <c r="K247" s="4" t="s">
        <v>157</v>
      </c>
      <c r="L247" s="4" t="s">
        <v>152</v>
      </c>
      <c r="M247" s="126">
        <v>12.917</v>
      </c>
      <c r="N247" s="4" t="s">
        <v>211</v>
      </c>
      <c r="O247" s="136">
        <v>1.125E-2</v>
      </c>
      <c r="P247" s="136">
        <v>4.6240000000000003E-2</v>
      </c>
      <c r="R247" s="126">
        <v>1270000</v>
      </c>
      <c r="S247" s="135">
        <v>3.19</v>
      </c>
      <c r="T247" s="138">
        <v>63.67</v>
      </c>
      <c r="U247" s="126">
        <v>2579.4630000000002</v>
      </c>
      <c r="W247" s="4" t="s">
        <v>36</v>
      </c>
      <c r="X247" s="136">
        <v>2.0999999999999999E-5</v>
      </c>
      <c r="Y247" s="136">
        <v>3.0652669160367799E-3</v>
      </c>
      <c r="Z247" s="136">
        <v>1.2726378891150299E-3</v>
      </c>
    </row>
    <row r="248" spans="1:26" x14ac:dyDescent="0.2">
      <c r="A248" s="4">
        <v>559</v>
      </c>
      <c r="B248" s="4">
        <v>7205</v>
      </c>
      <c r="C248" s="4" t="s">
        <v>159</v>
      </c>
      <c r="D248" s="4" t="s">
        <v>212</v>
      </c>
      <c r="E248" s="4" t="s">
        <v>213</v>
      </c>
      <c r="F248" s="4" t="s">
        <v>146</v>
      </c>
      <c r="G248" s="4" t="s">
        <v>147</v>
      </c>
      <c r="H248" s="4" t="s">
        <v>148</v>
      </c>
      <c r="I248" s="4" t="s">
        <v>149</v>
      </c>
      <c r="J248" s="4" t="s">
        <v>156</v>
      </c>
      <c r="K248" s="4" t="s">
        <v>157</v>
      </c>
      <c r="L248" s="4" t="s">
        <v>152</v>
      </c>
      <c r="M248" s="126">
        <v>13.077</v>
      </c>
      <c r="N248" s="4" t="s">
        <v>214</v>
      </c>
      <c r="O248" s="136">
        <v>0.02</v>
      </c>
      <c r="P248" s="136">
        <v>4.7149999999999997E-2</v>
      </c>
      <c r="R248" s="126">
        <v>1500000</v>
      </c>
      <c r="S248" s="135">
        <v>3.19</v>
      </c>
      <c r="T248" s="138">
        <v>70.122</v>
      </c>
      <c r="U248" s="126">
        <v>3355.317</v>
      </c>
      <c r="W248" s="4" t="s">
        <v>36</v>
      </c>
      <c r="X248" s="136">
        <v>2.0999999999999999E-5</v>
      </c>
      <c r="Y248" s="136">
        <v>3.9872425909546604E-3</v>
      </c>
      <c r="Z248" s="136">
        <v>1.65542386139178E-3</v>
      </c>
    </row>
    <row r="249" spans="1:26" x14ac:dyDescent="0.2">
      <c r="A249" s="4">
        <v>559</v>
      </c>
      <c r="B249" s="4">
        <v>7205</v>
      </c>
      <c r="C249" s="4" t="s">
        <v>159</v>
      </c>
      <c r="D249" s="4" t="s">
        <v>215</v>
      </c>
      <c r="E249" s="4" t="s">
        <v>216</v>
      </c>
      <c r="F249" s="4" t="s">
        <v>146</v>
      </c>
      <c r="G249" s="4" t="s">
        <v>147</v>
      </c>
      <c r="H249" s="4" t="s">
        <v>148</v>
      </c>
      <c r="I249" s="4" t="s">
        <v>149</v>
      </c>
      <c r="J249" s="4" t="s">
        <v>156</v>
      </c>
      <c r="K249" s="4" t="s">
        <v>157</v>
      </c>
      <c r="L249" s="4" t="s">
        <v>152</v>
      </c>
      <c r="M249" s="126">
        <v>13.231999999999999</v>
      </c>
      <c r="N249" s="4" t="s">
        <v>217</v>
      </c>
      <c r="O249" s="136">
        <v>3.3750000000000002E-2</v>
      </c>
      <c r="P249" s="136">
        <v>4.8059999999999999E-2</v>
      </c>
      <c r="R249" s="126">
        <v>858000</v>
      </c>
      <c r="S249" s="135">
        <v>3.19</v>
      </c>
      <c r="T249" s="138">
        <v>83.040999999999997</v>
      </c>
      <c r="U249" s="126">
        <v>2272.8510000000001</v>
      </c>
      <c r="W249" s="4" t="s">
        <v>36</v>
      </c>
      <c r="X249" s="136">
        <v>2.0000000000000002E-5</v>
      </c>
      <c r="Y249" s="136">
        <v>2.7009098958496402E-3</v>
      </c>
      <c r="Z249" s="136">
        <v>1.12136409738445E-3</v>
      </c>
    </row>
    <row r="250" spans="1:26" x14ac:dyDescent="0.2">
      <c r="A250" s="4">
        <v>559</v>
      </c>
      <c r="B250" s="4">
        <v>7205</v>
      </c>
      <c r="C250" s="4" t="s">
        <v>159</v>
      </c>
      <c r="D250" s="4" t="s">
        <v>218</v>
      </c>
      <c r="E250" s="4" t="s">
        <v>219</v>
      </c>
      <c r="F250" s="4" t="s">
        <v>146</v>
      </c>
      <c r="G250" s="4" t="s">
        <v>147</v>
      </c>
      <c r="H250" s="4" t="s">
        <v>148</v>
      </c>
      <c r="I250" s="4" t="s">
        <v>149</v>
      </c>
      <c r="J250" s="4" t="s">
        <v>156</v>
      </c>
      <c r="K250" s="4" t="s">
        <v>157</v>
      </c>
      <c r="L250" s="4" t="s">
        <v>152</v>
      </c>
      <c r="M250" s="126">
        <v>12.804</v>
      </c>
      <c r="N250" s="4" t="s">
        <v>220</v>
      </c>
      <c r="O250" s="136">
        <v>3.6249999999999998E-2</v>
      </c>
      <c r="P250" s="136">
        <v>4.7879999999999999E-2</v>
      </c>
      <c r="R250" s="126">
        <v>780000</v>
      </c>
      <c r="S250" s="135">
        <v>3.19</v>
      </c>
      <c r="T250" s="138">
        <v>87.293999999999997</v>
      </c>
      <c r="U250" s="126">
        <v>2172.0459999999998</v>
      </c>
      <c r="W250" s="4" t="s">
        <v>36</v>
      </c>
      <c r="X250" s="136">
        <v>1.9000000000000001E-5</v>
      </c>
      <c r="Y250" s="136">
        <v>2.58111885930804E-3</v>
      </c>
      <c r="Z250" s="136">
        <v>1.0716292403377E-3</v>
      </c>
    </row>
    <row r="251" spans="1:26" x14ac:dyDescent="0.2">
      <c r="A251" s="4">
        <v>559</v>
      </c>
      <c r="B251" s="4">
        <v>7205</v>
      </c>
      <c r="C251" s="4" t="s">
        <v>159</v>
      </c>
      <c r="D251" s="4" t="s">
        <v>221</v>
      </c>
      <c r="E251" s="4" t="s">
        <v>222</v>
      </c>
      <c r="F251" s="4" t="s">
        <v>146</v>
      </c>
      <c r="G251" s="4" t="s">
        <v>147</v>
      </c>
      <c r="H251" s="4" t="s">
        <v>148</v>
      </c>
      <c r="I251" s="4" t="s">
        <v>149</v>
      </c>
      <c r="J251" s="4" t="s">
        <v>156</v>
      </c>
      <c r="K251" s="4" t="s">
        <v>157</v>
      </c>
      <c r="L251" s="4" t="s">
        <v>152</v>
      </c>
      <c r="M251" s="126">
        <v>6.57</v>
      </c>
      <c r="N251" s="4" t="s">
        <v>223</v>
      </c>
      <c r="O251" s="136">
        <v>3.875E-2</v>
      </c>
      <c r="P251" s="136">
        <v>3.986E-2</v>
      </c>
      <c r="R251" s="126">
        <v>760000</v>
      </c>
      <c r="S251" s="135">
        <v>3.19</v>
      </c>
      <c r="T251" s="138">
        <v>100.672</v>
      </c>
      <c r="U251" s="126">
        <v>2440.69</v>
      </c>
      <c r="W251" s="4" t="s">
        <v>36</v>
      </c>
      <c r="X251" s="136">
        <v>6.0000000000000002E-6</v>
      </c>
      <c r="Y251" s="136">
        <v>2.9003586290106001E-3</v>
      </c>
      <c r="Z251" s="136">
        <v>1.20417124655266E-3</v>
      </c>
    </row>
    <row r="252" spans="1:26" x14ac:dyDescent="0.2">
      <c r="A252" s="4">
        <v>559</v>
      </c>
      <c r="B252" s="4">
        <v>7205</v>
      </c>
      <c r="C252" s="4" t="s">
        <v>143</v>
      </c>
      <c r="D252" s="4" t="s">
        <v>227</v>
      </c>
      <c r="E252" s="4" t="s">
        <v>228</v>
      </c>
      <c r="F252" s="4" t="s">
        <v>146</v>
      </c>
      <c r="G252" s="4" t="s">
        <v>147</v>
      </c>
      <c r="H252" s="4" t="s">
        <v>148</v>
      </c>
      <c r="I252" s="4" t="s">
        <v>149</v>
      </c>
      <c r="J252" s="4" t="s">
        <v>156</v>
      </c>
      <c r="K252" s="4" t="s">
        <v>157</v>
      </c>
      <c r="L252" s="4" t="s">
        <v>152</v>
      </c>
      <c r="M252" s="126">
        <v>5.8230000000000004</v>
      </c>
      <c r="N252" s="4" t="s">
        <v>229</v>
      </c>
      <c r="O252" s="136">
        <v>2.8750000000000001E-2</v>
      </c>
      <c r="P252" s="136">
        <v>3.8859999999999999E-2</v>
      </c>
      <c r="R252" s="126">
        <v>638000</v>
      </c>
      <c r="S252" s="135">
        <v>3.19</v>
      </c>
      <c r="T252" s="138">
        <v>94.664000000000001</v>
      </c>
      <c r="U252" s="126">
        <v>1926.6220000000001</v>
      </c>
      <c r="W252" s="4" t="s">
        <v>36</v>
      </c>
      <c r="X252" s="136">
        <v>5.0000000000000004E-6</v>
      </c>
      <c r="Y252" s="136">
        <v>2.2894734451315499E-3</v>
      </c>
      <c r="Z252" s="136">
        <v>9.5054386198913999E-4</v>
      </c>
    </row>
    <row r="253" spans="1:26" x14ac:dyDescent="0.2">
      <c r="A253" s="4">
        <v>559</v>
      </c>
      <c r="B253" s="4">
        <v>7205</v>
      </c>
      <c r="C253" s="4" t="s">
        <v>159</v>
      </c>
      <c r="D253" s="4" t="s">
        <v>230</v>
      </c>
      <c r="E253" s="4" t="s">
        <v>231</v>
      </c>
      <c r="F253" s="4" t="s">
        <v>146</v>
      </c>
      <c r="G253" s="4" t="s">
        <v>147</v>
      </c>
      <c r="H253" s="4" t="s">
        <v>148</v>
      </c>
      <c r="I253" s="4" t="s">
        <v>149</v>
      </c>
      <c r="J253" s="4" t="s">
        <v>156</v>
      </c>
      <c r="K253" s="4" t="s">
        <v>157</v>
      </c>
      <c r="L253" s="4" t="s">
        <v>152</v>
      </c>
      <c r="M253" s="126">
        <v>7.2910000000000004</v>
      </c>
      <c r="N253" s="4" t="s">
        <v>232</v>
      </c>
      <c r="O253" s="136">
        <v>3.875E-2</v>
      </c>
      <c r="P253" s="136">
        <v>4.0739999999999998E-2</v>
      </c>
      <c r="R253" s="126">
        <v>1000000</v>
      </c>
      <c r="S253" s="135">
        <v>3.19</v>
      </c>
      <c r="T253" s="138">
        <v>99.948999999999998</v>
      </c>
      <c r="U253" s="126">
        <v>3188.3670000000002</v>
      </c>
      <c r="W253" s="4" t="s">
        <v>36</v>
      </c>
      <c r="X253" s="136">
        <v>7.9999999999999996E-6</v>
      </c>
      <c r="Y253" s="136">
        <v>3.7888499302134301E-3</v>
      </c>
      <c r="Z253" s="136">
        <v>1.5730551724985899E-3</v>
      </c>
    </row>
    <row r="254" spans="1:26" x14ac:dyDescent="0.2">
      <c r="A254" s="4">
        <v>559</v>
      </c>
      <c r="B254" s="4">
        <v>7205</v>
      </c>
      <c r="C254" s="4" t="s">
        <v>159</v>
      </c>
      <c r="D254" s="4" t="s">
        <v>233</v>
      </c>
      <c r="E254" s="4" t="s">
        <v>234</v>
      </c>
      <c r="F254" s="4" t="s">
        <v>146</v>
      </c>
      <c r="G254" s="4" t="s">
        <v>147</v>
      </c>
      <c r="H254" s="4" t="s">
        <v>148</v>
      </c>
      <c r="I254" s="4" t="s">
        <v>149</v>
      </c>
      <c r="J254" s="4" t="s">
        <v>156</v>
      </c>
      <c r="K254" s="4" t="s">
        <v>157</v>
      </c>
      <c r="L254" s="4" t="s">
        <v>152</v>
      </c>
      <c r="M254" s="126">
        <v>13.146000000000001</v>
      </c>
      <c r="N254" s="4" t="s">
        <v>235</v>
      </c>
      <c r="O254" s="136">
        <v>2.8750000000000001E-2</v>
      </c>
      <c r="P254" s="136">
        <v>4.7739999999999998E-2</v>
      </c>
      <c r="R254" s="126">
        <v>1195000</v>
      </c>
      <c r="S254" s="135">
        <v>3.19</v>
      </c>
      <c r="T254" s="138">
        <v>78.061999999999998</v>
      </c>
      <c r="U254" s="126">
        <v>2975.7809999999999</v>
      </c>
      <c r="W254" s="4" t="s">
        <v>36</v>
      </c>
      <c r="X254" s="136">
        <v>2.9E-5</v>
      </c>
      <c r="Y254" s="136">
        <v>3.5362255547500701E-3</v>
      </c>
      <c r="Z254" s="136">
        <v>1.4681705537247099E-3</v>
      </c>
    </row>
    <row r="255" spans="1:26" x14ac:dyDescent="0.2">
      <c r="A255" s="4">
        <v>559</v>
      </c>
      <c r="B255" s="4">
        <v>7205</v>
      </c>
      <c r="C255" s="4" t="s">
        <v>159</v>
      </c>
      <c r="D255" s="4" t="s">
        <v>236</v>
      </c>
      <c r="E255" s="4" t="s">
        <v>237</v>
      </c>
      <c r="F255" s="4" t="s">
        <v>146</v>
      </c>
      <c r="G255" s="4" t="s">
        <v>147</v>
      </c>
      <c r="H255" s="4" t="s">
        <v>148</v>
      </c>
      <c r="I255" s="4" t="s">
        <v>149</v>
      </c>
      <c r="J255" s="4" t="s">
        <v>156</v>
      </c>
      <c r="K255" s="4" t="s">
        <v>157</v>
      </c>
      <c r="L255" s="4" t="s">
        <v>152</v>
      </c>
      <c r="M255" s="126">
        <v>0.128</v>
      </c>
      <c r="N255" s="4" t="s">
        <v>238</v>
      </c>
      <c r="O255" s="136">
        <v>0</v>
      </c>
      <c r="P255" s="136">
        <v>3.6049999999999999E-2</v>
      </c>
      <c r="R255" s="126">
        <v>810000</v>
      </c>
      <c r="S255" s="135">
        <v>3.19</v>
      </c>
      <c r="T255" s="138">
        <v>99.548000000000002</v>
      </c>
      <c r="U255" s="126">
        <v>2572.221</v>
      </c>
      <c r="W255" s="4" t="s">
        <v>36</v>
      </c>
      <c r="X255" s="136">
        <v>1.2999999999999999E-5</v>
      </c>
      <c r="Y255" s="136">
        <v>3.05666113033951E-3</v>
      </c>
      <c r="Z255" s="136">
        <v>1.2690649379678901E-3</v>
      </c>
    </row>
    <row r="256" spans="1:26" x14ac:dyDescent="0.2">
      <c r="A256" s="4">
        <v>559</v>
      </c>
      <c r="B256" s="4">
        <v>7205</v>
      </c>
      <c r="C256" s="4" t="s">
        <v>159</v>
      </c>
      <c r="D256" s="4" t="s">
        <v>239</v>
      </c>
      <c r="E256" s="4" t="s">
        <v>240</v>
      </c>
      <c r="F256" s="4" t="s">
        <v>146</v>
      </c>
      <c r="G256" s="4" t="s">
        <v>147</v>
      </c>
      <c r="H256" s="4" t="s">
        <v>148</v>
      </c>
      <c r="I256" s="4" t="s">
        <v>149</v>
      </c>
      <c r="J256" s="4" t="s">
        <v>156</v>
      </c>
      <c r="K256" s="4" t="s">
        <v>157</v>
      </c>
      <c r="L256" s="4" t="s">
        <v>152</v>
      </c>
      <c r="M256" s="126">
        <v>8.6829999999999998</v>
      </c>
      <c r="N256" s="4" t="s">
        <v>241</v>
      </c>
      <c r="O256" s="136">
        <v>4.7500000000000001E-2</v>
      </c>
      <c r="P256" s="136">
        <v>4.2029999999999998E-2</v>
      </c>
      <c r="R256" s="126">
        <v>340000</v>
      </c>
      <c r="S256" s="135">
        <v>3.19</v>
      </c>
      <c r="T256" s="138">
        <v>106.53100000000001</v>
      </c>
      <c r="U256" s="126">
        <v>1155.4380000000001</v>
      </c>
      <c r="W256" s="4" t="s">
        <v>36</v>
      </c>
      <c r="X256" s="136">
        <v>2.0000000000000002E-5</v>
      </c>
      <c r="Y256" s="136">
        <v>1.3730478621902301E-3</v>
      </c>
      <c r="Z256" s="136">
        <v>5.7006217757080797E-4</v>
      </c>
    </row>
    <row r="257" spans="1:26" x14ac:dyDescent="0.2">
      <c r="A257" s="4">
        <v>559</v>
      </c>
      <c r="B257" s="4">
        <v>7205</v>
      </c>
      <c r="C257" s="4" t="s">
        <v>159</v>
      </c>
      <c r="D257" s="4" t="s">
        <v>245</v>
      </c>
      <c r="E257" s="4" t="s">
        <v>246</v>
      </c>
      <c r="F257" s="4" t="s">
        <v>146</v>
      </c>
      <c r="G257" s="4" t="s">
        <v>147</v>
      </c>
      <c r="H257" s="4" t="s">
        <v>148</v>
      </c>
      <c r="I257" s="4" t="s">
        <v>149</v>
      </c>
      <c r="J257" s="4" t="s">
        <v>156</v>
      </c>
      <c r="K257" s="4" t="s">
        <v>157</v>
      </c>
      <c r="L257" s="4" t="s">
        <v>152</v>
      </c>
      <c r="M257" s="126">
        <v>13.766999999999999</v>
      </c>
      <c r="N257" s="4" t="s">
        <v>247</v>
      </c>
      <c r="O257" s="136">
        <v>0.03</v>
      </c>
      <c r="P257" s="136">
        <v>4.8309999999999999E-2</v>
      </c>
      <c r="R257" s="126">
        <v>900000</v>
      </c>
      <c r="S257" s="135">
        <v>3.19</v>
      </c>
      <c r="T257" s="138">
        <v>77.813000000000002</v>
      </c>
      <c r="U257" s="126">
        <v>2233.9969999999998</v>
      </c>
      <c r="W257" s="4" t="s">
        <v>36</v>
      </c>
      <c r="X257" s="136">
        <v>2.1999999999999999E-5</v>
      </c>
      <c r="Y257" s="136">
        <v>2.65473768326774E-3</v>
      </c>
      <c r="Z257" s="136">
        <v>1.10219431257759E-3</v>
      </c>
    </row>
    <row r="258" spans="1:26" x14ac:dyDescent="0.2">
      <c r="A258" s="4">
        <v>559</v>
      </c>
      <c r="B258" s="4">
        <v>7205</v>
      </c>
      <c r="C258" s="4" t="s">
        <v>159</v>
      </c>
      <c r="D258" s="4" t="s">
        <v>248</v>
      </c>
      <c r="E258" s="4" t="s">
        <v>249</v>
      </c>
      <c r="F258" s="4" t="s">
        <v>146</v>
      </c>
      <c r="G258" s="4" t="s">
        <v>147</v>
      </c>
      <c r="H258" s="4" t="s">
        <v>148</v>
      </c>
      <c r="I258" s="4" t="s">
        <v>149</v>
      </c>
      <c r="J258" s="4" t="s">
        <v>156</v>
      </c>
      <c r="K258" s="4" t="s">
        <v>157</v>
      </c>
      <c r="L258" s="4" t="s">
        <v>152</v>
      </c>
      <c r="M258" s="126">
        <v>6.266</v>
      </c>
      <c r="N258" s="4" t="s">
        <v>250</v>
      </c>
      <c r="O258" s="136">
        <v>3.5000000000000003E-2</v>
      </c>
      <c r="P258" s="136">
        <v>3.9460000000000002E-2</v>
      </c>
      <c r="R258" s="126">
        <v>760000</v>
      </c>
      <c r="S258" s="135">
        <v>3.19</v>
      </c>
      <c r="T258" s="138">
        <v>98.498000000000005</v>
      </c>
      <c r="U258" s="126">
        <v>2387.9760000000001</v>
      </c>
      <c r="W258" s="4" t="s">
        <v>36</v>
      </c>
      <c r="X258" s="136">
        <v>6.9999999999999999E-6</v>
      </c>
      <c r="Y258" s="136">
        <v>2.83771690773607E-3</v>
      </c>
      <c r="Z258" s="136">
        <v>1.17816364913388E-3</v>
      </c>
    </row>
    <row r="259" spans="1:26" x14ac:dyDescent="0.2">
      <c r="A259" s="4">
        <v>559</v>
      </c>
      <c r="B259" s="4">
        <v>7206</v>
      </c>
      <c r="C259" s="4" t="s">
        <v>26</v>
      </c>
      <c r="D259" s="4" t="s">
        <v>27</v>
      </c>
      <c r="E259" s="4" t="s">
        <v>28</v>
      </c>
      <c r="F259" s="4" t="s">
        <v>29</v>
      </c>
      <c r="G259" s="4" t="s">
        <v>30</v>
      </c>
      <c r="H259" s="4" t="s">
        <v>30</v>
      </c>
      <c r="I259" s="4" t="s">
        <v>31</v>
      </c>
      <c r="J259" s="4" t="s">
        <v>32</v>
      </c>
      <c r="K259" s="4" t="s">
        <v>33</v>
      </c>
      <c r="L259" s="4" t="s">
        <v>34</v>
      </c>
      <c r="M259" s="126">
        <v>0.76400000000000001</v>
      </c>
      <c r="N259" s="4" t="s">
        <v>35</v>
      </c>
      <c r="O259" s="136">
        <v>0</v>
      </c>
      <c r="P259" s="136">
        <v>3.8830000000000003E-2</v>
      </c>
      <c r="R259" s="126">
        <v>332000</v>
      </c>
      <c r="S259" s="135">
        <v>1</v>
      </c>
      <c r="T259" s="138">
        <v>97.13</v>
      </c>
      <c r="U259" s="126">
        <v>322.47199999999998</v>
      </c>
      <c r="W259" s="4" t="s">
        <v>36</v>
      </c>
      <c r="X259" s="136">
        <v>1.8E-5</v>
      </c>
      <c r="Y259" s="136">
        <v>8.4852060857157005E-3</v>
      </c>
      <c r="Z259" s="136">
        <v>3.41749496701048E-3</v>
      </c>
    </row>
    <row r="260" spans="1:26" x14ac:dyDescent="0.2">
      <c r="A260" s="4">
        <v>559</v>
      </c>
      <c r="B260" s="4">
        <v>7206</v>
      </c>
      <c r="C260" s="4" t="s">
        <v>26</v>
      </c>
      <c r="D260" s="4" t="s">
        <v>37</v>
      </c>
      <c r="E260" s="4" t="s">
        <v>38</v>
      </c>
      <c r="F260" s="4" t="s">
        <v>29</v>
      </c>
      <c r="G260" s="4" t="s">
        <v>30</v>
      </c>
      <c r="H260" s="4" t="s">
        <v>30</v>
      </c>
      <c r="I260" s="4" t="s">
        <v>31</v>
      </c>
      <c r="J260" s="4" t="s">
        <v>32</v>
      </c>
      <c r="K260" s="4" t="s">
        <v>33</v>
      </c>
      <c r="L260" s="4" t="s">
        <v>34</v>
      </c>
      <c r="M260" s="126">
        <v>1.6E-2</v>
      </c>
      <c r="N260" s="4" t="s">
        <v>39</v>
      </c>
      <c r="O260" s="136">
        <v>0</v>
      </c>
      <c r="P260" s="136">
        <v>4.3520000000000003E-2</v>
      </c>
      <c r="R260" s="126">
        <v>346000</v>
      </c>
      <c r="S260" s="135">
        <v>1</v>
      </c>
      <c r="T260" s="138">
        <v>99.93</v>
      </c>
      <c r="U260" s="126">
        <v>345.75799999999998</v>
      </c>
      <c r="W260" s="4" t="s">
        <v>36</v>
      </c>
      <c r="X260" s="136">
        <v>1.1E-5</v>
      </c>
      <c r="Y260" s="136">
        <v>9.0979366516110906E-3</v>
      </c>
      <c r="Z260" s="136">
        <v>3.6642778505289E-3</v>
      </c>
    </row>
    <row r="261" spans="1:26" x14ac:dyDescent="0.2">
      <c r="A261" s="4">
        <v>559</v>
      </c>
      <c r="B261" s="4">
        <v>7206</v>
      </c>
      <c r="C261" s="4" t="s">
        <v>26</v>
      </c>
      <c r="D261" s="4" t="s">
        <v>40</v>
      </c>
      <c r="E261" s="4" t="s">
        <v>41</v>
      </c>
      <c r="F261" s="4" t="s">
        <v>29</v>
      </c>
      <c r="G261" s="4" t="s">
        <v>30</v>
      </c>
      <c r="H261" s="4" t="s">
        <v>30</v>
      </c>
      <c r="I261" s="4" t="s">
        <v>31</v>
      </c>
      <c r="J261" s="4" t="s">
        <v>32</v>
      </c>
      <c r="K261" s="4" t="s">
        <v>33</v>
      </c>
      <c r="L261" s="4" t="s">
        <v>34</v>
      </c>
      <c r="M261" s="126">
        <v>0.247</v>
      </c>
      <c r="N261" s="4" t="s">
        <v>42</v>
      </c>
      <c r="O261" s="136">
        <v>0</v>
      </c>
      <c r="P261" s="136">
        <v>4.0320000000000002E-2</v>
      </c>
      <c r="R261" s="126">
        <v>491000</v>
      </c>
      <c r="S261" s="135">
        <v>1</v>
      </c>
      <c r="T261" s="138">
        <v>99.03</v>
      </c>
      <c r="U261" s="126">
        <v>486.23700000000002</v>
      </c>
      <c r="W261" s="4" t="s">
        <v>36</v>
      </c>
      <c r="X261" s="136">
        <v>2.6999999999999999E-5</v>
      </c>
      <c r="Y261" s="136">
        <v>1.2794378472591E-2</v>
      </c>
      <c r="Z261" s="136">
        <v>5.1530538674499204E-3</v>
      </c>
    </row>
    <row r="262" spans="1:26" x14ac:dyDescent="0.2">
      <c r="A262" s="4">
        <v>559</v>
      </c>
      <c r="B262" s="4">
        <v>7206</v>
      </c>
      <c r="C262" s="4" t="s">
        <v>26</v>
      </c>
      <c r="D262" s="4" t="s">
        <v>43</v>
      </c>
      <c r="E262" s="4" t="s">
        <v>44</v>
      </c>
      <c r="F262" s="4" t="s">
        <v>29</v>
      </c>
      <c r="G262" s="4" t="s">
        <v>30</v>
      </c>
      <c r="H262" s="4" t="s">
        <v>30</v>
      </c>
      <c r="I262" s="4" t="s">
        <v>31</v>
      </c>
      <c r="J262" s="4" t="s">
        <v>32</v>
      </c>
      <c r="K262" s="4" t="s">
        <v>33</v>
      </c>
      <c r="L262" s="4" t="s">
        <v>34</v>
      </c>
      <c r="M262" s="126">
        <v>0.41899999999999998</v>
      </c>
      <c r="N262" s="4" t="s">
        <v>45</v>
      </c>
      <c r="O262" s="136">
        <v>0</v>
      </c>
      <c r="P262" s="136">
        <v>4.0239999999999998E-2</v>
      </c>
      <c r="R262" s="126">
        <v>157000</v>
      </c>
      <c r="S262" s="135">
        <v>1</v>
      </c>
      <c r="T262" s="138">
        <v>98.36</v>
      </c>
      <c r="U262" s="126">
        <v>154.42500000000001</v>
      </c>
      <c r="W262" s="4" t="s">
        <v>36</v>
      </c>
      <c r="X262" s="136">
        <v>9.0000000000000002E-6</v>
      </c>
      <c r="Y262" s="136">
        <v>4.0633954953796401E-3</v>
      </c>
      <c r="Z262" s="136">
        <v>1.6365699918367599E-3</v>
      </c>
    </row>
    <row r="263" spans="1:26" x14ac:dyDescent="0.2">
      <c r="A263" s="4">
        <v>559</v>
      </c>
      <c r="B263" s="4">
        <v>7206</v>
      </c>
      <c r="C263" s="4" t="s">
        <v>26</v>
      </c>
      <c r="D263" s="4" t="s">
        <v>46</v>
      </c>
      <c r="E263" s="4" t="s">
        <v>47</v>
      </c>
      <c r="F263" s="4" t="s">
        <v>29</v>
      </c>
      <c r="G263" s="4" t="s">
        <v>30</v>
      </c>
      <c r="H263" s="4" t="s">
        <v>30</v>
      </c>
      <c r="I263" s="4" t="s">
        <v>31</v>
      </c>
      <c r="J263" s="4" t="s">
        <v>32</v>
      </c>
      <c r="K263" s="4" t="s">
        <v>33</v>
      </c>
      <c r="L263" s="4" t="s">
        <v>34</v>
      </c>
      <c r="M263" s="126">
        <v>0.66800000000000004</v>
      </c>
      <c r="N263" s="4" t="s">
        <v>48</v>
      </c>
      <c r="O263" s="136">
        <v>0</v>
      </c>
      <c r="P263" s="136">
        <v>3.8760000000000003E-2</v>
      </c>
      <c r="R263" s="126">
        <v>36000</v>
      </c>
      <c r="S263" s="135">
        <v>1</v>
      </c>
      <c r="T263" s="138">
        <v>97.49</v>
      </c>
      <c r="U263" s="126">
        <v>35.095999999999997</v>
      </c>
      <c r="W263" s="4" t="s">
        <v>36</v>
      </c>
      <c r="X263" s="136">
        <v>1.9999999999999999E-6</v>
      </c>
      <c r="Y263" s="136">
        <v>9.2349275677830998E-4</v>
      </c>
      <c r="Z263" s="136">
        <v>3.7194522047890899E-4</v>
      </c>
    </row>
    <row r="264" spans="1:26" x14ac:dyDescent="0.2">
      <c r="A264" s="4">
        <v>559</v>
      </c>
      <c r="B264" s="4">
        <v>7206</v>
      </c>
      <c r="C264" s="4" t="s">
        <v>26</v>
      </c>
      <c r="D264" s="4" t="s">
        <v>49</v>
      </c>
      <c r="E264" s="4" t="s">
        <v>50</v>
      </c>
      <c r="F264" s="4" t="s">
        <v>51</v>
      </c>
      <c r="G264" s="4" t="s">
        <v>30</v>
      </c>
      <c r="H264" s="4" t="s">
        <v>30</v>
      </c>
      <c r="I264" s="4" t="s">
        <v>31</v>
      </c>
      <c r="J264" s="4" t="s">
        <v>32</v>
      </c>
      <c r="K264" s="4" t="s">
        <v>33</v>
      </c>
      <c r="L264" s="4" t="s">
        <v>34</v>
      </c>
      <c r="M264" s="126">
        <v>22.832999999999998</v>
      </c>
      <c r="N264" s="4" t="s">
        <v>52</v>
      </c>
      <c r="O264" s="136">
        <v>0.02</v>
      </c>
      <c r="P264" s="136">
        <v>2.1319999999999999E-2</v>
      </c>
      <c r="R264" s="126">
        <v>70000</v>
      </c>
      <c r="S264" s="135">
        <v>1</v>
      </c>
      <c r="T264" s="138">
        <v>97.4</v>
      </c>
      <c r="U264" s="126">
        <v>68.180000000000007</v>
      </c>
      <c r="W264" s="4" t="s">
        <v>36</v>
      </c>
      <c r="X264" s="136">
        <v>2.5000000000000001E-5</v>
      </c>
      <c r="Y264" s="136">
        <v>1.79402263927768E-3</v>
      </c>
      <c r="Z264" s="136">
        <v>7.2255915513420204E-4</v>
      </c>
    </row>
    <row r="265" spans="1:26" x14ac:dyDescent="0.2">
      <c r="A265" s="4">
        <v>559</v>
      </c>
      <c r="B265" s="4">
        <v>7206</v>
      </c>
      <c r="C265" s="4" t="s">
        <v>26</v>
      </c>
      <c r="D265" s="4" t="s">
        <v>53</v>
      </c>
      <c r="E265" s="4" t="s">
        <v>54</v>
      </c>
      <c r="F265" s="4" t="s">
        <v>51</v>
      </c>
      <c r="G265" s="4" t="s">
        <v>30</v>
      </c>
      <c r="H265" s="4" t="s">
        <v>30</v>
      </c>
      <c r="I265" s="4" t="s">
        <v>31</v>
      </c>
      <c r="J265" s="4" t="s">
        <v>32</v>
      </c>
      <c r="K265" s="4" t="s">
        <v>33</v>
      </c>
      <c r="L265" s="4" t="s">
        <v>34</v>
      </c>
      <c r="M265" s="126">
        <v>1.403</v>
      </c>
      <c r="N265" s="4" t="s">
        <v>55</v>
      </c>
      <c r="O265" s="136">
        <v>7.4999999999999997E-3</v>
      </c>
      <c r="P265" s="136">
        <v>1.9199999999999998E-2</v>
      </c>
      <c r="R265" s="126">
        <v>678000</v>
      </c>
      <c r="S265" s="135">
        <v>1</v>
      </c>
      <c r="T265" s="138">
        <v>117.85</v>
      </c>
      <c r="U265" s="126">
        <v>799.02300000000002</v>
      </c>
      <c r="W265" s="4" t="s">
        <v>36</v>
      </c>
      <c r="X265" s="136">
        <v>2.8E-5</v>
      </c>
      <c r="Y265" s="136">
        <v>2.10247191449629E-2</v>
      </c>
      <c r="Z265" s="136">
        <v>8.4678994399060604E-3</v>
      </c>
    </row>
    <row r="266" spans="1:26" x14ac:dyDescent="0.2">
      <c r="A266" s="4">
        <v>559</v>
      </c>
      <c r="B266" s="4">
        <v>7206</v>
      </c>
      <c r="C266" s="4" t="s">
        <v>26</v>
      </c>
      <c r="D266" s="4" t="s">
        <v>56</v>
      </c>
      <c r="E266" s="4" t="s">
        <v>57</v>
      </c>
      <c r="F266" s="4" t="s">
        <v>51</v>
      </c>
      <c r="G266" s="4" t="s">
        <v>30</v>
      </c>
      <c r="H266" s="4" t="s">
        <v>30</v>
      </c>
      <c r="I266" s="4" t="s">
        <v>31</v>
      </c>
      <c r="J266" s="4" t="s">
        <v>32</v>
      </c>
      <c r="K266" s="4" t="s">
        <v>33</v>
      </c>
      <c r="L266" s="4" t="s">
        <v>34</v>
      </c>
      <c r="M266" s="126">
        <v>5.899</v>
      </c>
      <c r="N266" s="4" t="s">
        <v>58</v>
      </c>
      <c r="O266" s="136">
        <v>1E-3</v>
      </c>
      <c r="P266" s="136">
        <v>1.7049999999999999E-2</v>
      </c>
      <c r="R266" s="126">
        <v>856000</v>
      </c>
      <c r="S266" s="135">
        <v>1</v>
      </c>
      <c r="T266" s="138">
        <v>107.5</v>
      </c>
      <c r="U266" s="126">
        <v>920.2</v>
      </c>
      <c r="W266" s="4" t="s">
        <v>36</v>
      </c>
      <c r="X266" s="136">
        <v>2.5000000000000001E-5</v>
      </c>
      <c r="Y266" s="136">
        <v>2.4213253632492202E-2</v>
      </c>
      <c r="Z266" s="136">
        <v>9.7521110964284598E-3</v>
      </c>
    </row>
    <row r="267" spans="1:26" x14ac:dyDescent="0.2">
      <c r="A267" s="4">
        <v>559</v>
      </c>
      <c r="B267" s="4">
        <v>7206</v>
      </c>
      <c r="C267" s="4" t="s">
        <v>26</v>
      </c>
      <c r="D267" s="4" t="s">
        <v>59</v>
      </c>
      <c r="E267" s="4" t="s">
        <v>60</v>
      </c>
      <c r="F267" s="4" t="s">
        <v>51</v>
      </c>
      <c r="G267" s="4" t="s">
        <v>30</v>
      </c>
      <c r="H267" s="4" t="s">
        <v>30</v>
      </c>
      <c r="I267" s="4" t="s">
        <v>31</v>
      </c>
      <c r="J267" s="4" t="s">
        <v>32</v>
      </c>
      <c r="K267" s="4" t="s">
        <v>33</v>
      </c>
      <c r="L267" s="4" t="s">
        <v>34</v>
      </c>
      <c r="M267" s="126">
        <v>5.0460000000000003</v>
      </c>
      <c r="N267" s="4" t="s">
        <v>61</v>
      </c>
      <c r="O267" s="136">
        <v>0.02</v>
      </c>
      <c r="P267" s="136">
        <v>1.8110000000000001E-2</v>
      </c>
      <c r="R267" s="126">
        <v>2315000</v>
      </c>
      <c r="S267" s="135">
        <v>1</v>
      </c>
      <c r="T267" s="138">
        <v>103.86</v>
      </c>
      <c r="U267" s="126">
        <v>2404.3589999999999</v>
      </c>
      <c r="W267" s="4" t="s">
        <v>36</v>
      </c>
      <c r="X267" s="136">
        <v>2.3000000000000001E-4</v>
      </c>
      <c r="Y267" s="136">
        <v>6.3265979450734006E-2</v>
      </c>
      <c r="Z267" s="136">
        <v>2.5480956404800699E-2</v>
      </c>
    </row>
    <row r="268" spans="1:26" x14ac:dyDescent="0.2">
      <c r="A268" s="4">
        <v>559</v>
      </c>
      <c r="B268" s="4">
        <v>7206</v>
      </c>
      <c r="C268" s="4" t="s">
        <v>26</v>
      </c>
      <c r="D268" s="4" t="s">
        <v>62</v>
      </c>
      <c r="E268" s="4" t="s">
        <v>63</v>
      </c>
      <c r="F268" s="4" t="s">
        <v>29</v>
      </c>
      <c r="G268" s="4" t="s">
        <v>30</v>
      </c>
      <c r="H268" s="4" t="s">
        <v>30</v>
      </c>
      <c r="I268" s="4" t="s">
        <v>31</v>
      </c>
      <c r="J268" s="4" t="s">
        <v>32</v>
      </c>
      <c r="K268" s="4" t="s">
        <v>33</v>
      </c>
      <c r="L268" s="4" t="s">
        <v>34</v>
      </c>
      <c r="M268" s="126">
        <v>0.156</v>
      </c>
      <c r="N268" s="4" t="s">
        <v>64</v>
      </c>
      <c r="O268" s="136">
        <v>0</v>
      </c>
      <c r="P268" s="136">
        <v>4.197E-2</v>
      </c>
      <c r="R268" s="126">
        <v>950000</v>
      </c>
      <c r="S268" s="135">
        <v>1</v>
      </c>
      <c r="T268" s="138">
        <v>99.36</v>
      </c>
      <c r="U268" s="126">
        <v>943.92</v>
      </c>
      <c r="W268" s="4" t="s">
        <v>36</v>
      </c>
      <c r="X268" s="136">
        <v>1.8200000000000001E-4</v>
      </c>
      <c r="Y268" s="136">
        <v>2.48373987924169E-2</v>
      </c>
      <c r="Z268" s="136">
        <v>1.00034913129111E-2</v>
      </c>
    </row>
    <row r="269" spans="1:26" x14ac:dyDescent="0.2">
      <c r="A269" s="4">
        <v>559</v>
      </c>
      <c r="B269" s="4">
        <v>7206</v>
      </c>
      <c r="C269" s="4" t="s">
        <v>26</v>
      </c>
      <c r="D269" s="4" t="s">
        <v>65</v>
      </c>
      <c r="E269" s="4" t="s">
        <v>66</v>
      </c>
      <c r="F269" s="4" t="s">
        <v>29</v>
      </c>
      <c r="G269" s="4" t="s">
        <v>30</v>
      </c>
      <c r="H269" s="4" t="s">
        <v>30</v>
      </c>
      <c r="I269" s="4" t="s">
        <v>31</v>
      </c>
      <c r="J269" s="4" t="s">
        <v>32</v>
      </c>
      <c r="K269" s="4" t="s">
        <v>33</v>
      </c>
      <c r="L269" s="4" t="s">
        <v>34</v>
      </c>
      <c r="M269" s="126">
        <v>0.41099999999999998</v>
      </c>
      <c r="N269" s="4" t="s">
        <v>67</v>
      </c>
      <c r="O269" s="136">
        <v>0</v>
      </c>
      <c r="P269" s="136">
        <v>3.9510000000000003E-2</v>
      </c>
      <c r="R269" s="126">
        <v>596000</v>
      </c>
      <c r="S269" s="135">
        <v>1</v>
      </c>
      <c r="T269" s="138">
        <v>98.42</v>
      </c>
      <c r="U269" s="126">
        <v>586.58299999999997</v>
      </c>
      <c r="W269" s="4" t="s">
        <v>36</v>
      </c>
      <c r="X269" s="136">
        <v>1.5300000000000001E-4</v>
      </c>
      <c r="Y269" s="136">
        <v>1.5434783523319799E-2</v>
      </c>
      <c r="Z269" s="136">
        <v>6.2165013406851998E-3</v>
      </c>
    </row>
    <row r="270" spans="1:26" x14ac:dyDescent="0.2">
      <c r="A270" s="4">
        <v>559</v>
      </c>
      <c r="B270" s="4">
        <v>7206</v>
      </c>
      <c r="C270" s="4" t="s">
        <v>26</v>
      </c>
      <c r="D270" s="4" t="s">
        <v>68</v>
      </c>
      <c r="E270" s="4" t="s">
        <v>69</v>
      </c>
      <c r="F270" s="4" t="s">
        <v>70</v>
      </c>
      <c r="G270" s="4" t="s">
        <v>30</v>
      </c>
      <c r="H270" s="4" t="s">
        <v>30</v>
      </c>
      <c r="I270" s="4" t="s">
        <v>31</v>
      </c>
      <c r="J270" s="4" t="s">
        <v>32</v>
      </c>
      <c r="K270" s="4" t="s">
        <v>33</v>
      </c>
      <c r="L270" s="4" t="s">
        <v>34</v>
      </c>
      <c r="M270" s="126">
        <v>2.6760000000000002</v>
      </c>
      <c r="N270" s="4" t="s">
        <v>71</v>
      </c>
      <c r="O270" s="136">
        <v>2.2499999999999999E-2</v>
      </c>
      <c r="P270" s="136">
        <v>3.7280000000000001E-2</v>
      </c>
      <c r="R270" s="126">
        <v>186000</v>
      </c>
      <c r="S270" s="135">
        <v>1</v>
      </c>
      <c r="T270" s="138">
        <v>96.78</v>
      </c>
      <c r="U270" s="126">
        <v>180.011</v>
      </c>
      <c r="W270" s="4" t="s">
        <v>36</v>
      </c>
      <c r="X270" s="136">
        <v>5.0000000000000004E-6</v>
      </c>
      <c r="Y270" s="136">
        <v>4.7366302510191598E-3</v>
      </c>
      <c r="Z270" s="136">
        <v>1.90772149549768E-3</v>
      </c>
    </row>
    <row r="271" spans="1:26" x14ac:dyDescent="0.2">
      <c r="A271" s="4">
        <v>559</v>
      </c>
      <c r="B271" s="4">
        <v>7206</v>
      </c>
      <c r="C271" s="4" t="s">
        <v>26</v>
      </c>
      <c r="D271" s="4" t="s">
        <v>72</v>
      </c>
      <c r="E271" s="4" t="s">
        <v>73</v>
      </c>
      <c r="F271" s="4" t="s">
        <v>70</v>
      </c>
      <c r="G271" s="4" t="s">
        <v>30</v>
      </c>
      <c r="H271" s="4" t="s">
        <v>30</v>
      </c>
      <c r="I271" s="4" t="s">
        <v>31</v>
      </c>
      <c r="J271" s="4" t="s">
        <v>32</v>
      </c>
      <c r="K271" s="4" t="s">
        <v>33</v>
      </c>
      <c r="L271" s="4" t="s">
        <v>34</v>
      </c>
      <c r="M271" s="126">
        <v>1.7090000000000001</v>
      </c>
      <c r="N271" s="4" t="s">
        <v>74</v>
      </c>
      <c r="O271" s="136">
        <v>3.7499999999999999E-2</v>
      </c>
      <c r="P271" s="136">
        <v>3.739E-2</v>
      </c>
      <c r="R271" s="126">
        <v>809900</v>
      </c>
      <c r="S271" s="135">
        <v>1</v>
      </c>
      <c r="T271" s="138">
        <v>100.96</v>
      </c>
      <c r="U271" s="126">
        <v>817.67499999999995</v>
      </c>
      <c r="W271" s="4" t="s">
        <v>36</v>
      </c>
      <c r="X271" s="136">
        <v>2.1999999999999999E-5</v>
      </c>
      <c r="Y271" s="136">
        <v>2.1515510902497498E-2</v>
      </c>
      <c r="Z271" s="136">
        <v>8.6655703443344802E-3</v>
      </c>
    </row>
    <row r="272" spans="1:26" x14ac:dyDescent="0.2">
      <c r="A272" s="4">
        <v>559</v>
      </c>
      <c r="B272" s="4">
        <v>7206</v>
      </c>
      <c r="C272" s="4" t="s">
        <v>26</v>
      </c>
      <c r="D272" s="4" t="s">
        <v>75</v>
      </c>
      <c r="E272" s="4" t="s">
        <v>76</v>
      </c>
      <c r="F272" s="4" t="s">
        <v>70</v>
      </c>
      <c r="G272" s="4" t="s">
        <v>30</v>
      </c>
      <c r="H272" s="4" t="s">
        <v>30</v>
      </c>
      <c r="I272" s="4" t="s">
        <v>31</v>
      </c>
      <c r="J272" s="4" t="s">
        <v>32</v>
      </c>
      <c r="K272" s="4" t="s">
        <v>33</v>
      </c>
      <c r="L272" s="4" t="s">
        <v>34</v>
      </c>
      <c r="M272" s="126">
        <v>0.156</v>
      </c>
      <c r="N272" s="4" t="s">
        <v>64</v>
      </c>
      <c r="O272" s="136">
        <v>5.0000000000000001E-3</v>
      </c>
      <c r="P272" s="136">
        <v>4.1669999999999999E-2</v>
      </c>
      <c r="R272" s="126">
        <v>517629</v>
      </c>
      <c r="S272" s="135">
        <v>1</v>
      </c>
      <c r="T272" s="138">
        <v>99.86</v>
      </c>
      <c r="U272" s="126">
        <v>516.904</v>
      </c>
      <c r="W272" s="4" t="s">
        <v>36</v>
      </c>
      <c r="X272" s="136">
        <v>2.8E-5</v>
      </c>
      <c r="Y272" s="136">
        <v>1.36013207882667E-2</v>
      </c>
      <c r="Z272" s="136">
        <v>5.47805732342158E-3</v>
      </c>
    </row>
    <row r="273" spans="1:26" x14ac:dyDescent="0.2">
      <c r="A273" s="4">
        <v>559</v>
      </c>
      <c r="B273" s="4">
        <v>7206</v>
      </c>
      <c r="C273" s="4" t="s">
        <v>26</v>
      </c>
      <c r="D273" s="4" t="s">
        <v>77</v>
      </c>
      <c r="E273" s="4" t="s">
        <v>78</v>
      </c>
      <c r="F273" s="4" t="s">
        <v>70</v>
      </c>
      <c r="G273" s="4" t="s">
        <v>30</v>
      </c>
      <c r="H273" s="4" t="s">
        <v>30</v>
      </c>
      <c r="I273" s="4" t="s">
        <v>31</v>
      </c>
      <c r="J273" s="4" t="s">
        <v>32</v>
      </c>
      <c r="K273" s="4" t="s">
        <v>33</v>
      </c>
      <c r="L273" s="4" t="s">
        <v>34</v>
      </c>
      <c r="M273" s="126">
        <v>2.95</v>
      </c>
      <c r="N273" s="4" t="s">
        <v>79</v>
      </c>
      <c r="O273" s="136">
        <v>3.7499999999999999E-2</v>
      </c>
      <c r="P273" s="136">
        <v>3.721E-2</v>
      </c>
      <c r="R273" s="126">
        <v>10000</v>
      </c>
      <c r="S273" s="135">
        <v>1</v>
      </c>
      <c r="T273" s="138">
        <v>103.23</v>
      </c>
      <c r="U273" s="126">
        <v>10.323</v>
      </c>
      <c r="W273" s="4" t="s">
        <v>36</v>
      </c>
      <c r="X273" s="136">
        <v>0</v>
      </c>
      <c r="Y273" s="136">
        <v>2.7162944712912101E-4</v>
      </c>
      <c r="Z273" s="136">
        <v>1.0940126369097E-4</v>
      </c>
    </row>
    <row r="274" spans="1:26" x14ac:dyDescent="0.2">
      <c r="A274" s="4">
        <v>559</v>
      </c>
      <c r="B274" s="4">
        <v>7206</v>
      </c>
      <c r="C274" s="4" t="s">
        <v>26</v>
      </c>
      <c r="D274" s="4" t="s">
        <v>80</v>
      </c>
      <c r="E274" s="4" t="s">
        <v>81</v>
      </c>
      <c r="F274" s="4" t="s">
        <v>70</v>
      </c>
      <c r="G274" s="4" t="s">
        <v>30</v>
      </c>
      <c r="H274" s="4" t="s">
        <v>30</v>
      </c>
      <c r="I274" s="4" t="s">
        <v>31</v>
      </c>
      <c r="J274" s="4" t="s">
        <v>32</v>
      </c>
      <c r="K274" s="4" t="s">
        <v>33</v>
      </c>
      <c r="L274" s="4" t="s">
        <v>34</v>
      </c>
      <c r="M274" s="126">
        <v>1.224</v>
      </c>
      <c r="N274" s="4" t="s">
        <v>82</v>
      </c>
      <c r="O274" s="136">
        <v>0.02</v>
      </c>
      <c r="P274" s="136">
        <v>3.7560000000000003E-2</v>
      </c>
      <c r="R274" s="126">
        <v>1203719</v>
      </c>
      <c r="S274" s="135">
        <v>1</v>
      </c>
      <c r="T274" s="138">
        <v>99.41</v>
      </c>
      <c r="U274" s="126">
        <v>1196.617</v>
      </c>
      <c r="W274" s="4" t="s">
        <v>36</v>
      </c>
      <c r="X274" s="136">
        <v>4.3000000000000002E-5</v>
      </c>
      <c r="Y274" s="136">
        <v>3.1486624998803898E-2</v>
      </c>
      <c r="Z274" s="136">
        <v>1.26815284595981E-2</v>
      </c>
    </row>
    <row r="275" spans="1:26" x14ac:dyDescent="0.2">
      <c r="A275" s="4">
        <v>559</v>
      </c>
      <c r="B275" s="4">
        <v>7206</v>
      </c>
      <c r="C275" s="4" t="s">
        <v>26</v>
      </c>
      <c r="D275" s="4" t="s">
        <v>83</v>
      </c>
      <c r="E275" s="4" t="s">
        <v>84</v>
      </c>
      <c r="F275" s="4" t="s">
        <v>70</v>
      </c>
      <c r="G275" s="4" t="s">
        <v>30</v>
      </c>
      <c r="H275" s="4" t="s">
        <v>30</v>
      </c>
      <c r="I275" s="4" t="s">
        <v>31</v>
      </c>
      <c r="J275" s="4" t="s">
        <v>32</v>
      </c>
      <c r="K275" s="4" t="s">
        <v>33</v>
      </c>
      <c r="L275" s="4" t="s">
        <v>34</v>
      </c>
      <c r="M275" s="126">
        <v>7.6879999999999997</v>
      </c>
      <c r="N275" s="4" t="s">
        <v>85</v>
      </c>
      <c r="O275" s="136">
        <v>0.04</v>
      </c>
      <c r="P275" s="136">
        <v>3.9109999999999999E-2</v>
      </c>
      <c r="R275" s="126">
        <v>750000</v>
      </c>
      <c r="S275" s="135">
        <v>1</v>
      </c>
      <c r="T275" s="138">
        <v>103.69</v>
      </c>
      <c r="U275" s="126">
        <v>777.67499999999995</v>
      </c>
      <c r="W275" s="4" t="s">
        <v>36</v>
      </c>
      <c r="X275" s="136">
        <v>2.0000000000000002E-5</v>
      </c>
      <c r="Y275" s="136">
        <v>2.04629885010306E-2</v>
      </c>
      <c r="Z275" s="136">
        <v>8.2416572450717297E-3</v>
      </c>
    </row>
    <row r="276" spans="1:26" x14ac:dyDescent="0.2">
      <c r="A276" s="4">
        <v>559</v>
      </c>
      <c r="B276" s="4">
        <v>7206</v>
      </c>
      <c r="C276" s="4" t="s">
        <v>26</v>
      </c>
      <c r="D276" s="4" t="s">
        <v>86</v>
      </c>
      <c r="E276" s="4" t="s">
        <v>87</v>
      </c>
      <c r="F276" s="4" t="s">
        <v>70</v>
      </c>
      <c r="G276" s="4" t="s">
        <v>30</v>
      </c>
      <c r="H276" s="4" t="s">
        <v>30</v>
      </c>
      <c r="I276" s="4" t="s">
        <v>31</v>
      </c>
      <c r="J276" s="4" t="s">
        <v>32</v>
      </c>
      <c r="K276" s="4" t="s">
        <v>33</v>
      </c>
      <c r="L276" s="4" t="s">
        <v>34</v>
      </c>
      <c r="M276" s="126">
        <v>14.298</v>
      </c>
      <c r="N276" s="4" t="s">
        <v>88</v>
      </c>
      <c r="O276" s="136">
        <v>3.7499999999999999E-2</v>
      </c>
      <c r="P276" s="136">
        <v>4.3090000000000003E-2</v>
      </c>
      <c r="R276" s="126">
        <v>677000</v>
      </c>
      <c r="S276" s="135">
        <v>1</v>
      </c>
      <c r="T276" s="138">
        <v>95.14</v>
      </c>
      <c r="U276" s="126">
        <v>644.09799999999996</v>
      </c>
      <c r="W276" s="4" t="s">
        <v>36</v>
      </c>
      <c r="X276" s="136">
        <v>2.5000000000000001E-5</v>
      </c>
      <c r="Y276" s="136">
        <v>1.69481671327214E-2</v>
      </c>
      <c r="Z276" s="136">
        <v>6.8260305396274298E-3</v>
      </c>
    </row>
    <row r="277" spans="1:26" x14ac:dyDescent="0.2">
      <c r="A277" s="4">
        <v>559</v>
      </c>
      <c r="B277" s="4">
        <v>7206</v>
      </c>
      <c r="C277" s="4" t="s">
        <v>26</v>
      </c>
      <c r="D277" s="4" t="s">
        <v>89</v>
      </c>
      <c r="E277" s="4" t="s">
        <v>90</v>
      </c>
      <c r="F277" s="4" t="s">
        <v>70</v>
      </c>
      <c r="G277" s="4" t="s">
        <v>30</v>
      </c>
      <c r="H277" s="4" t="s">
        <v>30</v>
      </c>
      <c r="I277" s="4" t="s">
        <v>31</v>
      </c>
      <c r="J277" s="4" t="s">
        <v>32</v>
      </c>
      <c r="K277" s="4" t="s">
        <v>33</v>
      </c>
      <c r="L277" s="4" t="s">
        <v>34</v>
      </c>
      <c r="M277" s="126">
        <v>8.2330000000000005</v>
      </c>
      <c r="N277" s="4" t="s">
        <v>91</v>
      </c>
      <c r="O277" s="136">
        <v>4.1500000000000002E-2</v>
      </c>
      <c r="P277" s="136">
        <v>3.9559999999999998E-2</v>
      </c>
      <c r="R277" s="126">
        <v>1160000</v>
      </c>
      <c r="S277" s="135">
        <v>1</v>
      </c>
      <c r="T277" s="138">
        <v>102.25</v>
      </c>
      <c r="U277" s="126">
        <v>1186.0999999999999</v>
      </c>
      <c r="W277" s="4" t="s">
        <v>36</v>
      </c>
      <c r="X277" s="136">
        <v>2.2599999999999999E-4</v>
      </c>
      <c r="Y277" s="136">
        <v>3.1209889299607701E-2</v>
      </c>
      <c r="Z277" s="136">
        <v>1.25700706058181E-2</v>
      </c>
    </row>
    <row r="278" spans="1:26" x14ac:dyDescent="0.2">
      <c r="A278" s="4">
        <v>559</v>
      </c>
      <c r="B278" s="4">
        <v>7206</v>
      </c>
      <c r="C278" s="4" t="s">
        <v>26</v>
      </c>
      <c r="D278" s="4" t="s">
        <v>92</v>
      </c>
      <c r="E278" s="4" t="s">
        <v>93</v>
      </c>
      <c r="F278" s="4" t="s">
        <v>70</v>
      </c>
      <c r="G278" s="4" t="s">
        <v>30</v>
      </c>
      <c r="H278" s="4" t="s">
        <v>30</v>
      </c>
      <c r="I278" s="4" t="s">
        <v>31</v>
      </c>
      <c r="J278" s="4" t="s">
        <v>32</v>
      </c>
      <c r="K278" s="4" t="s">
        <v>33</v>
      </c>
      <c r="L278" s="4" t="s">
        <v>34</v>
      </c>
      <c r="M278" s="126">
        <v>17.812000000000001</v>
      </c>
      <c r="N278" s="4" t="s">
        <v>94</v>
      </c>
      <c r="O278" s="136">
        <v>2.8000000000000001E-2</v>
      </c>
      <c r="P278" s="136">
        <v>4.4409999999999998E-2</v>
      </c>
      <c r="R278" s="126">
        <v>1191000</v>
      </c>
      <c r="S278" s="135">
        <v>1</v>
      </c>
      <c r="T278" s="138">
        <v>74.760000000000005</v>
      </c>
      <c r="U278" s="126">
        <v>890.39200000000005</v>
      </c>
      <c r="W278" s="4" t="s">
        <v>36</v>
      </c>
      <c r="X278" s="136">
        <v>4.0000000000000003E-5</v>
      </c>
      <c r="Y278" s="136">
        <v>2.3428904198044501E-2</v>
      </c>
      <c r="Z278" s="136">
        <v>9.4362071316308402E-3</v>
      </c>
    </row>
    <row r="279" spans="1:26" x14ac:dyDescent="0.2">
      <c r="A279" s="4">
        <v>559</v>
      </c>
      <c r="B279" s="4">
        <v>7206</v>
      </c>
      <c r="C279" s="4" t="s">
        <v>26</v>
      </c>
      <c r="D279" s="4" t="s">
        <v>95</v>
      </c>
      <c r="E279" s="4" t="s">
        <v>96</v>
      </c>
      <c r="F279" s="4" t="s">
        <v>70</v>
      </c>
      <c r="G279" s="4" t="s">
        <v>30</v>
      </c>
      <c r="H279" s="4" t="s">
        <v>30</v>
      </c>
      <c r="I279" s="4" t="s">
        <v>31</v>
      </c>
      <c r="J279" s="4" t="s">
        <v>32</v>
      </c>
      <c r="K279" s="4" t="s">
        <v>33</v>
      </c>
      <c r="L279" s="4" t="s">
        <v>34</v>
      </c>
      <c r="M279" s="126">
        <v>3.4140000000000001</v>
      </c>
      <c r="N279" s="4" t="s">
        <v>97</v>
      </c>
      <c r="O279" s="136">
        <v>4.5999999999999999E-2</v>
      </c>
      <c r="P279" s="136">
        <v>3.7220000000000003E-2</v>
      </c>
      <c r="R279" s="126">
        <v>771000</v>
      </c>
      <c r="S279" s="135">
        <v>1</v>
      </c>
      <c r="T279" s="138">
        <v>104.49</v>
      </c>
      <c r="U279" s="126">
        <v>805.61800000000005</v>
      </c>
      <c r="W279" s="4" t="s">
        <v>36</v>
      </c>
      <c r="X279" s="136">
        <v>3.4E-5</v>
      </c>
      <c r="Y279" s="136">
        <v>2.1198250971066899E-2</v>
      </c>
      <c r="Z279" s="136">
        <v>8.5377909824727195E-3</v>
      </c>
    </row>
    <row r="280" spans="1:26" x14ac:dyDescent="0.2">
      <c r="A280" s="4">
        <v>559</v>
      </c>
      <c r="B280" s="4">
        <v>7206</v>
      </c>
      <c r="C280" s="4" t="s">
        <v>26</v>
      </c>
      <c r="D280" s="4" t="s">
        <v>98</v>
      </c>
      <c r="E280" s="4" t="s">
        <v>99</v>
      </c>
      <c r="F280" s="4" t="s">
        <v>70</v>
      </c>
      <c r="G280" s="4" t="s">
        <v>30</v>
      </c>
      <c r="H280" s="4" t="s">
        <v>30</v>
      </c>
      <c r="I280" s="4" t="s">
        <v>31</v>
      </c>
      <c r="J280" s="4" t="s">
        <v>32</v>
      </c>
      <c r="K280" s="4" t="s">
        <v>33</v>
      </c>
      <c r="L280" s="4" t="s">
        <v>34</v>
      </c>
      <c r="M280" s="126">
        <v>2.4660000000000002</v>
      </c>
      <c r="N280" s="4" t="s">
        <v>100</v>
      </c>
      <c r="O280" s="136">
        <v>4.1000000000000002E-2</v>
      </c>
      <c r="P280" s="136">
        <v>3.7429999999999998E-2</v>
      </c>
      <c r="R280" s="126">
        <v>612000</v>
      </c>
      <c r="S280" s="135">
        <v>1</v>
      </c>
      <c r="T280" s="138">
        <v>102.52</v>
      </c>
      <c r="U280" s="126">
        <v>627.42200000000003</v>
      </c>
      <c r="W280" s="4" t="s">
        <v>36</v>
      </c>
      <c r="X280" s="136">
        <v>7.3999999999999996E-5</v>
      </c>
      <c r="Y280" s="136">
        <v>1.65093867701663E-2</v>
      </c>
      <c r="Z280" s="136">
        <v>6.6493077039641198E-3</v>
      </c>
    </row>
    <row r="281" spans="1:26" x14ac:dyDescent="0.2">
      <c r="A281" s="4">
        <v>559</v>
      </c>
      <c r="B281" s="4">
        <v>7206</v>
      </c>
      <c r="C281" s="4" t="s">
        <v>26</v>
      </c>
      <c r="D281" s="4" t="s">
        <v>101</v>
      </c>
      <c r="E281" s="4" t="s">
        <v>102</v>
      </c>
      <c r="F281" s="4" t="s">
        <v>70</v>
      </c>
      <c r="G281" s="4" t="s">
        <v>30</v>
      </c>
      <c r="H281" s="4" t="s">
        <v>30</v>
      </c>
      <c r="I281" s="4" t="s">
        <v>31</v>
      </c>
      <c r="J281" s="4" t="s">
        <v>32</v>
      </c>
      <c r="K281" s="4" t="s">
        <v>33</v>
      </c>
      <c r="L281" s="4" t="s">
        <v>34</v>
      </c>
      <c r="M281" s="126">
        <v>0.82699999999999996</v>
      </c>
      <c r="N281" s="4" t="s">
        <v>103</v>
      </c>
      <c r="O281" s="136">
        <v>6.25E-2</v>
      </c>
      <c r="P281" s="136">
        <v>3.8300000000000001E-2</v>
      </c>
      <c r="R281" s="126">
        <v>23000</v>
      </c>
      <c r="S281" s="135">
        <v>1</v>
      </c>
      <c r="T281" s="138">
        <v>102.98</v>
      </c>
      <c r="U281" s="126">
        <v>23.684999999999999</v>
      </c>
      <c r="W281" s="4" t="s">
        <v>36</v>
      </c>
      <c r="X281" s="136">
        <v>1.9999999999999999E-6</v>
      </c>
      <c r="Y281" s="136">
        <v>6.2323472895787005E-4</v>
      </c>
      <c r="Z281" s="136">
        <v>2.5101353201841599E-4</v>
      </c>
    </row>
    <row r="282" spans="1:26" x14ac:dyDescent="0.2">
      <c r="A282" s="4">
        <v>559</v>
      </c>
      <c r="B282" s="4">
        <v>7206</v>
      </c>
      <c r="C282" s="4" t="s">
        <v>26</v>
      </c>
      <c r="D282" s="4" t="s">
        <v>104</v>
      </c>
      <c r="E282" s="4" t="s">
        <v>105</v>
      </c>
      <c r="F282" s="4" t="s">
        <v>70</v>
      </c>
      <c r="G282" s="4" t="s">
        <v>30</v>
      </c>
      <c r="H282" s="4" t="s">
        <v>30</v>
      </c>
      <c r="I282" s="4" t="s">
        <v>31</v>
      </c>
      <c r="J282" s="4" t="s">
        <v>32</v>
      </c>
      <c r="K282" s="4" t="s">
        <v>33</v>
      </c>
      <c r="L282" s="4" t="s">
        <v>34</v>
      </c>
      <c r="M282" s="126">
        <v>10.978</v>
      </c>
      <c r="N282" s="4" t="s">
        <v>106</v>
      </c>
      <c r="O282" s="136">
        <v>5.5E-2</v>
      </c>
      <c r="P282" s="136">
        <v>4.1709999999999997E-2</v>
      </c>
      <c r="R282" s="126">
        <v>1036000</v>
      </c>
      <c r="S282" s="135">
        <v>1</v>
      </c>
      <c r="T282" s="138">
        <v>120.4</v>
      </c>
      <c r="U282" s="126">
        <v>1247.3440000000001</v>
      </c>
      <c r="W282" s="4" t="s">
        <v>36</v>
      </c>
      <c r="X282" s="136">
        <v>3.1999999999999999E-5</v>
      </c>
      <c r="Y282" s="136">
        <v>3.2821404736978303E-2</v>
      </c>
      <c r="Z282" s="136">
        <v>1.3219123303046599E-2</v>
      </c>
    </row>
    <row r="283" spans="1:26" x14ac:dyDescent="0.2">
      <c r="A283" s="4">
        <v>559</v>
      </c>
      <c r="B283" s="4">
        <v>7206</v>
      </c>
      <c r="C283" s="4" t="s">
        <v>26</v>
      </c>
      <c r="D283" s="4" t="s">
        <v>107</v>
      </c>
      <c r="E283" s="4" t="s">
        <v>108</v>
      </c>
      <c r="F283" s="4" t="s">
        <v>51</v>
      </c>
      <c r="G283" s="4" t="s">
        <v>30</v>
      </c>
      <c r="H283" s="4" t="s">
        <v>30</v>
      </c>
      <c r="I283" s="4" t="s">
        <v>31</v>
      </c>
      <c r="J283" s="4" t="s">
        <v>32</v>
      </c>
      <c r="K283" s="4" t="s">
        <v>33</v>
      </c>
      <c r="L283" s="4" t="s">
        <v>34</v>
      </c>
      <c r="M283" s="126">
        <v>3.383</v>
      </c>
      <c r="N283" s="4" t="s">
        <v>109</v>
      </c>
      <c r="O283" s="136">
        <v>5.0000000000000001E-3</v>
      </c>
      <c r="P283" s="136">
        <v>1.712E-2</v>
      </c>
      <c r="R283" s="126">
        <v>1283000</v>
      </c>
      <c r="S283" s="135">
        <v>1</v>
      </c>
      <c r="T283" s="138">
        <v>113.71</v>
      </c>
      <c r="U283" s="126">
        <v>1458.8989999999999</v>
      </c>
      <c r="W283" s="4" t="s">
        <v>36</v>
      </c>
      <c r="X283" s="136">
        <v>4.3000000000000002E-5</v>
      </c>
      <c r="Y283" s="136">
        <v>3.8388066480292797E-2</v>
      </c>
      <c r="Z283" s="136">
        <v>1.54611476332338E-2</v>
      </c>
    </row>
    <row r="284" spans="1:26" x14ac:dyDescent="0.2">
      <c r="A284" s="4">
        <v>559</v>
      </c>
      <c r="B284" s="4">
        <v>7206</v>
      </c>
      <c r="C284" s="4" t="s">
        <v>26</v>
      </c>
      <c r="D284" s="4" t="s">
        <v>110</v>
      </c>
      <c r="E284" s="4" t="s">
        <v>111</v>
      </c>
      <c r="F284" s="4" t="s">
        <v>51</v>
      </c>
      <c r="G284" s="4" t="s">
        <v>30</v>
      </c>
      <c r="H284" s="4" t="s">
        <v>30</v>
      </c>
      <c r="I284" s="4" t="s">
        <v>31</v>
      </c>
      <c r="J284" s="4" t="s">
        <v>32</v>
      </c>
      <c r="K284" s="4" t="s">
        <v>33</v>
      </c>
      <c r="L284" s="4" t="s">
        <v>34</v>
      </c>
      <c r="M284" s="126">
        <v>0.57799999999999996</v>
      </c>
      <c r="N284" s="4" t="s">
        <v>112</v>
      </c>
      <c r="O284" s="136">
        <v>1E-3</v>
      </c>
      <c r="P284" s="136">
        <v>2.5760000000000002E-2</v>
      </c>
      <c r="R284" s="126">
        <v>3319000</v>
      </c>
      <c r="S284" s="135">
        <v>1</v>
      </c>
      <c r="T284" s="138">
        <v>116.46</v>
      </c>
      <c r="U284" s="126">
        <v>3865.3069999999998</v>
      </c>
      <c r="W284" s="4" t="s">
        <v>36</v>
      </c>
      <c r="X284" s="136">
        <v>1.64E-4</v>
      </c>
      <c r="Y284" s="136">
        <v>0.10170796396843</v>
      </c>
      <c r="Z284" s="136">
        <v>4.0963820024610999E-2</v>
      </c>
    </row>
    <row r="285" spans="1:26" x14ac:dyDescent="0.2">
      <c r="A285" s="4">
        <v>559</v>
      </c>
      <c r="B285" s="4">
        <v>7206</v>
      </c>
      <c r="C285" s="4" t="s">
        <v>26</v>
      </c>
      <c r="D285" s="4" t="s">
        <v>113</v>
      </c>
      <c r="E285" s="4" t="s">
        <v>114</v>
      </c>
      <c r="F285" s="4" t="s">
        <v>51</v>
      </c>
      <c r="G285" s="4" t="s">
        <v>30</v>
      </c>
      <c r="H285" s="4" t="s">
        <v>30</v>
      </c>
      <c r="I285" s="4" t="s">
        <v>31</v>
      </c>
      <c r="J285" s="4" t="s">
        <v>32</v>
      </c>
      <c r="K285" s="4" t="s">
        <v>33</v>
      </c>
      <c r="L285" s="4" t="s">
        <v>34</v>
      </c>
      <c r="M285" s="126">
        <v>2.8</v>
      </c>
      <c r="N285" s="4" t="s">
        <v>115</v>
      </c>
      <c r="O285" s="136">
        <v>1.0999999999999999E-2</v>
      </c>
      <c r="P285" s="136">
        <v>1.763E-2</v>
      </c>
      <c r="R285" s="126">
        <v>3533000</v>
      </c>
      <c r="S285" s="135">
        <v>1</v>
      </c>
      <c r="T285" s="138">
        <v>105.04</v>
      </c>
      <c r="U285" s="126">
        <v>3711.0630000000001</v>
      </c>
      <c r="W285" s="4" t="s">
        <v>36</v>
      </c>
      <c r="X285" s="136">
        <v>1.05E-4</v>
      </c>
      <c r="Y285" s="136">
        <v>9.7649331132154196E-2</v>
      </c>
      <c r="Z285" s="136">
        <v>3.9329168237630198E-2</v>
      </c>
    </row>
    <row r="286" spans="1:26" x14ac:dyDescent="0.2">
      <c r="A286" s="4">
        <v>559</v>
      </c>
      <c r="B286" s="4">
        <v>7206</v>
      </c>
      <c r="C286" s="4" t="s">
        <v>26</v>
      </c>
      <c r="D286" s="4" t="s">
        <v>116</v>
      </c>
      <c r="E286" s="4" t="s">
        <v>117</v>
      </c>
      <c r="F286" s="4" t="s">
        <v>51</v>
      </c>
      <c r="G286" s="4" t="s">
        <v>30</v>
      </c>
      <c r="H286" s="4" t="s">
        <v>30</v>
      </c>
      <c r="I286" s="4" t="s">
        <v>31</v>
      </c>
      <c r="J286" s="4" t="s">
        <v>32</v>
      </c>
      <c r="K286" s="4" t="s">
        <v>33</v>
      </c>
      <c r="L286" s="4" t="s">
        <v>34</v>
      </c>
      <c r="M286" s="126">
        <v>7.4039999999999999</v>
      </c>
      <c r="N286" s="4" t="s">
        <v>118</v>
      </c>
      <c r="O286" s="136">
        <v>1.6E-2</v>
      </c>
      <c r="P286" s="136">
        <v>1.789E-2</v>
      </c>
      <c r="R286" s="126">
        <v>1266000</v>
      </c>
      <c r="S286" s="135">
        <v>1</v>
      </c>
      <c r="T286" s="138">
        <v>104.8</v>
      </c>
      <c r="U286" s="126">
        <v>1326.768</v>
      </c>
      <c r="W286" s="4" t="s">
        <v>36</v>
      </c>
      <c r="X286" s="136">
        <v>4.3999999999999999E-5</v>
      </c>
      <c r="Y286" s="136">
        <v>3.4911291127444503E-2</v>
      </c>
      <c r="Z286" s="136">
        <v>1.4060844311221701E-2</v>
      </c>
    </row>
    <row r="287" spans="1:26" x14ac:dyDescent="0.2">
      <c r="A287" s="4">
        <v>559</v>
      </c>
      <c r="B287" s="4">
        <v>7206</v>
      </c>
      <c r="C287" s="4" t="s">
        <v>26</v>
      </c>
      <c r="D287" s="4" t="s">
        <v>119</v>
      </c>
      <c r="E287" s="4" t="s">
        <v>120</v>
      </c>
      <c r="F287" s="4" t="s">
        <v>70</v>
      </c>
      <c r="G287" s="4" t="s">
        <v>30</v>
      </c>
      <c r="H287" s="4" t="s">
        <v>30</v>
      </c>
      <c r="I287" s="4" t="s">
        <v>31</v>
      </c>
      <c r="J287" s="4" t="s">
        <v>32</v>
      </c>
      <c r="K287" s="4" t="s">
        <v>33</v>
      </c>
      <c r="L287" s="4" t="s">
        <v>34</v>
      </c>
      <c r="M287" s="126">
        <v>10.317</v>
      </c>
      <c r="N287" s="4" t="s">
        <v>121</v>
      </c>
      <c r="O287" s="136">
        <v>1.4999999999999999E-2</v>
      </c>
      <c r="P287" s="136">
        <v>4.0410000000000001E-2</v>
      </c>
      <c r="R287" s="126">
        <v>4384000</v>
      </c>
      <c r="S287" s="135">
        <v>1</v>
      </c>
      <c r="T287" s="138">
        <v>78</v>
      </c>
      <c r="U287" s="126">
        <v>3419.52</v>
      </c>
      <c r="W287" s="4" t="s">
        <v>36</v>
      </c>
      <c r="X287" s="136">
        <v>1.05E-4</v>
      </c>
      <c r="Y287" s="136">
        <v>8.9977945078656696E-2</v>
      </c>
      <c r="Z287" s="136">
        <v>3.6239446790327201E-2</v>
      </c>
    </row>
    <row r="288" spans="1:26" x14ac:dyDescent="0.2">
      <c r="A288" s="4">
        <v>559</v>
      </c>
      <c r="B288" s="4">
        <v>7206</v>
      </c>
      <c r="C288" s="4" t="s">
        <v>26</v>
      </c>
      <c r="D288" s="4" t="s">
        <v>122</v>
      </c>
      <c r="E288" s="4" t="s">
        <v>123</v>
      </c>
      <c r="F288" s="4" t="s">
        <v>70</v>
      </c>
      <c r="G288" s="4" t="s">
        <v>30</v>
      </c>
      <c r="H288" s="4" t="s">
        <v>30</v>
      </c>
      <c r="I288" s="4" t="s">
        <v>31</v>
      </c>
      <c r="J288" s="4" t="s">
        <v>32</v>
      </c>
      <c r="K288" s="4" t="s">
        <v>33</v>
      </c>
      <c r="L288" s="4" t="s">
        <v>34</v>
      </c>
      <c r="M288" s="126">
        <v>4.141</v>
      </c>
      <c r="N288" s="4" t="s">
        <v>124</v>
      </c>
      <c r="O288" s="136">
        <v>0.01</v>
      </c>
      <c r="P288" s="136">
        <v>3.7170000000000002E-2</v>
      </c>
      <c r="R288" s="126">
        <v>433000</v>
      </c>
      <c r="S288" s="135">
        <v>1</v>
      </c>
      <c r="T288" s="138">
        <v>90.26</v>
      </c>
      <c r="U288" s="126">
        <v>390.82600000000002</v>
      </c>
      <c r="W288" s="4" t="s">
        <v>36</v>
      </c>
      <c r="X288" s="136">
        <v>1.1E-5</v>
      </c>
      <c r="Y288" s="136">
        <v>1.0283812455468E-2</v>
      </c>
      <c r="Z288" s="136">
        <v>4.1419002618458302E-3</v>
      </c>
    </row>
    <row r="289" spans="1:26" x14ac:dyDescent="0.2">
      <c r="A289" s="4">
        <v>559</v>
      </c>
      <c r="B289" s="4">
        <v>7206</v>
      </c>
      <c r="C289" s="4" t="s">
        <v>26</v>
      </c>
      <c r="D289" s="4" t="s">
        <v>125</v>
      </c>
      <c r="E289" s="4" t="s">
        <v>126</v>
      </c>
      <c r="F289" s="4" t="s">
        <v>70</v>
      </c>
      <c r="G289" s="4" t="s">
        <v>30</v>
      </c>
      <c r="H289" s="4" t="s">
        <v>30</v>
      </c>
      <c r="I289" s="4" t="s">
        <v>31</v>
      </c>
      <c r="J289" s="4" t="s">
        <v>32</v>
      </c>
      <c r="K289" s="4" t="s">
        <v>33</v>
      </c>
      <c r="L289" s="4" t="s">
        <v>34</v>
      </c>
      <c r="M289" s="126">
        <v>6.0389999999999997</v>
      </c>
      <c r="N289" s="4" t="s">
        <v>127</v>
      </c>
      <c r="O289" s="136">
        <v>1.2999999999999999E-2</v>
      </c>
      <c r="P289" s="136">
        <v>3.7949999999999998E-2</v>
      </c>
      <c r="R289" s="126">
        <v>1404000</v>
      </c>
      <c r="S289" s="135">
        <v>1</v>
      </c>
      <c r="T289" s="138">
        <v>87.06</v>
      </c>
      <c r="U289" s="126">
        <v>1222.3219999999999</v>
      </c>
      <c r="W289" s="4" t="s">
        <v>36</v>
      </c>
      <c r="X289" s="136">
        <v>3.4E-5</v>
      </c>
      <c r="Y289" s="136">
        <v>3.2163010532358899E-2</v>
      </c>
      <c r="Z289" s="136">
        <v>1.29539489681081E-2</v>
      </c>
    </row>
    <row r="290" spans="1:26" x14ac:dyDescent="0.2">
      <c r="A290" s="4">
        <v>559</v>
      </c>
      <c r="B290" s="4">
        <v>7206</v>
      </c>
      <c r="C290" s="4" t="s">
        <v>26</v>
      </c>
      <c r="D290" s="4" t="s">
        <v>128</v>
      </c>
      <c r="E290" s="4" t="s">
        <v>129</v>
      </c>
      <c r="F290" s="4" t="s">
        <v>29</v>
      </c>
      <c r="G290" s="4" t="s">
        <v>30</v>
      </c>
      <c r="H290" s="4" t="s">
        <v>30</v>
      </c>
      <c r="I290" s="4" t="s">
        <v>31</v>
      </c>
      <c r="J290" s="4" t="s">
        <v>32</v>
      </c>
      <c r="K290" s="4" t="s">
        <v>33</v>
      </c>
      <c r="L290" s="4" t="s">
        <v>34</v>
      </c>
      <c r="M290" s="126">
        <v>9.2999999999999999E-2</v>
      </c>
      <c r="N290" s="4" t="s">
        <v>130</v>
      </c>
      <c r="O290" s="136">
        <v>0</v>
      </c>
      <c r="P290" s="136">
        <v>4.0599999999999997E-2</v>
      </c>
      <c r="R290" s="126">
        <v>453000</v>
      </c>
      <c r="S290" s="135">
        <v>1</v>
      </c>
      <c r="T290" s="138">
        <v>99.63</v>
      </c>
      <c r="U290" s="126">
        <v>451.32400000000001</v>
      </c>
      <c r="W290" s="4" t="s">
        <v>36</v>
      </c>
      <c r="X290" s="136">
        <v>1.4E-5</v>
      </c>
      <c r="Y290" s="136">
        <v>1.1875701000984101E-2</v>
      </c>
      <c r="Z290" s="136">
        <v>4.78304804746074E-3</v>
      </c>
    </row>
    <row r="291" spans="1:26" x14ac:dyDescent="0.2">
      <c r="A291" s="4">
        <v>559</v>
      </c>
      <c r="B291" s="4">
        <v>7206</v>
      </c>
      <c r="C291" s="4" t="s">
        <v>26</v>
      </c>
      <c r="D291" s="4" t="s">
        <v>131</v>
      </c>
      <c r="E291" s="4" t="s">
        <v>132</v>
      </c>
      <c r="F291" s="4" t="s">
        <v>29</v>
      </c>
      <c r="G291" s="4" t="s">
        <v>30</v>
      </c>
      <c r="H291" s="4" t="s">
        <v>30</v>
      </c>
      <c r="I291" s="4" t="s">
        <v>31</v>
      </c>
      <c r="J291" s="4" t="s">
        <v>32</v>
      </c>
      <c r="K291" s="4" t="s">
        <v>33</v>
      </c>
      <c r="L291" s="4" t="s">
        <v>34</v>
      </c>
      <c r="M291" s="126">
        <v>0.17</v>
      </c>
      <c r="N291" s="4" t="s">
        <v>133</v>
      </c>
      <c r="O291" s="136">
        <v>0</v>
      </c>
      <c r="P291" s="136">
        <v>4.0370000000000003E-2</v>
      </c>
      <c r="R291" s="126">
        <v>1018000</v>
      </c>
      <c r="S291" s="135">
        <v>1</v>
      </c>
      <c r="T291" s="138">
        <v>99.33</v>
      </c>
      <c r="U291" s="126">
        <v>1011.179</v>
      </c>
      <c r="W291" s="4" t="s">
        <v>36</v>
      </c>
      <c r="X291" s="136">
        <v>3.4E-5</v>
      </c>
      <c r="Y291" s="136">
        <v>2.6607197652848601E-2</v>
      </c>
      <c r="Z291" s="136">
        <v>1.0716294117822101E-2</v>
      </c>
    </row>
    <row r="292" spans="1:26" x14ac:dyDescent="0.2">
      <c r="A292" s="4">
        <v>559</v>
      </c>
      <c r="B292" s="4">
        <v>7206</v>
      </c>
      <c r="C292" s="4" t="s">
        <v>26</v>
      </c>
      <c r="D292" s="4" t="s">
        <v>134</v>
      </c>
      <c r="E292" s="4" t="s">
        <v>135</v>
      </c>
      <c r="F292" s="4" t="s">
        <v>29</v>
      </c>
      <c r="G292" s="4" t="s">
        <v>30</v>
      </c>
      <c r="H292" s="4" t="s">
        <v>30</v>
      </c>
      <c r="I292" s="4" t="s">
        <v>31</v>
      </c>
      <c r="J292" s="4" t="s">
        <v>32</v>
      </c>
      <c r="K292" s="4" t="s">
        <v>33</v>
      </c>
      <c r="L292" s="4" t="s">
        <v>34</v>
      </c>
      <c r="M292" s="126">
        <v>0.34200000000000003</v>
      </c>
      <c r="N292" s="4" t="s">
        <v>136</v>
      </c>
      <c r="O292" s="136">
        <v>0</v>
      </c>
      <c r="P292" s="136">
        <v>3.9870000000000003E-2</v>
      </c>
      <c r="R292" s="126">
        <v>538000</v>
      </c>
      <c r="S292" s="135">
        <v>1</v>
      </c>
      <c r="T292" s="138">
        <v>98.67</v>
      </c>
      <c r="U292" s="126">
        <v>530.84500000000003</v>
      </c>
      <c r="W292" s="4" t="s">
        <v>36</v>
      </c>
      <c r="X292" s="136">
        <v>3.0000000000000001E-5</v>
      </c>
      <c r="Y292" s="136">
        <v>1.39681318618114E-2</v>
      </c>
      <c r="Z292" s="136">
        <v>5.6257938645284996E-3</v>
      </c>
    </row>
    <row r="293" spans="1:26" x14ac:dyDescent="0.2">
      <c r="A293" s="4">
        <v>559</v>
      </c>
      <c r="B293" s="4">
        <v>7206</v>
      </c>
      <c r="C293" s="4" t="s">
        <v>26</v>
      </c>
      <c r="D293" s="4" t="s">
        <v>137</v>
      </c>
      <c r="E293" s="4" t="s">
        <v>138</v>
      </c>
      <c r="F293" s="4" t="s">
        <v>29</v>
      </c>
      <c r="G293" s="4" t="s">
        <v>30</v>
      </c>
      <c r="H293" s="4" t="s">
        <v>30</v>
      </c>
      <c r="I293" s="4" t="s">
        <v>31</v>
      </c>
      <c r="J293" s="4" t="s">
        <v>32</v>
      </c>
      <c r="K293" s="4" t="s">
        <v>33</v>
      </c>
      <c r="L293" s="4" t="s">
        <v>34</v>
      </c>
      <c r="M293" s="126">
        <v>0.51500000000000001</v>
      </c>
      <c r="N293" s="4" t="s">
        <v>139</v>
      </c>
      <c r="O293" s="136">
        <v>0</v>
      </c>
      <c r="P293" s="136">
        <v>0.04</v>
      </c>
      <c r="R293" s="126">
        <v>545000</v>
      </c>
      <c r="S293" s="135">
        <v>1</v>
      </c>
      <c r="T293" s="138">
        <v>98</v>
      </c>
      <c r="U293" s="126">
        <v>534.1</v>
      </c>
      <c r="W293" s="4" t="s">
        <v>36</v>
      </c>
      <c r="X293" s="136">
        <v>3.0000000000000001E-5</v>
      </c>
      <c r="Y293" s="136">
        <v>1.40537913117954E-2</v>
      </c>
      <c r="Z293" s="136">
        <v>5.6602939976118701E-3</v>
      </c>
    </row>
    <row r="294" spans="1:26" x14ac:dyDescent="0.2">
      <c r="A294" s="4">
        <v>559</v>
      </c>
      <c r="B294" s="4">
        <v>7206</v>
      </c>
      <c r="C294" s="4" t="s">
        <v>26</v>
      </c>
      <c r="D294" s="4" t="s">
        <v>140</v>
      </c>
      <c r="E294" s="4" t="s">
        <v>141</v>
      </c>
      <c r="F294" s="4" t="s">
        <v>29</v>
      </c>
      <c r="G294" s="4" t="s">
        <v>30</v>
      </c>
      <c r="H294" s="4" t="s">
        <v>30</v>
      </c>
      <c r="I294" s="4" t="s">
        <v>31</v>
      </c>
      <c r="J294" s="4" t="s">
        <v>32</v>
      </c>
      <c r="K294" s="4" t="s">
        <v>33</v>
      </c>
      <c r="L294" s="4" t="s">
        <v>34</v>
      </c>
      <c r="M294" s="126">
        <v>0.59199999999999997</v>
      </c>
      <c r="N294" s="4" t="s">
        <v>142</v>
      </c>
      <c r="O294" s="136">
        <v>0</v>
      </c>
      <c r="P294" s="136">
        <v>3.884E-2</v>
      </c>
      <c r="R294" s="126">
        <v>372000</v>
      </c>
      <c r="S294" s="135">
        <v>1</v>
      </c>
      <c r="T294" s="138">
        <v>97.77</v>
      </c>
      <c r="U294" s="126">
        <v>363.70400000000001</v>
      </c>
      <c r="W294" s="4" t="s">
        <v>36</v>
      </c>
      <c r="X294" s="136">
        <v>2.0999999999999999E-5</v>
      </c>
      <c r="Y294" s="136">
        <v>9.5701661426357398E-3</v>
      </c>
      <c r="Z294" s="136">
        <v>3.8544726310148401E-3</v>
      </c>
    </row>
    <row r="295" spans="1:26" x14ac:dyDescent="0.2">
      <c r="A295" s="4">
        <v>559</v>
      </c>
      <c r="B295" s="4">
        <v>7206</v>
      </c>
      <c r="C295" s="4" t="s">
        <v>143</v>
      </c>
      <c r="D295" s="4" t="s">
        <v>144</v>
      </c>
      <c r="E295" s="4" t="s">
        <v>145</v>
      </c>
      <c r="F295" s="4" t="s">
        <v>146</v>
      </c>
      <c r="G295" s="4" t="s">
        <v>147</v>
      </c>
      <c r="H295" s="4" t="s">
        <v>148</v>
      </c>
      <c r="I295" s="4" t="s">
        <v>149</v>
      </c>
      <c r="J295" s="4" t="s">
        <v>150</v>
      </c>
      <c r="K295" s="4" t="s">
        <v>151</v>
      </c>
      <c r="L295" s="4" t="s">
        <v>152</v>
      </c>
      <c r="M295" s="126">
        <v>1.0999999999999999E-2</v>
      </c>
      <c r="N295" s="4" t="s">
        <v>153</v>
      </c>
      <c r="O295" s="136">
        <v>0</v>
      </c>
      <c r="P295" s="136">
        <v>3.5299999999999998E-2</v>
      </c>
      <c r="R295" s="126">
        <v>25000</v>
      </c>
      <c r="S295" s="135">
        <v>3.19</v>
      </c>
      <c r="T295" s="138">
        <v>99.962000000000003</v>
      </c>
      <c r="U295" s="126">
        <v>79.72</v>
      </c>
      <c r="W295" s="4" t="s">
        <v>36</v>
      </c>
      <c r="X295" s="136">
        <v>0</v>
      </c>
      <c r="Y295" s="136">
        <v>2.0976670229731799E-3</v>
      </c>
      <c r="Z295" s="136">
        <v>8.4485472963854904E-4</v>
      </c>
    </row>
    <row r="296" spans="1:26" x14ac:dyDescent="0.2">
      <c r="A296" s="4">
        <v>559</v>
      </c>
      <c r="B296" s="4">
        <v>7206</v>
      </c>
      <c r="C296" s="4" t="s">
        <v>143</v>
      </c>
      <c r="D296" s="4" t="s">
        <v>154</v>
      </c>
      <c r="E296" s="4" t="s">
        <v>155</v>
      </c>
      <c r="F296" s="4" t="s">
        <v>146</v>
      </c>
      <c r="G296" s="4" t="s">
        <v>147</v>
      </c>
      <c r="H296" s="4" t="s">
        <v>148</v>
      </c>
      <c r="I296" s="4" t="s">
        <v>149</v>
      </c>
      <c r="J296" s="4" t="s">
        <v>156</v>
      </c>
      <c r="K296" s="4" t="s">
        <v>157</v>
      </c>
      <c r="L296" s="4" t="s">
        <v>152</v>
      </c>
      <c r="M296" s="126">
        <v>3.5999999999999997E-2</v>
      </c>
      <c r="N296" s="4" t="s">
        <v>158</v>
      </c>
      <c r="O296" s="136">
        <v>0</v>
      </c>
      <c r="P296" s="136">
        <v>3.6139999999999999E-2</v>
      </c>
      <c r="R296" s="126">
        <v>25000</v>
      </c>
      <c r="S296" s="135">
        <v>3.19</v>
      </c>
      <c r="T296" s="138">
        <v>99.872</v>
      </c>
      <c r="U296" s="126">
        <v>79.647999999999996</v>
      </c>
      <c r="W296" s="4" t="s">
        <v>36</v>
      </c>
      <c r="X296" s="136">
        <v>0</v>
      </c>
      <c r="Y296" s="136">
        <v>2.0957784049776699E-3</v>
      </c>
      <c r="Z296" s="136">
        <v>8.4409407133171797E-4</v>
      </c>
    </row>
    <row r="297" spans="1:26" x14ac:dyDescent="0.2">
      <c r="A297" s="4">
        <v>559</v>
      </c>
      <c r="B297" s="4">
        <v>7206</v>
      </c>
      <c r="C297" s="4" t="s">
        <v>159</v>
      </c>
      <c r="D297" s="4" t="s">
        <v>160</v>
      </c>
      <c r="E297" s="4" t="s">
        <v>161</v>
      </c>
      <c r="F297" s="4" t="s">
        <v>146</v>
      </c>
      <c r="G297" s="4" t="s">
        <v>147</v>
      </c>
      <c r="H297" s="4" t="s">
        <v>148</v>
      </c>
      <c r="I297" s="4" t="s">
        <v>149</v>
      </c>
      <c r="J297" s="4" t="s">
        <v>156</v>
      </c>
      <c r="K297" s="4" t="s">
        <v>157</v>
      </c>
      <c r="L297" s="4" t="s">
        <v>152</v>
      </c>
      <c r="M297" s="126">
        <v>0.14699999999999999</v>
      </c>
      <c r="N297" s="4" t="s">
        <v>162</v>
      </c>
      <c r="O297" s="136">
        <v>0</v>
      </c>
      <c r="P297" s="136">
        <v>3.6080000000000001E-2</v>
      </c>
      <c r="R297" s="126">
        <v>25000</v>
      </c>
      <c r="S297" s="135">
        <v>3.19</v>
      </c>
      <c r="T297" s="138">
        <v>99.477999999999994</v>
      </c>
      <c r="U297" s="126">
        <v>79.334000000000003</v>
      </c>
      <c r="W297" s="4" t="s">
        <v>36</v>
      </c>
      <c r="X297" s="136">
        <v>0</v>
      </c>
      <c r="Y297" s="136">
        <v>2.0875209474083898E-3</v>
      </c>
      <c r="Z297" s="136">
        <v>8.40768304179072E-4</v>
      </c>
    </row>
    <row r="298" spans="1:26" x14ac:dyDescent="0.2">
      <c r="A298" s="4">
        <v>559</v>
      </c>
      <c r="B298" s="4">
        <v>7206</v>
      </c>
      <c r="C298" s="4" t="s">
        <v>159</v>
      </c>
      <c r="D298" s="4" t="s">
        <v>163</v>
      </c>
      <c r="E298" s="4" t="s">
        <v>164</v>
      </c>
      <c r="F298" s="4" t="s">
        <v>146</v>
      </c>
      <c r="G298" s="4" t="s">
        <v>147</v>
      </c>
      <c r="H298" s="4" t="s">
        <v>148</v>
      </c>
      <c r="I298" s="4" t="s">
        <v>149</v>
      </c>
      <c r="J298" s="4" t="s">
        <v>156</v>
      </c>
      <c r="K298" s="4" t="s">
        <v>157</v>
      </c>
      <c r="L298" s="4" t="s">
        <v>152</v>
      </c>
      <c r="M298" s="126">
        <v>0.32500000000000001</v>
      </c>
      <c r="N298" s="4" t="s">
        <v>165</v>
      </c>
      <c r="O298" s="136">
        <v>0</v>
      </c>
      <c r="P298" s="136">
        <v>3.6260000000000001E-2</v>
      </c>
      <c r="R298" s="126">
        <v>27000</v>
      </c>
      <c r="S298" s="135">
        <v>3.19</v>
      </c>
      <c r="T298" s="138">
        <v>98.844999999999999</v>
      </c>
      <c r="U298" s="126">
        <v>85.135000000000005</v>
      </c>
      <c r="W298" s="4" t="s">
        <v>36</v>
      </c>
      <c r="X298" s="136">
        <v>0</v>
      </c>
      <c r="Y298" s="136">
        <v>2.2401562838327898E-3</v>
      </c>
      <c r="Z298" s="136">
        <v>9.0224359290499404E-4</v>
      </c>
    </row>
    <row r="299" spans="1:26" x14ac:dyDescent="0.2">
      <c r="A299" s="4">
        <v>559</v>
      </c>
      <c r="B299" s="4">
        <v>7206</v>
      </c>
      <c r="C299" s="4" t="s">
        <v>159</v>
      </c>
      <c r="D299" s="4" t="s">
        <v>166</v>
      </c>
      <c r="E299" s="4" t="s">
        <v>167</v>
      </c>
      <c r="F299" s="4" t="s">
        <v>146</v>
      </c>
      <c r="G299" s="4" t="s">
        <v>147</v>
      </c>
      <c r="H299" s="4" t="s">
        <v>148</v>
      </c>
      <c r="I299" s="4" t="s">
        <v>149</v>
      </c>
      <c r="J299" s="4" t="s">
        <v>156</v>
      </c>
      <c r="K299" s="4" t="s">
        <v>157</v>
      </c>
      <c r="L299" s="4" t="s">
        <v>152</v>
      </c>
      <c r="M299" s="126">
        <v>0.17199999999999999</v>
      </c>
      <c r="N299" s="4" t="s">
        <v>168</v>
      </c>
      <c r="O299" s="136">
        <v>0</v>
      </c>
      <c r="P299" s="136">
        <v>3.6159999999999998E-2</v>
      </c>
      <c r="R299" s="126">
        <v>25000</v>
      </c>
      <c r="S299" s="135">
        <v>3.19</v>
      </c>
      <c r="T299" s="138">
        <v>99.391000000000005</v>
      </c>
      <c r="U299" s="126">
        <v>79.263999999999996</v>
      </c>
      <c r="W299" s="4" t="s">
        <v>36</v>
      </c>
      <c r="X299" s="136">
        <v>0</v>
      </c>
      <c r="Y299" s="136">
        <v>2.0856805940949901E-3</v>
      </c>
      <c r="Z299" s="136">
        <v>8.4002708491785999E-4</v>
      </c>
    </row>
    <row r="300" spans="1:26" x14ac:dyDescent="0.2">
      <c r="A300" s="4">
        <v>559</v>
      </c>
      <c r="B300" s="4">
        <v>7206</v>
      </c>
      <c r="C300" s="4" t="s">
        <v>159</v>
      </c>
      <c r="D300" s="4" t="s">
        <v>169</v>
      </c>
      <c r="E300" s="4" t="s">
        <v>170</v>
      </c>
      <c r="F300" s="4" t="s">
        <v>146</v>
      </c>
      <c r="G300" s="4" t="s">
        <v>147</v>
      </c>
      <c r="H300" s="4" t="s">
        <v>148</v>
      </c>
      <c r="I300" s="4" t="s">
        <v>149</v>
      </c>
      <c r="J300" s="4" t="s">
        <v>156</v>
      </c>
      <c r="K300" s="4" t="s">
        <v>157</v>
      </c>
      <c r="L300" s="4" t="s">
        <v>152</v>
      </c>
      <c r="M300" s="126">
        <v>0.16600000000000001</v>
      </c>
      <c r="N300" s="4" t="s">
        <v>171</v>
      </c>
      <c r="O300" s="136">
        <v>0</v>
      </c>
      <c r="P300" s="136">
        <v>3.6310000000000002E-2</v>
      </c>
      <c r="R300" s="126">
        <v>27000</v>
      </c>
      <c r="S300" s="135">
        <v>3.19</v>
      </c>
      <c r="T300" s="138">
        <v>99.408000000000001</v>
      </c>
      <c r="U300" s="126">
        <v>85.62</v>
      </c>
      <c r="W300" s="4" t="s">
        <v>36</v>
      </c>
      <c r="X300" s="136">
        <v>0</v>
      </c>
      <c r="Y300" s="136">
        <v>2.2529225860352599E-3</v>
      </c>
      <c r="Z300" s="136">
        <v>9.0738533879585002E-4</v>
      </c>
    </row>
    <row r="301" spans="1:26" x14ac:dyDescent="0.2">
      <c r="A301" s="4">
        <v>559</v>
      </c>
      <c r="B301" s="4">
        <v>7206</v>
      </c>
      <c r="C301" s="4" t="s">
        <v>159</v>
      </c>
      <c r="D301" s="4" t="s">
        <v>172</v>
      </c>
      <c r="E301" s="4" t="s">
        <v>173</v>
      </c>
      <c r="F301" s="4" t="s">
        <v>146</v>
      </c>
      <c r="G301" s="4" t="s">
        <v>147</v>
      </c>
      <c r="H301" s="4" t="s">
        <v>148</v>
      </c>
      <c r="I301" s="4" t="s">
        <v>149</v>
      </c>
      <c r="J301" s="4" t="s">
        <v>156</v>
      </c>
      <c r="K301" s="4" t="s">
        <v>157</v>
      </c>
      <c r="L301" s="4" t="s">
        <v>152</v>
      </c>
      <c r="M301" s="126">
        <v>0.59299999999999997</v>
      </c>
      <c r="N301" s="4" t="s">
        <v>142</v>
      </c>
      <c r="O301" s="136">
        <v>0</v>
      </c>
      <c r="P301" s="136">
        <v>3.5360000000000003E-2</v>
      </c>
      <c r="R301" s="126">
        <v>27000</v>
      </c>
      <c r="S301" s="135">
        <v>3.19</v>
      </c>
      <c r="T301" s="138">
        <v>97.953999999999994</v>
      </c>
      <c r="U301" s="126">
        <v>84.367999999999995</v>
      </c>
      <c r="W301" s="4" t="s">
        <v>36</v>
      </c>
      <c r="X301" s="136">
        <v>9.9999999999999995E-7</v>
      </c>
      <c r="Y301" s="136">
        <v>2.2199722455911301E-3</v>
      </c>
      <c r="Z301" s="136">
        <v>8.9411428544822604E-4</v>
      </c>
    </row>
    <row r="302" spans="1:26" x14ac:dyDescent="0.2">
      <c r="A302" s="4">
        <v>559</v>
      </c>
      <c r="B302" s="4">
        <v>7206</v>
      </c>
      <c r="C302" s="4" t="s">
        <v>159</v>
      </c>
      <c r="D302" s="4" t="s">
        <v>174</v>
      </c>
      <c r="E302" s="4" t="s">
        <v>175</v>
      </c>
      <c r="F302" s="4" t="s">
        <v>146</v>
      </c>
      <c r="G302" s="4" t="s">
        <v>147</v>
      </c>
      <c r="H302" s="4" t="s">
        <v>148</v>
      </c>
      <c r="I302" s="4" t="s">
        <v>149</v>
      </c>
      <c r="J302" s="4" t="s">
        <v>156</v>
      </c>
      <c r="K302" s="4" t="s">
        <v>157</v>
      </c>
      <c r="L302" s="4" t="s">
        <v>152</v>
      </c>
      <c r="M302" s="126">
        <v>0.67</v>
      </c>
      <c r="N302" s="4" t="s">
        <v>176</v>
      </c>
      <c r="O302" s="136">
        <v>0</v>
      </c>
      <c r="P302" s="136">
        <v>3.4869999999999998E-2</v>
      </c>
      <c r="R302" s="126">
        <v>27000</v>
      </c>
      <c r="S302" s="135">
        <v>3.19</v>
      </c>
      <c r="T302" s="138">
        <v>97.718000000000004</v>
      </c>
      <c r="U302" s="126">
        <v>84.164000000000001</v>
      </c>
      <c r="W302" s="4" t="s">
        <v>36</v>
      </c>
      <c r="X302" s="136">
        <v>9.9999999999999995E-7</v>
      </c>
      <c r="Y302" s="136">
        <v>2.2146146140614499E-3</v>
      </c>
      <c r="Z302" s="136">
        <v>8.9195644996340698E-4</v>
      </c>
    </row>
    <row r="303" spans="1:26" x14ac:dyDescent="0.2">
      <c r="A303" s="4">
        <v>559</v>
      </c>
      <c r="B303" s="4">
        <v>7206</v>
      </c>
      <c r="C303" s="4" t="s">
        <v>143</v>
      </c>
      <c r="D303" s="4" t="s">
        <v>177</v>
      </c>
      <c r="E303" s="4" t="s">
        <v>178</v>
      </c>
      <c r="F303" s="4" t="s">
        <v>146</v>
      </c>
      <c r="G303" s="4" t="s">
        <v>147</v>
      </c>
      <c r="H303" s="4" t="s">
        <v>148</v>
      </c>
      <c r="I303" s="4" t="s">
        <v>149</v>
      </c>
      <c r="J303" s="4" t="s">
        <v>150</v>
      </c>
      <c r="K303" s="4" t="s">
        <v>151</v>
      </c>
      <c r="L303" s="4" t="s">
        <v>152</v>
      </c>
      <c r="M303" s="126">
        <v>7.4999999999999997E-2</v>
      </c>
      <c r="N303" s="4" t="s">
        <v>179</v>
      </c>
      <c r="O303" s="136">
        <v>0</v>
      </c>
      <c r="P303" s="136">
        <v>3.5990000000000001E-2</v>
      </c>
      <c r="R303" s="126">
        <v>30000</v>
      </c>
      <c r="S303" s="135">
        <v>3.19</v>
      </c>
      <c r="T303" s="138">
        <v>99.734999999999999</v>
      </c>
      <c r="U303" s="126">
        <v>95.445999999999998</v>
      </c>
      <c r="W303" s="4" t="s">
        <v>36</v>
      </c>
      <c r="X303" s="136">
        <v>0</v>
      </c>
      <c r="Y303" s="136">
        <v>2.5114766559627502E-3</v>
      </c>
      <c r="Z303" s="136">
        <v>1.01152037379102E-3</v>
      </c>
    </row>
    <row r="304" spans="1:26" x14ac:dyDescent="0.2">
      <c r="A304" s="4">
        <v>559</v>
      </c>
      <c r="B304" s="4">
        <v>7206</v>
      </c>
      <c r="C304" s="4" t="s">
        <v>159</v>
      </c>
      <c r="D304" s="4" t="s">
        <v>180</v>
      </c>
      <c r="E304" s="4" t="s">
        <v>181</v>
      </c>
      <c r="F304" s="4" t="s">
        <v>146</v>
      </c>
      <c r="G304" s="4" t="s">
        <v>147</v>
      </c>
      <c r="H304" s="4" t="s">
        <v>148</v>
      </c>
      <c r="I304" s="4" t="s">
        <v>149</v>
      </c>
      <c r="J304" s="4" t="s">
        <v>156</v>
      </c>
      <c r="K304" s="4" t="s">
        <v>157</v>
      </c>
      <c r="L304" s="4" t="s">
        <v>152</v>
      </c>
      <c r="M304" s="126">
        <v>0.13300000000000001</v>
      </c>
      <c r="N304" s="4" t="s">
        <v>182</v>
      </c>
      <c r="O304" s="136">
        <v>0</v>
      </c>
      <c r="P304" s="136">
        <v>3.6269999999999997E-2</v>
      </c>
      <c r="R304" s="126">
        <v>25000</v>
      </c>
      <c r="S304" s="135">
        <v>3.19</v>
      </c>
      <c r="T304" s="138">
        <v>99.525000000000006</v>
      </c>
      <c r="U304" s="126">
        <v>79.370999999999995</v>
      </c>
      <c r="W304" s="4" t="s">
        <v>36</v>
      </c>
      <c r="X304" s="136">
        <v>0</v>
      </c>
      <c r="Y304" s="136">
        <v>2.0885030287660601E-3</v>
      </c>
      <c r="Z304" s="136">
        <v>8.4116384649862404E-4</v>
      </c>
    </row>
    <row r="305" spans="1:26" x14ac:dyDescent="0.2">
      <c r="A305" s="4">
        <v>559</v>
      </c>
      <c r="B305" s="4">
        <v>7206</v>
      </c>
      <c r="C305" s="4" t="s">
        <v>159</v>
      </c>
      <c r="D305" s="4" t="s">
        <v>183</v>
      </c>
      <c r="E305" s="4" t="s">
        <v>184</v>
      </c>
      <c r="F305" s="4" t="s">
        <v>146</v>
      </c>
      <c r="G305" s="4" t="s">
        <v>147</v>
      </c>
      <c r="H305" s="4" t="s">
        <v>148</v>
      </c>
      <c r="I305" s="4" t="s">
        <v>149</v>
      </c>
      <c r="J305" s="4" t="s">
        <v>156</v>
      </c>
      <c r="K305" s="4" t="s">
        <v>157</v>
      </c>
      <c r="L305" s="4" t="s">
        <v>152</v>
      </c>
      <c r="M305" s="126">
        <v>0.153</v>
      </c>
      <c r="N305" s="4" t="s">
        <v>185</v>
      </c>
      <c r="O305" s="136">
        <v>0</v>
      </c>
      <c r="P305" s="136">
        <v>3.6650000000000002E-2</v>
      </c>
      <c r="R305" s="126">
        <v>28000</v>
      </c>
      <c r="S305" s="135">
        <v>3.19</v>
      </c>
      <c r="T305" s="138">
        <v>99.453000000000003</v>
      </c>
      <c r="U305" s="126">
        <v>88.831000000000003</v>
      </c>
      <c r="W305" s="4" t="s">
        <v>36</v>
      </c>
      <c r="X305" s="136">
        <v>0</v>
      </c>
      <c r="Y305" s="136">
        <v>2.3374170888129701E-3</v>
      </c>
      <c r="Z305" s="136">
        <v>9.4141627865351404E-4</v>
      </c>
    </row>
    <row r="306" spans="1:26" x14ac:dyDescent="0.2">
      <c r="A306" s="4">
        <v>559</v>
      </c>
      <c r="B306" s="4">
        <v>7206</v>
      </c>
      <c r="C306" s="4" t="s">
        <v>159</v>
      </c>
      <c r="D306" s="4" t="s">
        <v>186</v>
      </c>
      <c r="E306" s="4" t="s">
        <v>187</v>
      </c>
      <c r="F306" s="4" t="s">
        <v>146</v>
      </c>
      <c r="G306" s="4" t="s">
        <v>147</v>
      </c>
      <c r="H306" s="4" t="s">
        <v>148</v>
      </c>
      <c r="I306" s="4" t="s">
        <v>149</v>
      </c>
      <c r="J306" s="4" t="s">
        <v>156</v>
      </c>
      <c r="K306" s="4" t="s">
        <v>157</v>
      </c>
      <c r="L306" s="4" t="s">
        <v>152</v>
      </c>
      <c r="M306" s="126">
        <v>0.82399999999999995</v>
      </c>
      <c r="N306" s="4" t="s">
        <v>188</v>
      </c>
      <c r="O306" s="136">
        <v>0</v>
      </c>
      <c r="P306" s="136">
        <v>3.5180000000000003E-2</v>
      </c>
      <c r="R306" s="126">
        <v>27000</v>
      </c>
      <c r="S306" s="135">
        <v>3.19</v>
      </c>
      <c r="T306" s="138">
        <v>97.16</v>
      </c>
      <c r="U306" s="126">
        <v>83.683999999999997</v>
      </c>
      <c r="W306" s="4" t="s">
        <v>36</v>
      </c>
      <c r="X306" s="136">
        <v>0</v>
      </c>
      <c r="Y306" s="136">
        <v>2.2019865586962498E-3</v>
      </c>
      <c r="Z306" s="136">
        <v>8.8687038426060998E-4</v>
      </c>
    </row>
    <row r="307" spans="1:26" x14ac:dyDescent="0.2">
      <c r="A307" s="4">
        <v>559</v>
      </c>
      <c r="B307" s="4">
        <v>7206</v>
      </c>
      <c r="C307" s="4" t="s">
        <v>26</v>
      </c>
      <c r="D307" s="4" t="s">
        <v>189</v>
      </c>
      <c r="E307" s="4" t="s">
        <v>190</v>
      </c>
      <c r="F307" s="4" t="s">
        <v>146</v>
      </c>
      <c r="G307" s="4" t="s">
        <v>147</v>
      </c>
      <c r="H307" s="4" t="s">
        <v>30</v>
      </c>
      <c r="I307" s="4" t="s">
        <v>191</v>
      </c>
      <c r="J307" s="4" t="s">
        <v>192</v>
      </c>
      <c r="K307" s="4" t="s">
        <v>157</v>
      </c>
      <c r="L307" s="4" t="s">
        <v>193</v>
      </c>
      <c r="M307" s="126">
        <v>0.81599999999999995</v>
      </c>
      <c r="N307" s="4" t="s">
        <v>103</v>
      </c>
      <c r="O307" s="136">
        <v>0.05</v>
      </c>
      <c r="P307" s="136">
        <v>2.7459999999999998E-2</v>
      </c>
      <c r="R307" s="126">
        <v>15000</v>
      </c>
      <c r="S307" s="135">
        <v>3.7454999999999998</v>
      </c>
      <c r="T307" s="138">
        <v>102.57599999999999</v>
      </c>
      <c r="U307" s="126">
        <v>57.63</v>
      </c>
      <c r="W307" s="4" t="s">
        <v>36</v>
      </c>
      <c r="X307" s="136">
        <v>7.9999999999999996E-6</v>
      </c>
      <c r="Y307" s="136">
        <v>1.51641851161447E-3</v>
      </c>
      <c r="Z307" s="136">
        <v>6.1075153378397197E-4</v>
      </c>
    </row>
    <row r="308" spans="1:26" x14ac:dyDescent="0.2">
      <c r="A308" s="4">
        <v>559</v>
      </c>
      <c r="B308" s="4">
        <v>7206</v>
      </c>
      <c r="C308" s="4" t="s">
        <v>26</v>
      </c>
      <c r="D308" s="4" t="s">
        <v>194</v>
      </c>
      <c r="E308" s="4" t="s">
        <v>195</v>
      </c>
      <c r="F308" s="4" t="s">
        <v>146</v>
      </c>
      <c r="G308" s="4" t="s">
        <v>147</v>
      </c>
      <c r="H308" s="4" t="s">
        <v>30</v>
      </c>
      <c r="I308" s="4" t="s">
        <v>191</v>
      </c>
      <c r="J308" s="4" t="s">
        <v>192</v>
      </c>
      <c r="K308" s="4" t="s">
        <v>157</v>
      </c>
      <c r="L308" s="4" t="s">
        <v>152</v>
      </c>
      <c r="M308" s="126">
        <v>7.1660000000000004</v>
      </c>
      <c r="N308" s="4" t="s">
        <v>196</v>
      </c>
      <c r="O308" s="136">
        <v>5.6250000000000001E-2</v>
      </c>
      <c r="P308" s="136">
        <v>5.083E-2</v>
      </c>
      <c r="R308" s="126">
        <v>12000</v>
      </c>
      <c r="S308" s="135">
        <v>3.19</v>
      </c>
      <c r="T308" s="138">
        <v>106.18899999999999</v>
      </c>
      <c r="U308" s="126">
        <v>40.649000000000001</v>
      </c>
      <c r="W308" s="4" t="s">
        <v>36</v>
      </c>
      <c r="X308" s="136">
        <v>5.0000000000000004E-6</v>
      </c>
      <c r="Y308" s="136">
        <v>1.06960117465815E-3</v>
      </c>
      <c r="Z308" s="136">
        <v>4.3079173259637102E-4</v>
      </c>
    </row>
    <row r="309" spans="1:26" x14ac:dyDescent="0.2">
      <c r="A309" s="4">
        <v>559</v>
      </c>
      <c r="B309" s="4">
        <v>7206</v>
      </c>
      <c r="C309" s="4" t="s">
        <v>26</v>
      </c>
      <c r="D309" s="4" t="s">
        <v>197</v>
      </c>
      <c r="E309" s="4" t="s">
        <v>198</v>
      </c>
      <c r="F309" s="4" t="s">
        <v>146</v>
      </c>
      <c r="G309" s="4" t="s">
        <v>147</v>
      </c>
      <c r="H309" s="4" t="s">
        <v>30</v>
      </c>
      <c r="I309" s="4" t="s">
        <v>191</v>
      </c>
      <c r="J309" s="4" t="s">
        <v>192</v>
      </c>
      <c r="K309" s="4" t="s">
        <v>157</v>
      </c>
      <c r="L309" s="4" t="s">
        <v>152</v>
      </c>
      <c r="M309" s="126">
        <v>2.9359999999999999</v>
      </c>
      <c r="N309" s="4" t="s">
        <v>199</v>
      </c>
      <c r="O309" s="136">
        <v>5.3749999999999999E-2</v>
      </c>
      <c r="P309" s="136">
        <v>4.462E-2</v>
      </c>
      <c r="R309" s="126">
        <v>20000</v>
      </c>
      <c r="S309" s="135">
        <v>3.19</v>
      </c>
      <c r="T309" s="138">
        <v>104.25700000000001</v>
      </c>
      <c r="U309" s="126">
        <v>66.516000000000005</v>
      </c>
      <c r="W309" s="4" t="s">
        <v>36</v>
      </c>
      <c r="X309" s="136">
        <v>1.0000000000000001E-5</v>
      </c>
      <c r="Y309" s="136">
        <v>1.75024525037616E-3</v>
      </c>
      <c r="Z309" s="136">
        <v>7.0492740821745002E-4</v>
      </c>
    </row>
    <row r="310" spans="1:26" x14ac:dyDescent="0.2">
      <c r="A310" s="4">
        <v>559</v>
      </c>
      <c r="B310" s="4">
        <v>7206</v>
      </c>
      <c r="C310" s="4" t="s">
        <v>26</v>
      </c>
      <c r="D310" s="4" t="s">
        <v>200</v>
      </c>
      <c r="E310" s="4" t="s">
        <v>201</v>
      </c>
      <c r="F310" s="4" t="s">
        <v>146</v>
      </c>
      <c r="G310" s="4" t="s">
        <v>147</v>
      </c>
      <c r="H310" s="4" t="s">
        <v>30</v>
      </c>
      <c r="I310" s="4" t="s">
        <v>191</v>
      </c>
      <c r="J310" s="4" t="s">
        <v>192</v>
      </c>
      <c r="K310" s="4" t="s">
        <v>157</v>
      </c>
      <c r="L310" s="4" t="s">
        <v>152</v>
      </c>
      <c r="M310" s="126">
        <v>6.6289999999999996</v>
      </c>
      <c r="N310" s="4" t="s">
        <v>202</v>
      </c>
      <c r="O310" s="136">
        <v>5.5E-2</v>
      </c>
      <c r="P310" s="136">
        <v>5.0130000000000001E-2</v>
      </c>
      <c r="R310" s="126">
        <v>20000</v>
      </c>
      <c r="S310" s="135">
        <v>3.19</v>
      </c>
      <c r="T310" s="138">
        <v>105.101</v>
      </c>
      <c r="U310" s="126">
        <v>67.054000000000002</v>
      </c>
      <c r="W310" s="4" t="s">
        <v>36</v>
      </c>
      <c r="X310" s="136">
        <v>6.9999999999999999E-6</v>
      </c>
      <c r="Y310" s="136">
        <v>1.7644056884136301E-3</v>
      </c>
      <c r="Z310" s="136">
        <v>7.1063065516689195E-4</v>
      </c>
    </row>
    <row r="311" spans="1:26" x14ac:dyDescent="0.2">
      <c r="A311" s="4">
        <v>559</v>
      </c>
      <c r="B311" s="4">
        <v>7206</v>
      </c>
      <c r="C311" s="4" t="s">
        <v>26</v>
      </c>
      <c r="D311" s="4" t="s">
        <v>203</v>
      </c>
      <c r="E311" s="4" t="s">
        <v>204</v>
      </c>
      <c r="F311" s="4" t="s">
        <v>146</v>
      </c>
      <c r="G311" s="4" t="s">
        <v>147</v>
      </c>
      <c r="H311" s="4" t="s">
        <v>30</v>
      </c>
      <c r="I311" s="4" t="s">
        <v>191</v>
      </c>
      <c r="J311" s="4" t="s">
        <v>192</v>
      </c>
      <c r="K311" s="4" t="s">
        <v>157</v>
      </c>
      <c r="L311" s="4" t="s">
        <v>152</v>
      </c>
      <c r="M311" s="126">
        <v>13.731</v>
      </c>
      <c r="N311" s="4" t="s">
        <v>205</v>
      </c>
      <c r="O311" s="136">
        <v>5.7500000000000002E-2</v>
      </c>
      <c r="P311" s="136">
        <v>6.0909999999999999E-2</v>
      </c>
      <c r="R311" s="126">
        <v>25000</v>
      </c>
      <c r="S311" s="135">
        <v>3.19</v>
      </c>
      <c r="T311" s="138">
        <v>97.456000000000003</v>
      </c>
      <c r="U311" s="126">
        <v>77.721000000000004</v>
      </c>
      <c r="W311" s="4" t="s">
        <v>36</v>
      </c>
      <c r="X311" s="136">
        <v>7.9999999999999996E-6</v>
      </c>
      <c r="Y311" s="136">
        <v>2.0450795041203102E-3</v>
      </c>
      <c r="Z311" s="136">
        <v>8.2367462167278003E-4</v>
      </c>
    </row>
    <row r="312" spans="1:26" x14ac:dyDescent="0.2">
      <c r="A312" s="4">
        <v>559</v>
      </c>
      <c r="B312" s="4">
        <v>7206</v>
      </c>
      <c r="C312" s="4" t="s">
        <v>26</v>
      </c>
      <c r="D312" s="4" t="s">
        <v>206</v>
      </c>
      <c r="E312" s="4" t="s">
        <v>207</v>
      </c>
      <c r="F312" s="4" t="s">
        <v>146</v>
      </c>
      <c r="G312" s="4" t="s">
        <v>147</v>
      </c>
      <c r="H312" s="4" t="s">
        <v>30</v>
      </c>
      <c r="I312" s="4" t="s">
        <v>191</v>
      </c>
      <c r="J312" s="4" t="s">
        <v>192</v>
      </c>
      <c r="K312" s="4" t="s">
        <v>157</v>
      </c>
      <c r="L312" s="4" t="s">
        <v>193</v>
      </c>
      <c r="M312" s="126">
        <v>1.0209999999999999</v>
      </c>
      <c r="N312" s="4" t="s">
        <v>208</v>
      </c>
      <c r="O312" s="136">
        <v>1.4999999999999999E-2</v>
      </c>
      <c r="P312" s="136">
        <v>2.9590000000000002E-2</v>
      </c>
      <c r="R312" s="126">
        <v>60000</v>
      </c>
      <c r="S312" s="135">
        <v>3.7454999999999998</v>
      </c>
      <c r="T312" s="138">
        <v>99.957999999999998</v>
      </c>
      <c r="U312" s="126">
        <v>224.636</v>
      </c>
      <c r="W312" s="4" t="s">
        <v>36</v>
      </c>
      <c r="X312" s="136">
        <v>2.9E-5</v>
      </c>
      <c r="Y312" s="136">
        <v>5.9108444709244402E-3</v>
      </c>
      <c r="Z312" s="136">
        <v>2.3806470963824802E-3</v>
      </c>
    </row>
    <row r="313" spans="1:26" x14ac:dyDescent="0.2">
      <c r="A313" s="4">
        <v>559</v>
      </c>
      <c r="B313" s="4">
        <v>7206</v>
      </c>
      <c r="C313" s="4" t="s">
        <v>159</v>
      </c>
      <c r="D313" s="4" t="s">
        <v>209</v>
      </c>
      <c r="E313" s="4" t="s">
        <v>210</v>
      </c>
      <c r="F313" s="4" t="s">
        <v>146</v>
      </c>
      <c r="G313" s="4" t="s">
        <v>147</v>
      </c>
      <c r="H313" s="4" t="s">
        <v>148</v>
      </c>
      <c r="I313" s="4" t="s">
        <v>149</v>
      </c>
      <c r="J313" s="4" t="s">
        <v>156</v>
      </c>
      <c r="K313" s="4" t="s">
        <v>157</v>
      </c>
      <c r="L313" s="4" t="s">
        <v>152</v>
      </c>
      <c r="M313" s="126">
        <v>12.917</v>
      </c>
      <c r="N313" s="4" t="s">
        <v>211</v>
      </c>
      <c r="O313" s="136">
        <v>1.125E-2</v>
      </c>
      <c r="P313" s="136">
        <v>4.6240000000000003E-2</v>
      </c>
      <c r="R313" s="126">
        <v>40000</v>
      </c>
      <c r="S313" s="135">
        <v>3.19</v>
      </c>
      <c r="T313" s="138">
        <v>63.67</v>
      </c>
      <c r="U313" s="126">
        <v>81.242999999999995</v>
      </c>
      <c r="W313" s="4" t="s">
        <v>36</v>
      </c>
      <c r="X313" s="136">
        <v>9.9999999999999995E-7</v>
      </c>
      <c r="Y313" s="136">
        <v>2.1377476517975801E-3</v>
      </c>
      <c r="Z313" s="136">
        <v>8.6099757235778395E-4</v>
      </c>
    </row>
    <row r="314" spans="1:26" x14ac:dyDescent="0.2">
      <c r="A314" s="4">
        <v>559</v>
      </c>
      <c r="B314" s="4">
        <v>7206</v>
      </c>
      <c r="C314" s="4" t="s">
        <v>159</v>
      </c>
      <c r="D314" s="4" t="s">
        <v>212</v>
      </c>
      <c r="E314" s="4" t="s">
        <v>213</v>
      </c>
      <c r="F314" s="4" t="s">
        <v>146</v>
      </c>
      <c r="G314" s="4" t="s">
        <v>147</v>
      </c>
      <c r="H314" s="4" t="s">
        <v>148</v>
      </c>
      <c r="I314" s="4" t="s">
        <v>149</v>
      </c>
      <c r="J314" s="4" t="s">
        <v>156</v>
      </c>
      <c r="K314" s="4" t="s">
        <v>157</v>
      </c>
      <c r="L314" s="4" t="s">
        <v>152</v>
      </c>
      <c r="M314" s="126">
        <v>13.077</v>
      </c>
      <c r="N314" s="4" t="s">
        <v>214</v>
      </c>
      <c r="O314" s="136">
        <v>0.02</v>
      </c>
      <c r="P314" s="136">
        <v>4.7149999999999997E-2</v>
      </c>
      <c r="R314" s="126">
        <v>113000</v>
      </c>
      <c r="S314" s="135">
        <v>3.19</v>
      </c>
      <c r="T314" s="138">
        <v>70.122</v>
      </c>
      <c r="U314" s="126">
        <v>252.767</v>
      </c>
      <c r="W314" s="4" t="s">
        <v>36</v>
      </c>
      <c r="X314" s="136">
        <v>1.9999999999999999E-6</v>
      </c>
      <c r="Y314" s="136">
        <v>6.6510729766335796E-3</v>
      </c>
      <c r="Z314" s="136">
        <v>2.6787809504272599E-3</v>
      </c>
    </row>
    <row r="315" spans="1:26" x14ac:dyDescent="0.2">
      <c r="A315" s="4">
        <v>559</v>
      </c>
      <c r="B315" s="4">
        <v>7206</v>
      </c>
      <c r="C315" s="4" t="s">
        <v>159</v>
      </c>
      <c r="D315" s="4" t="s">
        <v>215</v>
      </c>
      <c r="E315" s="4" t="s">
        <v>216</v>
      </c>
      <c r="F315" s="4" t="s">
        <v>146</v>
      </c>
      <c r="G315" s="4" t="s">
        <v>147</v>
      </c>
      <c r="H315" s="4" t="s">
        <v>148</v>
      </c>
      <c r="I315" s="4" t="s">
        <v>149</v>
      </c>
      <c r="J315" s="4" t="s">
        <v>156</v>
      </c>
      <c r="K315" s="4" t="s">
        <v>157</v>
      </c>
      <c r="L315" s="4" t="s">
        <v>152</v>
      </c>
      <c r="M315" s="126">
        <v>13.231999999999999</v>
      </c>
      <c r="N315" s="4" t="s">
        <v>217</v>
      </c>
      <c r="O315" s="136">
        <v>3.3750000000000002E-2</v>
      </c>
      <c r="P315" s="136">
        <v>4.8059999999999999E-2</v>
      </c>
      <c r="R315" s="126">
        <v>30000</v>
      </c>
      <c r="S315" s="135">
        <v>3.19</v>
      </c>
      <c r="T315" s="138">
        <v>83.040999999999997</v>
      </c>
      <c r="U315" s="126">
        <v>79.47</v>
      </c>
      <c r="W315" s="4" t="s">
        <v>36</v>
      </c>
      <c r="X315" s="136">
        <v>9.9999999999999995E-7</v>
      </c>
      <c r="Y315" s="136">
        <v>2.09110544363759E-3</v>
      </c>
      <c r="Z315" s="136">
        <v>8.4221199307699503E-4</v>
      </c>
    </row>
    <row r="316" spans="1:26" x14ac:dyDescent="0.2">
      <c r="A316" s="4">
        <v>559</v>
      </c>
      <c r="B316" s="4">
        <v>7206</v>
      </c>
      <c r="C316" s="4" t="s">
        <v>159</v>
      </c>
      <c r="D316" s="4" t="s">
        <v>218</v>
      </c>
      <c r="E316" s="4" t="s">
        <v>219</v>
      </c>
      <c r="F316" s="4" t="s">
        <v>146</v>
      </c>
      <c r="G316" s="4" t="s">
        <v>147</v>
      </c>
      <c r="H316" s="4" t="s">
        <v>148</v>
      </c>
      <c r="I316" s="4" t="s">
        <v>149</v>
      </c>
      <c r="J316" s="4" t="s">
        <v>156</v>
      </c>
      <c r="K316" s="4" t="s">
        <v>157</v>
      </c>
      <c r="L316" s="4" t="s">
        <v>152</v>
      </c>
      <c r="M316" s="126">
        <v>12.804</v>
      </c>
      <c r="N316" s="4" t="s">
        <v>220</v>
      </c>
      <c r="O316" s="136">
        <v>3.6249999999999998E-2</v>
      </c>
      <c r="P316" s="136">
        <v>4.7879999999999999E-2</v>
      </c>
      <c r="R316" s="126">
        <v>40000</v>
      </c>
      <c r="S316" s="135">
        <v>3.19</v>
      </c>
      <c r="T316" s="138">
        <v>87.293999999999997</v>
      </c>
      <c r="U316" s="126">
        <v>111.387</v>
      </c>
      <c r="W316" s="4" t="s">
        <v>36</v>
      </c>
      <c r="X316" s="136">
        <v>9.9999999999999995E-7</v>
      </c>
      <c r="Y316" s="136">
        <v>2.9309287576511399E-3</v>
      </c>
      <c r="Z316" s="136">
        <v>1.1804585742237999E-3</v>
      </c>
    </row>
    <row r="317" spans="1:26" x14ac:dyDescent="0.2">
      <c r="A317" s="4">
        <v>559</v>
      </c>
      <c r="B317" s="4">
        <v>7206</v>
      </c>
      <c r="C317" s="4" t="s">
        <v>159</v>
      </c>
      <c r="D317" s="4" t="s">
        <v>221</v>
      </c>
      <c r="E317" s="4" t="s">
        <v>222</v>
      </c>
      <c r="F317" s="4" t="s">
        <v>146</v>
      </c>
      <c r="G317" s="4" t="s">
        <v>147</v>
      </c>
      <c r="H317" s="4" t="s">
        <v>148</v>
      </c>
      <c r="I317" s="4" t="s">
        <v>149</v>
      </c>
      <c r="J317" s="4" t="s">
        <v>156</v>
      </c>
      <c r="K317" s="4" t="s">
        <v>157</v>
      </c>
      <c r="L317" s="4" t="s">
        <v>152</v>
      </c>
      <c r="M317" s="126">
        <v>6.57</v>
      </c>
      <c r="N317" s="4" t="s">
        <v>223</v>
      </c>
      <c r="O317" s="136">
        <v>3.875E-2</v>
      </c>
      <c r="P317" s="136">
        <v>3.986E-2</v>
      </c>
      <c r="R317" s="126">
        <v>30000</v>
      </c>
      <c r="S317" s="135">
        <v>3.19</v>
      </c>
      <c r="T317" s="138">
        <v>100.672</v>
      </c>
      <c r="U317" s="126">
        <v>96.343000000000004</v>
      </c>
      <c r="W317" s="4" t="s">
        <v>36</v>
      </c>
      <c r="X317" s="136">
        <v>0</v>
      </c>
      <c r="Y317" s="136">
        <v>2.53507745597403E-3</v>
      </c>
      <c r="Z317" s="136">
        <v>1.0210258135459501E-3</v>
      </c>
    </row>
    <row r="318" spans="1:26" x14ac:dyDescent="0.2">
      <c r="A318" s="4">
        <v>559</v>
      </c>
      <c r="B318" s="4">
        <v>7206</v>
      </c>
      <c r="C318" s="4" t="s">
        <v>143</v>
      </c>
      <c r="D318" s="4" t="s">
        <v>224</v>
      </c>
      <c r="E318" s="4" t="s">
        <v>225</v>
      </c>
      <c r="F318" s="4" t="s">
        <v>146</v>
      </c>
      <c r="G318" s="4" t="s">
        <v>147</v>
      </c>
      <c r="H318" s="4" t="s">
        <v>148</v>
      </c>
      <c r="I318" s="4" t="s">
        <v>149</v>
      </c>
      <c r="J318" s="4" t="s">
        <v>156</v>
      </c>
      <c r="K318" s="4" t="s">
        <v>157</v>
      </c>
      <c r="L318" s="4" t="s">
        <v>152</v>
      </c>
      <c r="M318" s="126">
        <v>7.45</v>
      </c>
      <c r="N318" s="4" t="s">
        <v>226</v>
      </c>
      <c r="O318" s="136">
        <v>4.2500000000000003E-2</v>
      </c>
      <c r="P318" s="136">
        <v>4.0890000000000003E-2</v>
      </c>
      <c r="R318" s="126">
        <v>132000</v>
      </c>
      <c r="S318" s="135">
        <v>3.19</v>
      </c>
      <c r="T318" s="138">
        <v>101.645</v>
      </c>
      <c r="U318" s="126">
        <v>428.00700000000001</v>
      </c>
      <c r="W318" s="4" t="s">
        <v>36</v>
      </c>
      <c r="X318" s="136">
        <v>9.9999999999999995E-7</v>
      </c>
      <c r="Y318" s="136">
        <v>1.12621582891706E-2</v>
      </c>
      <c r="Z318" s="136">
        <v>4.5359380646875103E-3</v>
      </c>
    </row>
    <row r="319" spans="1:26" x14ac:dyDescent="0.2">
      <c r="A319" s="4">
        <v>559</v>
      </c>
      <c r="B319" s="4">
        <v>7206</v>
      </c>
      <c r="C319" s="4" t="s">
        <v>143</v>
      </c>
      <c r="D319" s="4" t="s">
        <v>227</v>
      </c>
      <c r="E319" s="4" t="s">
        <v>228</v>
      </c>
      <c r="F319" s="4" t="s">
        <v>146</v>
      </c>
      <c r="G319" s="4" t="s">
        <v>147</v>
      </c>
      <c r="H319" s="4" t="s">
        <v>148</v>
      </c>
      <c r="I319" s="4" t="s">
        <v>149</v>
      </c>
      <c r="J319" s="4" t="s">
        <v>156</v>
      </c>
      <c r="K319" s="4" t="s">
        <v>157</v>
      </c>
      <c r="L319" s="4" t="s">
        <v>152</v>
      </c>
      <c r="M319" s="126">
        <v>5.8230000000000004</v>
      </c>
      <c r="N319" s="4" t="s">
        <v>229</v>
      </c>
      <c r="O319" s="136">
        <v>2.8750000000000001E-2</v>
      </c>
      <c r="P319" s="136">
        <v>3.8859999999999999E-2</v>
      </c>
      <c r="R319" s="126">
        <v>33000</v>
      </c>
      <c r="S319" s="135">
        <v>3.19</v>
      </c>
      <c r="T319" s="138">
        <v>94.664000000000001</v>
      </c>
      <c r="U319" s="126">
        <v>99.653000000000006</v>
      </c>
      <c r="W319" s="4" t="s">
        <v>36</v>
      </c>
      <c r="X319" s="136">
        <v>0</v>
      </c>
      <c r="Y319" s="136">
        <v>2.6221693792778901E-3</v>
      </c>
      <c r="Z319" s="136">
        <v>1.0561028884633599E-3</v>
      </c>
    </row>
    <row r="320" spans="1:26" x14ac:dyDescent="0.2">
      <c r="A320" s="4">
        <v>559</v>
      </c>
      <c r="B320" s="4">
        <v>7206</v>
      </c>
      <c r="C320" s="4" t="s">
        <v>159</v>
      </c>
      <c r="D320" s="4" t="s">
        <v>230</v>
      </c>
      <c r="E320" s="4" t="s">
        <v>231</v>
      </c>
      <c r="F320" s="4" t="s">
        <v>146</v>
      </c>
      <c r="G320" s="4" t="s">
        <v>147</v>
      </c>
      <c r="H320" s="4" t="s">
        <v>148</v>
      </c>
      <c r="I320" s="4" t="s">
        <v>149</v>
      </c>
      <c r="J320" s="4" t="s">
        <v>156</v>
      </c>
      <c r="K320" s="4" t="s">
        <v>157</v>
      </c>
      <c r="L320" s="4" t="s">
        <v>152</v>
      </c>
      <c r="M320" s="126">
        <v>7.2910000000000004</v>
      </c>
      <c r="N320" s="4" t="s">
        <v>232</v>
      </c>
      <c r="O320" s="136">
        <v>3.875E-2</v>
      </c>
      <c r="P320" s="136">
        <v>4.0739999999999998E-2</v>
      </c>
      <c r="R320" s="126">
        <v>50000</v>
      </c>
      <c r="S320" s="135">
        <v>3.19</v>
      </c>
      <c r="T320" s="138">
        <v>99.948999999999998</v>
      </c>
      <c r="U320" s="126">
        <v>159.41800000000001</v>
      </c>
      <c r="W320" s="4" t="s">
        <v>36</v>
      </c>
      <c r="X320" s="136">
        <v>0</v>
      </c>
      <c r="Y320" s="136">
        <v>4.1947808571447002E-3</v>
      </c>
      <c r="Z320" s="136">
        <v>1.68948665738797E-3</v>
      </c>
    </row>
    <row r="321" spans="1:26" x14ac:dyDescent="0.2">
      <c r="A321" s="4">
        <v>559</v>
      </c>
      <c r="B321" s="4">
        <v>7206</v>
      </c>
      <c r="C321" s="4" t="s">
        <v>159</v>
      </c>
      <c r="D321" s="4" t="s">
        <v>233</v>
      </c>
      <c r="E321" s="4" t="s">
        <v>234</v>
      </c>
      <c r="F321" s="4" t="s">
        <v>146</v>
      </c>
      <c r="G321" s="4" t="s">
        <v>147</v>
      </c>
      <c r="H321" s="4" t="s">
        <v>148</v>
      </c>
      <c r="I321" s="4" t="s">
        <v>149</v>
      </c>
      <c r="J321" s="4" t="s">
        <v>156</v>
      </c>
      <c r="K321" s="4" t="s">
        <v>157</v>
      </c>
      <c r="L321" s="4" t="s">
        <v>152</v>
      </c>
      <c r="M321" s="126">
        <v>13.146000000000001</v>
      </c>
      <c r="N321" s="4" t="s">
        <v>235</v>
      </c>
      <c r="O321" s="136">
        <v>2.8750000000000001E-2</v>
      </c>
      <c r="P321" s="136">
        <v>4.7739999999999998E-2</v>
      </c>
      <c r="R321" s="126">
        <v>25000</v>
      </c>
      <c r="S321" s="135">
        <v>3.19</v>
      </c>
      <c r="T321" s="138">
        <v>78.061999999999998</v>
      </c>
      <c r="U321" s="126">
        <v>62.255000000000003</v>
      </c>
      <c r="W321" s="4" t="s">
        <v>36</v>
      </c>
      <c r="X321" s="136">
        <v>9.9999999999999995E-7</v>
      </c>
      <c r="Y321" s="136">
        <v>1.6381132826344201E-3</v>
      </c>
      <c r="Z321" s="136">
        <v>6.5976522458546197E-4</v>
      </c>
    </row>
    <row r="322" spans="1:26" x14ac:dyDescent="0.2">
      <c r="A322" s="4">
        <v>559</v>
      </c>
      <c r="B322" s="4">
        <v>7206</v>
      </c>
      <c r="C322" s="4" t="s">
        <v>159</v>
      </c>
      <c r="D322" s="4" t="s">
        <v>236</v>
      </c>
      <c r="E322" s="4" t="s">
        <v>237</v>
      </c>
      <c r="F322" s="4" t="s">
        <v>146</v>
      </c>
      <c r="G322" s="4" t="s">
        <v>147</v>
      </c>
      <c r="H322" s="4" t="s">
        <v>148</v>
      </c>
      <c r="I322" s="4" t="s">
        <v>149</v>
      </c>
      <c r="J322" s="4" t="s">
        <v>156</v>
      </c>
      <c r="K322" s="4" t="s">
        <v>157</v>
      </c>
      <c r="L322" s="4" t="s">
        <v>152</v>
      </c>
      <c r="M322" s="126">
        <v>0.128</v>
      </c>
      <c r="N322" s="4" t="s">
        <v>238</v>
      </c>
      <c r="O322" s="136">
        <v>0</v>
      </c>
      <c r="P322" s="136">
        <v>3.6049999999999999E-2</v>
      </c>
      <c r="R322" s="126">
        <v>25000</v>
      </c>
      <c r="S322" s="135">
        <v>3.19</v>
      </c>
      <c r="T322" s="138">
        <v>99.548000000000002</v>
      </c>
      <c r="U322" s="126">
        <v>79.39</v>
      </c>
      <c r="W322" s="4" t="s">
        <v>36</v>
      </c>
      <c r="X322" s="136">
        <v>0</v>
      </c>
      <c r="Y322" s="136">
        <v>2.0889793801938199E-3</v>
      </c>
      <c r="Z322" s="136">
        <v>8.4135570142712505E-4</v>
      </c>
    </row>
    <row r="323" spans="1:26" x14ac:dyDescent="0.2">
      <c r="A323" s="4">
        <v>559</v>
      </c>
      <c r="B323" s="4">
        <v>7206</v>
      </c>
      <c r="C323" s="4" t="s">
        <v>159</v>
      </c>
      <c r="D323" s="4" t="s">
        <v>239</v>
      </c>
      <c r="E323" s="4" t="s">
        <v>240</v>
      </c>
      <c r="F323" s="4" t="s">
        <v>146</v>
      </c>
      <c r="G323" s="4" t="s">
        <v>147</v>
      </c>
      <c r="H323" s="4" t="s">
        <v>148</v>
      </c>
      <c r="I323" s="4" t="s">
        <v>149</v>
      </c>
      <c r="J323" s="4" t="s">
        <v>156</v>
      </c>
      <c r="K323" s="4" t="s">
        <v>157</v>
      </c>
      <c r="L323" s="4" t="s">
        <v>152</v>
      </c>
      <c r="M323" s="126">
        <v>8.6829999999999998</v>
      </c>
      <c r="N323" s="4" t="s">
        <v>241</v>
      </c>
      <c r="O323" s="136">
        <v>4.7500000000000001E-2</v>
      </c>
      <c r="P323" s="136">
        <v>4.2029999999999998E-2</v>
      </c>
      <c r="R323" s="126">
        <v>23000</v>
      </c>
      <c r="S323" s="135">
        <v>3.19</v>
      </c>
      <c r="T323" s="138">
        <v>106.53100000000001</v>
      </c>
      <c r="U323" s="126">
        <v>78.162000000000006</v>
      </c>
      <c r="W323" s="4" t="s">
        <v>36</v>
      </c>
      <c r="X323" s="136">
        <v>9.9999999999999995E-7</v>
      </c>
      <c r="Y323" s="136">
        <v>2.0566787663094301E-3</v>
      </c>
      <c r="Z323" s="136">
        <v>8.2834633144056899E-4</v>
      </c>
    </row>
    <row r="324" spans="1:26" x14ac:dyDescent="0.2">
      <c r="A324" s="4">
        <v>559</v>
      </c>
      <c r="B324" s="4">
        <v>7206</v>
      </c>
      <c r="C324" s="4" t="s">
        <v>159</v>
      </c>
      <c r="D324" s="4" t="s">
        <v>242</v>
      </c>
      <c r="E324" s="4" t="s">
        <v>243</v>
      </c>
      <c r="F324" s="4" t="s">
        <v>146</v>
      </c>
      <c r="G324" s="4" t="s">
        <v>147</v>
      </c>
      <c r="H324" s="4" t="s">
        <v>148</v>
      </c>
      <c r="I324" s="4" t="s">
        <v>149</v>
      </c>
      <c r="J324" s="4" t="s">
        <v>156</v>
      </c>
      <c r="K324" s="4" t="s">
        <v>157</v>
      </c>
      <c r="L324" s="4" t="s">
        <v>152</v>
      </c>
      <c r="M324" s="126">
        <v>18.724</v>
      </c>
      <c r="N324" s="4" t="s">
        <v>244</v>
      </c>
      <c r="O324" s="136">
        <v>1.375E-2</v>
      </c>
      <c r="P324" s="136">
        <v>4.9680000000000002E-2</v>
      </c>
      <c r="R324" s="126">
        <v>105000</v>
      </c>
      <c r="S324" s="135">
        <v>3.19</v>
      </c>
      <c r="T324" s="138">
        <v>49.774000000000001</v>
      </c>
      <c r="U324" s="126">
        <v>166.71899999999999</v>
      </c>
      <c r="W324" s="4" t="s">
        <v>36</v>
      </c>
      <c r="X324" s="136">
        <v>9.9999999999999995E-7</v>
      </c>
      <c r="Y324" s="136">
        <v>4.38687094278363E-3</v>
      </c>
      <c r="Z324" s="136">
        <v>1.7668527100509501E-3</v>
      </c>
    </row>
    <row r="325" spans="1:26" x14ac:dyDescent="0.2">
      <c r="A325" s="4">
        <v>559</v>
      </c>
      <c r="B325" s="4">
        <v>7206</v>
      </c>
      <c r="C325" s="4" t="s">
        <v>159</v>
      </c>
      <c r="D325" s="4" t="s">
        <v>245</v>
      </c>
      <c r="E325" s="4" t="s">
        <v>246</v>
      </c>
      <c r="F325" s="4" t="s">
        <v>146</v>
      </c>
      <c r="G325" s="4" t="s">
        <v>147</v>
      </c>
      <c r="H325" s="4" t="s">
        <v>148</v>
      </c>
      <c r="I325" s="4" t="s">
        <v>149</v>
      </c>
      <c r="J325" s="4" t="s">
        <v>156</v>
      </c>
      <c r="K325" s="4" t="s">
        <v>157</v>
      </c>
      <c r="L325" s="4" t="s">
        <v>152</v>
      </c>
      <c r="M325" s="126">
        <v>13.766999999999999</v>
      </c>
      <c r="N325" s="4" t="s">
        <v>247</v>
      </c>
      <c r="O325" s="136">
        <v>0.03</v>
      </c>
      <c r="P325" s="136">
        <v>4.8309999999999999E-2</v>
      </c>
      <c r="R325" s="126">
        <v>95000</v>
      </c>
      <c r="S325" s="135">
        <v>3.19</v>
      </c>
      <c r="T325" s="138">
        <v>77.813000000000002</v>
      </c>
      <c r="U325" s="126">
        <v>235.81100000000001</v>
      </c>
      <c r="W325" s="4" t="s">
        <v>36</v>
      </c>
      <c r="X325" s="136">
        <v>1.9999999999999999E-6</v>
      </c>
      <c r="Y325" s="136">
        <v>6.2048970394288196E-3</v>
      </c>
      <c r="Z325" s="136">
        <v>2.4990794789019701E-3</v>
      </c>
    </row>
    <row r="326" spans="1:26" x14ac:dyDescent="0.2">
      <c r="A326" s="4">
        <v>559</v>
      </c>
      <c r="B326" s="4">
        <v>7206</v>
      </c>
      <c r="C326" s="4" t="s">
        <v>159</v>
      </c>
      <c r="D326" s="4" t="s">
        <v>248</v>
      </c>
      <c r="E326" s="4" t="s">
        <v>249</v>
      </c>
      <c r="F326" s="4" t="s">
        <v>146</v>
      </c>
      <c r="G326" s="4" t="s">
        <v>147</v>
      </c>
      <c r="H326" s="4" t="s">
        <v>148</v>
      </c>
      <c r="I326" s="4" t="s">
        <v>149</v>
      </c>
      <c r="J326" s="4" t="s">
        <v>156</v>
      </c>
      <c r="K326" s="4" t="s">
        <v>157</v>
      </c>
      <c r="L326" s="4" t="s">
        <v>152</v>
      </c>
      <c r="M326" s="126">
        <v>6.266</v>
      </c>
      <c r="N326" s="4" t="s">
        <v>250</v>
      </c>
      <c r="O326" s="136">
        <v>3.5000000000000003E-2</v>
      </c>
      <c r="P326" s="136">
        <v>3.9460000000000002E-2</v>
      </c>
      <c r="R326" s="126">
        <v>30000</v>
      </c>
      <c r="S326" s="135">
        <v>3.19</v>
      </c>
      <c r="T326" s="138">
        <v>98.498000000000005</v>
      </c>
      <c r="U326" s="126">
        <v>94.262</v>
      </c>
      <c r="W326" s="4" t="s">
        <v>36</v>
      </c>
      <c r="X326" s="136">
        <v>0</v>
      </c>
      <c r="Y326" s="136">
        <v>2.48032505208526E-3</v>
      </c>
      <c r="Z326" s="136">
        <v>9.9897377817623092E-4</v>
      </c>
    </row>
    <row r="327" spans="1:26" x14ac:dyDescent="0.2">
      <c r="A327" s="4">
        <v>559</v>
      </c>
      <c r="B327" s="4">
        <v>7206</v>
      </c>
      <c r="C327" s="4" t="s">
        <v>143</v>
      </c>
      <c r="D327" s="4" t="s">
        <v>251</v>
      </c>
      <c r="E327" s="4" t="s">
        <v>252</v>
      </c>
      <c r="F327" s="4" t="s">
        <v>146</v>
      </c>
      <c r="G327" s="4" t="s">
        <v>147</v>
      </c>
      <c r="H327" s="4" t="s">
        <v>148</v>
      </c>
      <c r="I327" s="4" t="s">
        <v>149</v>
      </c>
      <c r="J327" s="4" t="s">
        <v>156</v>
      </c>
      <c r="K327" s="4" t="s">
        <v>157</v>
      </c>
      <c r="L327" s="4" t="s">
        <v>152</v>
      </c>
      <c r="M327" s="126">
        <v>13.414999999999999</v>
      </c>
      <c r="N327" s="4" t="s">
        <v>253</v>
      </c>
      <c r="O327" s="136">
        <v>3.125E-2</v>
      </c>
      <c r="P327" s="136">
        <v>4.82E-2</v>
      </c>
      <c r="R327" s="126">
        <v>65000</v>
      </c>
      <c r="S327" s="135">
        <v>3.19</v>
      </c>
      <c r="T327" s="138">
        <v>79.25</v>
      </c>
      <c r="U327" s="126">
        <v>164.32499999999999</v>
      </c>
      <c r="W327" s="4" t="s">
        <v>36</v>
      </c>
      <c r="X327" s="136">
        <v>1.9999999999999999E-6</v>
      </c>
      <c r="Y327" s="136">
        <v>4.3238859775077002E-3</v>
      </c>
      <c r="Z327" s="136">
        <v>1.74148493469541E-3</v>
      </c>
    </row>
    <row r="328" spans="1:26" x14ac:dyDescent="0.2">
      <c r="A328" s="4">
        <v>559</v>
      </c>
      <c r="B328" s="4">
        <v>7207</v>
      </c>
      <c r="C328" s="4" t="s">
        <v>26</v>
      </c>
      <c r="D328" s="4" t="s">
        <v>27</v>
      </c>
      <c r="E328" s="4" t="s">
        <v>28</v>
      </c>
      <c r="F328" s="4" t="s">
        <v>29</v>
      </c>
      <c r="G328" s="4" t="s">
        <v>30</v>
      </c>
      <c r="H328" s="4" t="s">
        <v>30</v>
      </c>
      <c r="I328" s="4" t="s">
        <v>31</v>
      </c>
      <c r="J328" s="4" t="s">
        <v>32</v>
      </c>
      <c r="K328" s="4" t="s">
        <v>33</v>
      </c>
      <c r="L328" s="4" t="s">
        <v>34</v>
      </c>
      <c r="M328" s="126">
        <v>0.76400000000000001</v>
      </c>
      <c r="N328" s="4" t="s">
        <v>35</v>
      </c>
      <c r="O328" s="136">
        <v>0</v>
      </c>
      <c r="P328" s="136">
        <v>3.8830000000000003E-2</v>
      </c>
      <c r="R328" s="126">
        <v>515000</v>
      </c>
      <c r="S328" s="135">
        <v>1</v>
      </c>
      <c r="T328" s="138">
        <v>97.13</v>
      </c>
      <c r="U328" s="126">
        <v>500.21899999999999</v>
      </c>
      <c r="W328" s="4" t="s">
        <v>36</v>
      </c>
      <c r="X328" s="136">
        <v>2.9E-5</v>
      </c>
      <c r="Y328" s="136">
        <v>8.8276289794669803E-3</v>
      </c>
      <c r="Z328" s="136">
        <v>4.2418738202194498E-3</v>
      </c>
    </row>
    <row r="329" spans="1:26" x14ac:dyDescent="0.2">
      <c r="A329" s="4">
        <v>559</v>
      </c>
      <c r="B329" s="4">
        <v>7207</v>
      </c>
      <c r="C329" s="4" t="s">
        <v>26</v>
      </c>
      <c r="D329" s="4" t="s">
        <v>37</v>
      </c>
      <c r="E329" s="4" t="s">
        <v>38</v>
      </c>
      <c r="F329" s="4" t="s">
        <v>29</v>
      </c>
      <c r="G329" s="4" t="s">
        <v>30</v>
      </c>
      <c r="H329" s="4" t="s">
        <v>30</v>
      </c>
      <c r="I329" s="4" t="s">
        <v>31</v>
      </c>
      <c r="J329" s="4" t="s">
        <v>32</v>
      </c>
      <c r="K329" s="4" t="s">
        <v>33</v>
      </c>
      <c r="L329" s="4" t="s">
        <v>34</v>
      </c>
      <c r="M329" s="126">
        <v>1.6E-2</v>
      </c>
      <c r="N329" s="4" t="s">
        <v>39</v>
      </c>
      <c r="O329" s="136">
        <v>0</v>
      </c>
      <c r="P329" s="136">
        <v>4.3520000000000003E-2</v>
      </c>
      <c r="R329" s="126">
        <v>294000</v>
      </c>
      <c r="S329" s="135">
        <v>1</v>
      </c>
      <c r="T329" s="138">
        <v>99.93</v>
      </c>
      <c r="U329" s="126">
        <v>293.79399999999998</v>
      </c>
      <c r="W329" s="4" t="s">
        <v>36</v>
      </c>
      <c r="X329" s="136">
        <v>9.0000000000000002E-6</v>
      </c>
      <c r="Y329" s="136">
        <v>5.1847362886079298E-3</v>
      </c>
      <c r="Z329" s="136">
        <v>2.4913821342676902E-3</v>
      </c>
    </row>
    <row r="330" spans="1:26" x14ac:dyDescent="0.2">
      <c r="A330" s="4">
        <v>559</v>
      </c>
      <c r="B330" s="4">
        <v>7207</v>
      </c>
      <c r="C330" s="4" t="s">
        <v>26</v>
      </c>
      <c r="D330" s="4" t="s">
        <v>40</v>
      </c>
      <c r="E330" s="4" t="s">
        <v>41</v>
      </c>
      <c r="F330" s="4" t="s">
        <v>29</v>
      </c>
      <c r="G330" s="4" t="s">
        <v>30</v>
      </c>
      <c r="H330" s="4" t="s">
        <v>30</v>
      </c>
      <c r="I330" s="4" t="s">
        <v>31</v>
      </c>
      <c r="J330" s="4" t="s">
        <v>32</v>
      </c>
      <c r="K330" s="4" t="s">
        <v>33</v>
      </c>
      <c r="L330" s="4" t="s">
        <v>34</v>
      </c>
      <c r="M330" s="126">
        <v>0.247</v>
      </c>
      <c r="N330" s="4" t="s">
        <v>42</v>
      </c>
      <c r="O330" s="136">
        <v>0</v>
      </c>
      <c r="P330" s="136">
        <v>4.0320000000000002E-2</v>
      </c>
      <c r="R330" s="126">
        <v>537000</v>
      </c>
      <c r="S330" s="135">
        <v>1</v>
      </c>
      <c r="T330" s="138">
        <v>99.03</v>
      </c>
      <c r="U330" s="126">
        <v>531.79100000000005</v>
      </c>
      <c r="W330" s="4" t="s">
        <v>36</v>
      </c>
      <c r="X330" s="136">
        <v>3.0000000000000001E-5</v>
      </c>
      <c r="Y330" s="136">
        <v>9.3847891283379004E-3</v>
      </c>
      <c r="Z330" s="136">
        <v>4.5096017746523399E-3</v>
      </c>
    </row>
    <row r="331" spans="1:26" x14ac:dyDescent="0.2">
      <c r="A331" s="4">
        <v>559</v>
      </c>
      <c r="B331" s="4">
        <v>7207</v>
      </c>
      <c r="C331" s="4" t="s">
        <v>26</v>
      </c>
      <c r="D331" s="4" t="s">
        <v>43</v>
      </c>
      <c r="E331" s="4" t="s">
        <v>44</v>
      </c>
      <c r="F331" s="4" t="s">
        <v>29</v>
      </c>
      <c r="G331" s="4" t="s">
        <v>30</v>
      </c>
      <c r="H331" s="4" t="s">
        <v>30</v>
      </c>
      <c r="I331" s="4" t="s">
        <v>31</v>
      </c>
      <c r="J331" s="4" t="s">
        <v>32</v>
      </c>
      <c r="K331" s="4" t="s">
        <v>33</v>
      </c>
      <c r="L331" s="4" t="s">
        <v>34</v>
      </c>
      <c r="M331" s="126">
        <v>0.41899999999999998</v>
      </c>
      <c r="N331" s="4" t="s">
        <v>45</v>
      </c>
      <c r="O331" s="136">
        <v>0</v>
      </c>
      <c r="P331" s="136">
        <v>4.0239999999999998E-2</v>
      </c>
      <c r="R331" s="126">
        <v>43000</v>
      </c>
      <c r="S331" s="135">
        <v>1</v>
      </c>
      <c r="T331" s="138">
        <v>98.36</v>
      </c>
      <c r="U331" s="126">
        <v>42.295000000000002</v>
      </c>
      <c r="W331" s="4" t="s">
        <v>36</v>
      </c>
      <c r="X331" s="136">
        <v>1.9999999999999999E-6</v>
      </c>
      <c r="Y331" s="136">
        <v>7.4639793562777902E-4</v>
      </c>
      <c r="Z331" s="136">
        <v>3.5866095754247398E-4</v>
      </c>
    </row>
    <row r="332" spans="1:26" x14ac:dyDescent="0.2">
      <c r="A332" s="4">
        <v>559</v>
      </c>
      <c r="B332" s="4">
        <v>7207</v>
      </c>
      <c r="C332" s="4" t="s">
        <v>26</v>
      </c>
      <c r="D332" s="4" t="s">
        <v>46</v>
      </c>
      <c r="E332" s="4" t="s">
        <v>47</v>
      </c>
      <c r="F332" s="4" t="s">
        <v>29</v>
      </c>
      <c r="G332" s="4" t="s">
        <v>30</v>
      </c>
      <c r="H332" s="4" t="s">
        <v>30</v>
      </c>
      <c r="I332" s="4" t="s">
        <v>31</v>
      </c>
      <c r="J332" s="4" t="s">
        <v>32</v>
      </c>
      <c r="K332" s="4" t="s">
        <v>33</v>
      </c>
      <c r="L332" s="4" t="s">
        <v>34</v>
      </c>
      <c r="M332" s="126">
        <v>0.66800000000000004</v>
      </c>
      <c r="N332" s="4" t="s">
        <v>48</v>
      </c>
      <c r="O332" s="136">
        <v>0</v>
      </c>
      <c r="P332" s="136">
        <v>3.8760000000000003E-2</v>
      </c>
      <c r="R332" s="126">
        <v>85000</v>
      </c>
      <c r="S332" s="135">
        <v>1</v>
      </c>
      <c r="T332" s="138">
        <v>97.49</v>
      </c>
      <c r="U332" s="126">
        <v>82.867000000000004</v>
      </c>
      <c r="W332" s="4" t="s">
        <v>36</v>
      </c>
      <c r="X332" s="136">
        <v>5.0000000000000004E-6</v>
      </c>
      <c r="Y332" s="136">
        <v>1.4623874455654E-3</v>
      </c>
      <c r="Z332" s="136">
        <v>7.0270998416338299E-4</v>
      </c>
    </row>
    <row r="333" spans="1:26" x14ac:dyDescent="0.2">
      <c r="A333" s="4">
        <v>559</v>
      </c>
      <c r="B333" s="4">
        <v>7207</v>
      </c>
      <c r="C333" s="4" t="s">
        <v>26</v>
      </c>
      <c r="D333" s="4" t="s">
        <v>49</v>
      </c>
      <c r="E333" s="4" t="s">
        <v>50</v>
      </c>
      <c r="F333" s="4" t="s">
        <v>51</v>
      </c>
      <c r="G333" s="4" t="s">
        <v>30</v>
      </c>
      <c r="H333" s="4" t="s">
        <v>30</v>
      </c>
      <c r="I333" s="4" t="s">
        <v>31</v>
      </c>
      <c r="J333" s="4" t="s">
        <v>32</v>
      </c>
      <c r="K333" s="4" t="s">
        <v>33</v>
      </c>
      <c r="L333" s="4" t="s">
        <v>34</v>
      </c>
      <c r="M333" s="126">
        <v>22.832999999999998</v>
      </c>
      <c r="N333" s="4" t="s">
        <v>52</v>
      </c>
      <c r="O333" s="136">
        <v>0.02</v>
      </c>
      <c r="P333" s="136">
        <v>2.1319999999999999E-2</v>
      </c>
      <c r="R333" s="126">
        <v>105000</v>
      </c>
      <c r="S333" s="135">
        <v>1</v>
      </c>
      <c r="T333" s="138">
        <v>97.4</v>
      </c>
      <c r="U333" s="126">
        <v>102.27</v>
      </c>
      <c r="W333" s="4" t="s">
        <v>36</v>
      </c>
      <c r="X333" s="136">
        <v>3.8000000000000002E-5</v>
      </c>
      <c r="Y333" s="136">
        <v>1.80481091946653E-3</v>
      </c>
      <c r="Z333" s="136">
        <v>8.6725214749493597E-4</v>
      </c>
    </row>
    <row r="334" spans="1:26" x14ac:dyDescent="0.2">
      <c r="A334" s="4">
        <v>559</v>
      </c>
      <c r="B334" s="4">
        <v>7207</v>
      </c>
      <c r="C334" s="4" t="s">
        <v>26</v>
      </c>
      <c r="D334" s="4" t="s">
        <v>53</v>
      </c>
      <c r="E334" s="4" t="s">
        <v>54</v>
      </c>
      <c r="F334" s="4" t="s">
        <v>51</v>
      </c>
      <c r="G334" s="4" t="s">
        <v>30</v>
      </c>
      <c r="H334" s="4" t="s">
        <v>30</v>
      </c>
      <c r="I334" s="4" t="s">
        <v>31</v>
      </c>
      <c r="J334" s="4" t="s">
        <v>32</v>
      </c>
      <c r="K334" s="4" t="s">
        <v>33</v>
      </c>
      <c r="L334" s="4" t="s">
        <v>34</v>
      </c>
      <c r="M334" s="126">
        <v>1.403</v>
      </c>
      <c r="N334" s="4" t="s">
        <v>55</v>
      </c>
      <c r="O334" s="136">
        <v>7.4999999999999997E-3</v>
      </c>
      <c r="P334" s="136">
        <v>1.9199999999999998E-2</v>
      </c>
      <c r="R334" s="126">
        <v>1116000</v>
      </c>
      <c r="S334" s="135">
        <v>1</v>
      </c>
      <c r="T334" s="138">
        <v>117.85</v>
      </c>
      <c r="U334" s="126">
        <v>1315.2059999999999</v>
      </c>
      <c r="W334" s="4" t="s">
        <v>36</v>
      </c>
      <c r="X334" s="136">
        <v>4.6E-5</v>
      </c>
      <c r="Y334" s="136">
        <v>2.3210111959987199E-2</v>
      </c>
      <c r="Z334" s="136">
        <v>1.11529796411286E-2</v>
      </c>
    </row>
    <row r="335" spans="1:26" x14ac:dyDescent="0.2">
      <c r="A335" s="4">
        <v>559</v>
      </c>
      <c r="B335" s="4">
        <v>7207</v>
      </c>
      <c r="C335" s="4" t="s">
        <v>26</v>
      </c>
      <c r="D335" s="4" t="s">
        <v>56</v>
      </c>
      <c r="E335" s="4" t="s">
        <v>57</v>
      </c>
      <c r="F335" s="4" t="s">
        <v>51</v>
      </c>
      <c r="G335" s="4" t="s">
        <v>30</v>
      </c>
      <c r="H335" s="4" t="s">
        <v>30</v>
      </c>
      <c r="I335" s="4" t="s">
        <v>31</v>
      </c>
      <c r="J335" s="4" t="s">
        <v>32</v>
      </c>
      <c r="K335" s="4" t="s">
        <v>33</v>
      </c>
      <c r="L335" s="4" t="s">
        <v>34</v>
      </c>
      <c r="M335" s="126">
        <v>5.899</v>
      </c>
      <c r="N335" s="4" t="s">
        <v>58</v>
      </c>
      <c r="O335" s="136">
        <v>1E-3</v>
      </c>
      <c r="P335" s="136">
        <v>1.7049999999999999E-2</v>
      </c>
      <c r="R335" s="126">
        <v>1065000</v>
      </c>
      <c r="S335" s="135">
        <v>1</v>
      </c>
      <c r="T335" s="138">
        <v>107.5</v>
      </c>
      <c r="U335" s="126">
        <v>1144.875</v>
      </c>
      <c r="W335" s="4" t="s">
        <v>36</v>
      </c>
      <c r="X335" s="136">
        <v>3.1000000000000001E-5</v>
      </c>
      <c r="Y335" s="136">
        <v>2.0204193814649898E-2</v>
      </c>
      <c r="Z335" s="136">
        <v>9.7085685182679692E-3</v>
      </c>
    </row>
    <row r="336" spans="1:26" x14ac:dyDescent="0.2">
      <c r="A336" s="4">
        <v>559</v>
      </c>
      <c r="B336" s="4">
        <v>7207</v>
      </c>
      <c r="C336" s="4" t="s">
        <v>26</v>
      </c>
      <c r="D336" s="4" t="s">
        <v>59</v>
      </c>
      <c r="E336" s="4" t="s">
        <v>60</v>
      </c>
      <c r="F336" s="4" t="s">
        <v>51</v>
      </c>
      <c r="G336" s="4" t="s">
        <v>30</v>
      </c>
      <c r="H336" s="4" t="s">
        <v>30</v>
      </c>
      <c r="I336" s="4" t="s">
        <v>31</v>
      </c>
      <c r="J336" s="4" t="s">
        <v>32</v>
      </c>
      <c r="K336" s="4" t="s">
        <v>33</v>
      </c>
      <c r="L336" s="4" t="s">
        <v>34</v>
      </c>
      <c r="M336" s="126">
        <v>5.0460000000000003</v>
      </c>
      <c r="N336" s="4" t="s">
        <v>61</v>
      </c>
      <c r="O336" s="136">
        <v>0.02</v>
      </c>
      <c r="P336" s="136">
        <v>1.8110000000000001E-2</v>
      </c>
      <c r="R336" s="126">
        <v>2614000</v>
      </c>
      <c r="S336" s="135">
        <v>1</v>
      </c>
      <c r="T336" s="138">
        <v>103.86</v>
      </c>
      <c r="U336" s="126">
        <v>2714.9</v>
      </c>
      <c r="W336" s="4" t="s">
        <v>36</v>
      </c>
      <c r="X336" s="136">
        <v>2.5999999999999998E-4</v>
      </c>
      <c r="Y336" s="136">
        <v>4.7911233863147003E-2</v>
      </c>
      <c r="Z336" s="136">
        <v>2.3022423018821399E-2</v>
      </c>
    </row>
    <row r="337" spans="1:26" x14ac:dyDescent="0.2">
      <c r="A337" s="4">
        <v>559</v>
      </c>
      <c r="B337" s="4">
        <v>7207</v>
      </c>
      <c r="C337" s="4" t="s">
        <v>26</v>
      </c>
      <c r="D337" s="4" t="s">
        <v>62</v>
      </c>
      <c r="E337" s="4" t="s">
        <v>63</v>
      </c>
      <c r="F337" s="4" t="s">
        <v>29</v>
      </c>
      <c r="G337" s="4" t="s">
        <v>30</v>
      </c>
      <c r="H337" s="4" t="s">
        <v>30</v>
      </c>
      <c r="I337" s="4" t="s">
        <v>31</v>
      </c>
      <c r="J337" s="4" t="s">
        <v>32</v>
      </c>
      <c r="K337" s="4" t="s">
        <v>33</v>
      </c>
      <c r="L337" s="4" t="s">
        <v>34</v>
      </c>
      <c r="M337" s="126">
        <v>0.156</v>
      </c>
      <c r="N337" s="4" t="s">
        <v>64</v>
      </c>
      <c r="O337" s="136">
        <v>0</v>
      </c>
      <c r="P337" s="136">
        <v>4.197E-2</v>
      </c>
      <c r="R337" s="126">
        <v>677000</v>
      </c>
      <c r="S337" s="135">
        <v>1</v>
      </c>
      <c r="T337" s="138">
        <v>99.36</v>
      </c>
      <c r="U337" s="126">
        <v>672.66700000000003</v>
      </c>
      <c r="W337" s="4" t="s">
        <v>36</v>
      </c>
      <c r="X337" s="136">
        <v>1.2999999999999999E-4</v>
      </c>
      <c r="Y337" s="136">
        <v>1.18709016107067E-2</v>
      </c>
      <c r="Z337" s="136">
        <v>5.7042346118060597E-3</v>
      </c>
    </row>
    <row r="338" spans="1:26" x14ac:dyDescent="0.2">
      <c r="A338" s="4">
        <v>559</v>
      </c>
      <c r="B338" s="4">
        <v>7207</v>
      </c>
      <c r="C338" s="4" t="s">
        <v>26</v>
      </c>
      <c r="D338" s="4" t="s">
        <v>65</v>
      </c>
      <c r="E338" s="4" t="s">
        <v>66</v>
      </c>
      <c r="F338" s="4" t="s">
        <v>29</v>
      </c>
      <c r="G338" s="4" t="s">
        <v>30</v>
      </c>
      <c r="H338" s="4" t="s">
        <v>30</v>
      </c>
      <c r="I338" s="4" t="s">
        <v>31</v>
      </c>
      <c r="J338" s="4" t="s">
        <v>32</v>
      </c>
      <c r="K338" s="4" t="s">
        <v>33</v>
      </c>
      <c r="L338" s="4" t="s">
        <v>34</v>
      </c>
      <c r="M338" s="126">
        <v>0.41099999999999998</v>
      </c>
      <c r="N338" s="4" t="s">
        <v>67</v>
      </c>
      <c r="O338" s="136">
        <v>0</v>
      </c>
      <c r="P338" s="136">
        <v>3.9510000000000003E-2</v>
      </c>
      <c r="R338" s="126">
        <v>281000</v>
      </c>
      <c r="S338" s="135">
        <v>1</v>
      </c>
      <c r="T338" s="138">
        <v>98.42</v>
      </c>
      <c r="U338" s="126">
        <v>276.56</v>
      </c>
      <c r="W338" s="4" t="s">
        <v>36</v>
      </c>
      <c r="X338" s="136">
        <v>7.2000000000000002E-5</v>
      </c>
      <c r="Y338" s="136">
        <v>4.8805990891742203E-3</v>
      </c>
      <c r="Z338" s="136">
        <v>2.34523738497731E-3</v>
      </c>
    </row>
    <row r="339" spans="1:26" x14ac:dyDescent="0.2">
      <c r="A339" s="4">
        <v>559</v>
      </c>
      <c r="B339" s="4">
        <v>7207</v>
      </c>
      <c r="C339" s="4" t="s">
        <v>26</v>
      </c>
      <c r="D339" s="4" t="s">
        <v>68</v>
      </c>
      <c r="E339" s="4" t="s">
        <v>69</v>
      </c>
      <c r="F339" s="4" t="s">
        <v>70</v>
      </c>
      <c r="G339" s="4" t="s">
        <v>30</v>
      </c>
      <c r="H339" s="4" t="s">
        <v>30</v>
      </c>
      <c r="I339" s="4" t="s">
        <v>31</v>
      </c>
      <c r="J339" s="4" t="s">
        <v>32</v>
      </c>
      <c r="K339" s="4" t="s">
        <v>33</v>
      </c>
      <c r="L339" s="4" t="s">
        <v>34</v>
      </c>
      <c r="M339" s="126">
        <v>2.6760000000000002</v>
      </c>
      <c r="N339" s="4" t="s">
        <v>71</v>
      </c>
      <c r="O339" s="136">
        <v>2.2499999999999999E-2</v>
      </c>
      <c r="P339" s="136">
        <v>3.7280000000000001E-2</v>
      </c>
      <c r="R339" s="126">
        <v>1672000</v>
      </c>
      <c r="S339" s="135">
        <v>1</v>
      </c>
      <c r="T339" s="138">
        <v>96.78</v>
      </c>
      <c r="U339" s="126">
        <v>1618.162</v>
      </c>
      <c r="W339" s="4" t="s">
        <v>36</v>
      </c>
      <c r="X339" s="136">
        <v>4.8000000000000001E-5</v>
      </c>
      <c r="Y339" s="136">
        <v>2.8556524153138099E-2</v>
      </c>
      <c r="Z339" s="136">
        <v>1.3722050675602299E-2</v>
      </c>
    </row>
    <row r="340" spans="1:26" x14ac:dyDescent="0.2">
      <c r="A340" s="4">
        <v>559</v>
      </c>
      <c r="B340" s="4">
        <v>7207</v>
      </c>
      <c r="C340" s="4" t="s">
        <v>26</v>
      </c>
      <c r="D340" s="4" t="s">
        <v>72</v>
      </c>
      <c r="E340" s="4" t="s">
        <v>73</v>
      </c>
      <c r="F340" s="4" t="s">
        <v>70</v>
      </c>
      <c r="G340" s="4" t="s">
        <v>30</v>
      </c>
      <c r="H340" s="4" t="s">
        <v>30</v>
      </c>
      <c r="I340" s="4" t="s">
        <v>31</v>
      </c>
      <c r="J340" s="4" t="s">
        <v>32</v>
      </c>
      <c r="K340" s="4" t="s">
        <v>33</v>
      </c>
      <c r="L340" s="4" t="s">
        <v>34</v>
      </c>
      <c r="M340" s="126">
        <v>1.7090000000000001</v>
      </c>
      <c r="N340" s="4" t="s">
        <v>74</v>
      </c>
      <c r="O340" s="136">
        <v>3.7499999999999999E-2</v>
      </c>
      <c r="P340" s="136">
        <v>3.739E-2</v>
      </c>
      <c r="R340" s="126">
        <v>815900</v>
      </c>
      <c r="S340" s="135">
        <v>1</v>
      </c>
      <c r="T340" s="138">
        <v>100.96</v>
      </c>
      <c r="U340" s="126">
        <v>823.73299999999995</v>
      </c>
      <c r="W340" s="4" t="s">
        <v>36</v>
      </c>
      <c r="X340" s="136">
        <v>2.3E-5</v>
      </c>
      <c r="Y340" s="136">
        <v>1.45368305797692E-2</v>
      </c>
      <c r="Z340" s="136">
        <v>6.9852733059711904E-3</v>
      </c>
    </row>
    <row r="341" spans="1:26" x14ac:dyDescent="0.2">
      <c r="A341" s="4">
        <v>559</v>
      </c>
      <c r="B341" s="4">
        <v>7207</v>
      </c>
      <c r="C341" s="4" t="s">
        <v>26</v>
      </c>
      <c r="D341" s="4" t="s">
        <v>75</v>
      </c>
      <c r="E341" s="4" t="s">
        <v>76</v>
      </c>
      <c r="F341" s="4" t="s">
        <v>70</v>
      </c>
      <c r="G341" s="4" t="s">
        <v>30</v>
      </c>
      <c r="H341" s="4" t="s">
        <v>30</v>
      </c>
      <c r="I341" s="4" t="s">
        <v>31</v>
      </c>
      <c r="J341" s="4" t="s">
        <v>32</v>
      </c>
      <c r="K341" s="4" t="s">
        <v>33</v>
      </c>
      <c r="L341" s="4" t="s">
        <v>34</v>
      </c>
      <c r="M341" s="126">
        <v>0.156</v>
      </c>
      <c r="N341" s="4" t="s">
        <v>64</v>
      </c>
      <c r="O341" s="136">
        <v>5.0000000000000001E-3</v>
      </c>
      <c r="P341" s="136">
        <v>4.1669999999999999E-2</v>
      </c>
      <c r="R341" s="126">
        <v>263919</v>
      </c>
      <c r="S341" s="135">
        <v>1</v>
      </c>
      <c r="T341" s="138">
        <v>99.86</v>
      </c>
      <c r="U341" s="126">
        <v>263.55</v>
      </c>
      <c r="W341" s="4" t="s">
        <v>36</v>
      </c>
      <c r="X341" s="136">
        <v>1.4E-5</v>
      </c>
      <c r="Y341" s="136">
        <v>4.6509928581637897E-3</v>
      </c>
      <c r="Z341" s="136">
        <v>2.2349064385195601E-3</v>
      </c>
    </row>
    <row r="342" spans="1:26" x14ac:dyDescent="0.2">
      <c r="A342" s="4">
        <v>559</v>
      </c>
      <c r="B342" s="4">
        <v>7207</v>
      </c>
      <c r="C342" s="4" t="s">
        <v>26</v>
      </c>
      <c r="D342" s="4" t="s">
        <v>77</v>
      </c>
      <c r="E342" s="4" t="s">
        <v>78</v>
      </c>
      <c r="F342" s="4" t="s">
        <v>70</v>
      </c>
      <c r="G342" s="4" t="s">
        <v>30</v>
      </c>
      <c r="H342" s="4" t="s">
        <v>30</v>
      </c>
      <c r="I342" s="4" t="s">
        <v>31</v>
      </c>
      <c r="J342" s="4" t="s">
        <v>32</v>
      </c>
      <c r="K342" s="4" t="s">
        <v>33</v>
      </c>
      <c r="L342" s="4" t="s">
        <v>34</v>
      </c>
      <c r="M342" s="126">
        <v>2.95</v>
      </c>
      <c r="N342" s="4" t="s">
        <v>79</v>
      </c>
      <c r="O342" s="136">
        <v>3.7499999999999999E-2</v>
      </c>
      <c r="P342" s="136">
        <v>3.721E-2</v>
      </c>
      <c r="R342" s="126">
        <v>15000</v>
      </c>
      <c r="S342" s="135">
        <v>1</v>
      </c>
      <c r="T342" s="138">
        <v>103.23</v>
      </c>
      <c r="U342" s="126">
        <v>15.484999999999999</v>
      </c>
      <c r="W342" s="4" t="s">
        <v>36</v>
      </c>
      <c r="X342" s="136">
        <v>0</v>
      </c>
      <c r="Y342" s="136">
        <v>2.7326287946102899E-4</v>
      </c>
      <c r="Z342" s="136">
        <v>1.3130894571120901E-4</v>
      </c>
    </row>
    <row r="343" spans="1:26" x14ac:dyDescent="0.2">
      <c r="A343" s="4">
        <v>559</v>
      </c>
      <c r="B343" s="4">
        <v>7207</v>
      </c>
      <c r="C343" s="4" t="s">
        <v>26</v>
      </c>
      <c r="D343" s="4" t="s">
        <v>80</v>
      </c>
      <c r="E343" s="4" t="s">
        <v>81</v>
      </c>
      <c r="F343" s="4" t="s">
        <v>70</v>
      </c>
      <c r="G343" s="4" t="s">
        <v>30</v>
      </c>
      <c r="H343" s="4" t="s">
        <v>30</v>
      </c>
      <c r="I343" s="4" t="s">
        <v>31</v>
      </c>
      <c r="J343" s="4" t="s">
        <v>32</v>
      </c>
      <c r="K343" s="4" t="s">
        <v>33</v>
      </c>
      <c r="L343" s="4" t="s">
        <v>34</v>
      </c>
      <c r="M343" s="126">
        <v>1.224</v>
      </c>
      <c r="N343" s="4" t="s">
        <v>82</v>
      </c>
      <c r="O343" s="136">
        <v>0.02</v>
      </c>
      <c r="P343" s="136">
        <v>3.7560000000000003E-2</v>
      </c>
      <c r="R343" s="126">
        <v>1616885</v>
      </c>
      <c r="S343" s="135">
        <v>1</v>
      </c>
      <c r="T343" s="138">
        <v>99.41</v>
      </c>
      <c r="U343" s="126">
        <v>1607.345</v>
      </c>
      <c r="W343" s="4" t="s">
        <v>36</v>
      </c>
      <c r="X343" s="136">
        <v>5.7000000000000003E-5</v>
      </c>
      <c r="Y343" s="136">
        <v>2.8365644768464499E-2</v>
      </c>
      <c r="Z343" s="136">
        <v>1.36303288478555E-2</v>
      </c>
    </row>
    <row r="344" spans="1:26" x14ac:dyDescent="0.2">
      <c r="A344" s="4">
        <v>559</v>
      </c>
      <c r="B344" s="4">
        <v>7207</v>
      </c>
      <c r="C344" s="4" t="s">
        <v>26</v>
      </c>
      <c r="D344" s="4" t="s">
        <v>83</v>
      </c>
      <c r="E344" s="4" t="s">
        <v>84</v>
      </c>
      <c r="F344" s="4" t="s">
        <v>70</v>
      </c>
      <c r="G344" s="4" t="s">
        <v>30</v>
      </c>
      <c r="H344" s="4" t="s">
        <v>30</v>
      </c>
      <c r="I344" s="4" t="s">
        <v>31</v>
      </c>
      <c r="J344" s="4" t="s">
        <v>32</v>
      </c>
      <c r="K344" s="4" t="s">
        <v>33</v>
      </c>
      <c r="L344" s="4" t="s">
        <v>34</v>
      </c>
      <c r="M344" s="126">
        <v>7.6879999999999997</v>
      </c>
      <c r="N344" s="4" t="s">
        <v>85</v>
      </c>
      <c r="O344" s="136">
        <v>0.04</v>
      </c>
      <c r="P344" s="136">
        <v>3.9109999999999999E-2</v>
      </c>
      <c r="R344" s="126">
        <v>963000</v>
      </c>
      <c r="S344" s="135">
        <v>1</v>
      </c>
      <c r="T344" s="138">
        <v>103.69</v>
      </c>
      <c r="U344" s="126">
        <v>998.53499999999997</v>
      </c>
      <c r="W344" s="4" t="s">
        <v>36</v>
      </c>
      <c r="X344" s="136">
        <v>2.5999999999999998E-5</v>
      </c>
      <c r="Y344" s="136">
        <v>1.7621651804304601E-2</v>
      </c>
      <c r="Z344" s="136">
        <v>8.4675991290037392E-3</v>
      </c>
    </row>
    <row r="345" spans="1:26" x14ac:dyDescent="0.2">
      <c r="A345" s="4">
        <v>559</v>
      </c>
      <c r="B345" s="4">
        <v>7207</v>
      </c>
      <c r="C345" s="4" t="s">
        <v>26</v>
      </c>
      <c r="D345" s="4" t="s">
        <v>86</v>
      </c>
      <c r="E345" s="4" t="s">
        <v>87</v>
      </c>
      <c r="F345" s="4" t="s">
        <v>70</v>
      </c>
      <c r="G345" s="4" t="s">
        <v>30</v>
      </c>
      <c r="H345" s="4" t="s">
        <v>30</v>
      </c>
      <c r="I345" s="4" t="s">
        <v>31</v>
      </c>
      <c r="J345" s="4" t="s">
        <v>32</v>
      </c>
      <c r="K345" s="4" t="s">
        <v>33</v>
      </c>
      <c r="L345" s="4" t="s">
        <v>34</v>
      </c>
      <c r="M345" s="126">
        <v>14.298</v>
      </c>
      <c r="N345" s="4" t="s">
        <v>88</v>
      </c>
      <c r="O345" s="136">
        <v>3.7499999999999999E-2</v>
      </c>
      <c r="P345" s="136">
        <v>4.3090000000000003E-2</v>
      </c>
      <c r="R345" s="126">
        <v>1182151</v>
      </c>
      <c r="S345" s="135">
        <v>1</v>
      </c>
      <c r="T345" s="138">
        <v>95.14</v>
      </c>
      <c r="U345" s="126">
        <v>1124.6980000000001</v>
      </c>
      <c r="W345" s="4" t="s">
        <v>36</v>
      </c>
      <c r="X345" s="136">
        <v>4.3999999999999999E-5</v>
      </c>
      <c r="Y345" s="136">
        <v>1.9848128133782401E-2</v>
      </c>
      <c r="Z345" s="136">
        <v>9.5374709683524097E-3</v>
      </c>
    </row>
    <row r="346" spans="1:26" x14ac:dyDescent="0.2">
      <c r="A346" s="4">
        <v>559</v>
      </c>
      <c r="B346" s="4">
        <v>7207</v>
      </c>
      <c r="C346" s="4" t="s">
        <v>26</v>
      </c>
      <c r="D346" s="4" t="s">
        <v>89</v>
      </c>
      <c r="E346" s="4" t="s">
        <v>90</v>
      </c>
      <c r="F346" s="4" t="s">
        <v>70</v>
      </c>
      <c r="G346" s="4" t="s">
        <v>30</v>
      </c>
      <c r="H346" s="4" t="s">
        <v>30</v>
      </c>
      <c r="I346" s="4" t="s">
        <v>31</v>
      </c>
      <c r="J346" s="4" t="s">
        <v>32</v>
      </c>
      <c r="K346" s="4" t="s">
        <v>33</v>
      </c>
      <c r="L346" s="4" t="s">
        <v>34</v>
      </c>
      <c r="M346" s="126">
        <v>8.2330000000000005</v>
      </c>
      <c r="N346" s="4" t="s">
        <v>91</v>
      </c>
      <c r="O346" s="136">
        <v>4.1500000000000002E-2</v>
      </c>
      <c r="P346" s="136">
        <v>3.9559999999999998E-2</v>
      </c>
      <c r="R346" s="126">
        <v>2079000</v>
      </c>
      <c r="S346" s="135">
        <v>1</v>
      </c>
      <c r="T346" s="138">
        <v>102.25</v>
      </c>
      <c r="U346" s="126">
        <v>2125.7779999999998</v>
      </c>
      <c r="W346" s="4" t="s">
        <v>36</v>
      </c>
      <c r="X346" s="136">
        <v>4.06E-4</v>
      </c>
      <c r="Y346" s="136">
        <v>3.7514681180759402E-2</v>
      </c>
      <c r="Z346" s="136">
        <v>1.8026646152062401E-2</v>
      </c>
    </row>
    <row r="347" spans="1:26" x14ac:dyDescent="0.2">
      <c r="A347" s="4">
        <v>559</v>
      </c>
      <c r="B347" s="4">
        <v>7207</v>
      </c>
      <c r="C347" s="4" t="s">
        <v>26</v>
      </c>
      <c r="D347" s="4" t="s">
        <v>92</v>
      </c>
      <c r="E347" s="4" t="s">
        <v>93</v>
      </c>
      <c r="F347" s="4" t="s">
        <v>70</v>
      </c>
      <c r="G347" s="4" t="s">
        <v>30</v>
      </c>
      <c r="H347" s="4" t="s">
        <v>30</v>
      </c>
      <c r="I347" s="4" t="s">
        <v>31</v>
      </c>
      <c r="J347" s="4" t="s">
        <v>32</v>
      </c>
      <c r="K347" s="4" t="s">
        <v>33</v>
      </c>
      <c r="L347" s="4" t="s">
        <v>34</v>
      </c>
      <c r="M347" s="126">
        <v>17.812000000000001</v>
      </c>
      <c r="N347" s="4" t="s">
        <v>94</v>
      </c>
      <c r="O347" s="136">
        <v>2.8000000000000001E-2</v>
      </c>
      <c r="P347" s="136">
        <v>4.4409999999999998E-2</v>
      </c>
      <c r="R347" s="126">
        <v>2317126</v>
      </c>
      <c r="S347" s="135">
        <v>1</v>
      </c>
      <c r="T347" s="138">
        <v>74.760000000000005</v>
      </c>
      <c r="U347" s="126">
        <v>1732.2829999999999</v>
      </c>
      <c r="W347" s="4" t="s">
        <v>36</v>
      </c>
      <c r="X347" s="136">
        <v>7.7000000000000001E-5</v>
      </c>
      <c r="Y347" s="136">
        <v>3.05704897975854E-2</v>
      </c>
      <c r="Z347" s="136">
        <v>1.46898063619676E-2</v>
      </c>
    </row>
    <row r="348" spans="1:26" x14ac:dyDescent="0.2">
      <c r="A348" s="4">
        <v>559</v>
      </c>
      <c r="B348" s="4">
        <v>7207</v>
      </c>
      <c r="C348" s="4" t="s">
        <v>26</v>
      </c>
      <c r="D348" s="4" t="s">
        <v>95</v>
      </c>
      <c r="E348" s="4" t="s">
        <v>96</v>
      </c>
      <c r="F348" s="4" t="s">
        <v>70</v>
      </c>
      <c r="G348" s="4" t="s">
        <v>30</v>
      </c>
      <c r="H348" s="4" t="s">
        <v>30</v>
      </c>
      <c r="I348" s="4" t="s">
        <v>31</v>
      </c>
      <c r="J348" s="4" t="s">
        <v>32</v>
      </c>
      <c r="K348" s="4" t="s">
        <v>33</v>
      </c>
      <c r="L348" s="4" t="s">
        <v>34</v>
      </c>
      <c r="M348" s="126">
        <v>3.4140000000000001</v>
      </c>
      <c r="N348" s="4" t="s">
        <v>97</v>
      </c>
      <c r="O348" s="136">
        <v>4.5999999999999999E-2</v>
      </c>
      <c r="P348" s="136">
        <v>3.7220000000000003E-2</v>
      </c>
      <c r="R348" s="126">
        <v>1961000</v>
      </c>
      <c r="S348" s="135">
        <v>1</v>
      </c>
      <c r="T348" s="138">
        <v>104.49</v>
      </c>
      <c r="U348" s="126">
        <v>2049.049</v>
      </c>
      <c r="W348" s="4" t="s">
        <v>36</v>
      </c>
      <c r="X348" s="136">
        <v>8.6000000000000003E-5</v>
      </c>
      <c r="Y348" s="136">
        <v>3.6160612391130199E-2</v>
      </c>
      <c r="Z348" s="136">
        <v>1.7375985712791E-2</v>
      </c>
    </row>
    <row r="349" spans="1:26" x14ac:dyDescent="0.2">
      <c r="A349" s="4">
        <v>559</v>
      </c>
      <c r="B349" s="4">
        <v>7207</v>
      </c>
      <c r="C349" s="4" t="s">
        <v>26</v>
      </c>
      <c r="D349" s="4" t="s">
        <v>98</v>
      </c>
      <c r="E349" s="4" t="s">
        <v>99</v>
      </c>
      <c r="F349" s="4" t="s">
        <v>70</v>
      </c>
      <c r="G349" s="4" t="s">
        <v>30</v>
      </c>
      <c r="H349" s="4" t="s">
        <v>30</v>
      </c>
      <c r="I349" s="4" t="s">
        <v>31</v>
      </c>
      <c r="J349" s="4" t="s">
        <v>32</v>
      </c>
      <c r="K349" s="4" t="s">
        <v>33</v>
      </c>
      <c r="L349" s="4" t="s">
        <v>34</v>
      </c>
      <c r="M349" s="126">
        <v>2.4660000000000002</v>
      </c>
      <c r="N349" s="4" t="s">
        <v>100</v>
      </c>
      <c r="O349" s="136">
        <v>4.1000000000000002E-2</v>
      </c>
      <c r="P349" s="136">
        <v>3.7429999999999998E-2</v>
      </c>
      <c r="R349" s="126">
        <v>682000</v>
      </c>
      <c r="S349" s="135">
        <v>1</v>
      </c>
      <c r="T349" s="138">
        <v>102.52</v>
      </c>
      <c r="U349" s="126">
        <v>699.18600000000004</v>
      </c>
      <c r="W349" s="4" t="s">
        <v>36</v>
      </c>
      <c r="X349" s="136">
        <v>8.2999999999999998E-5</v>
      </c>
      <c r="Y349" s="136">
        <v>1.23388994765082E-2</v>
      </c>
      <c r="Z349" s="136">
        <v>5.9291180883861696E-3</v>
      </c>
    </row>
    <row r="350" spans="1:26" x14ac:dyDescent="0.2">
      <c r="A350" s="4">
        <v>559</v>
      </c>
      <c r="B350" s="4">
        <v>7207</v>
      </c>
      <c r="C350" s="4" t="s">
        <v>26</v>
      </c>
      <c r="D350" s="4" t="s">
        <v>101</v>
      </c>
      <c r="E350" s="4" t="s">
        <v>102</v>
      </c>
      <c r="F350" s="4" t="s">
        <v>70</v>
      </c>
      <c r="G350" s="4" t="s">
        <v>30</v>
      </c>
      <c r="H350" s="4" t="s">
        <v>30</v>
      </c>
      <c r="I350" s="4" t="s">
        <v>31</v>
      </c>
      <c r="J350" s="4" t="s">
        <v>32</v>
      </c>
      <c r="K350" s="4" t="s">
        <v>33</v>
      </c>
      <c r="L350" s="4" t="s">
        <v>34</v>
      </c>
      <c r="M350" s="126">
        <v>0.82699999999999996</v>
      </c>
      <c r="N350" s="4" t="s">
        <v>103</v>
      </c>
      <c r="O350" s="136">
        <v>6.25E-2</v>
      </c>
      <c r="P350" s="136">
        <v>3.8300000000000001E-2</v>
      </c>
      <c r="R350" s="126">
        <v>60000</v>
      </c>
      <c r="S350" s="135">
        <v>1</v>
      </c>
      <c r="T350" s="138">
        <v>102.98</v>
      </c>
      <c r="U350" s="126">
        <v>61.787999999999997</v>
      </c>
      <c r="W350" s="4" t="s">
        <v>36</v>
      </c>
      <c r="X350" s="136">
        <v>3.9999999999999998E-6</v>
      </c>
      <c r="Y350" s="136">
        <v>1.09040439123886E-3</v>
      </c>
      <c r="Z350" s="136">
        <v>5.2396377910840996E-4</v>
      </c>
    </row>
    <row r="351" spans="1:26" x14ac:dyDescent="0.2">
      <c r="A351" s="4">
        <v>559</v>
      </c>
      <c r="B351" s="4">
        <v>7207</v>
      </c>
      <c r="C351" s="4" t="s">
        <v>26</v>
      </c>
      <c r="D351" s="4" t="s">
        <v>104</v>
      </c>
      <c r="E351" s="4" t="s">
        <v>105</v>
      </c>
      <c r="F351" s="4" t="s">
        <v>70</v>
      </c>
      <c r="G351" s="4" t="s">
        <v>30</v>
      </c>
      <c r="H351" s="4" t="s">
        <v>30</v>
      </c>
      <c r="I351" s="4" t="s">
        <v>31</v>
      </c>
      <c r="J351" s="4" t="s">
        <v>32</v>
      </c>
      <c r="K351" s="4" t="s">
        <v>33</v>
      </c>
      <c r="L351" s="4" t="s">
        <v>34</v>
      </c>
      <c r="M351" s="126">
        <v>10.978</v>
      </c>
      <c r="N351" s="4" t="s">
        <v>106</v>
      </c>
      <c r="O351" s="136">
        <v>5.5E-2</v>
      </c>
      <c r="P351" s="136">
        <v>4.1709999999999997E-2</v>
      </c>
      <c r="R351" s="126">
        <v>1606728</v>
      </c>
      <c r="S351" s="135">
        <v>1</v>
      </c>
      <c r="T351" s="138">
        <v>120.4</v>
      </c>
      <c r="U351" s="126">
        <v>1934.501</v>
      </c>
      <c r="W351" s="4" t="s">
        <v>36</v>
      </c>
      <c r="X351" s="136">
        <v>5.0000000000000002E-5</v>
      </c>
      <c r="Y351" s="136">
        <v>3.4139118488033603E-2</v>
      </c>
      <c r="Z351" s="136">
        <v>1.64046125292075E-2</v>
      </c>
    </row>
    <row r="352" spans="1:26" x14ac:dyDescent="0.2">
      <c r="A352" s="4">
        <v>559</v>
      </c>
      <c r="B352" s="4">
        <v>7207</v>
      </c>
      <c r="C352" s="4" t="s">
        <v>26</v>
      </c>
      <c r="D352" s="4" t="s">
        <v>107</v>
      </c>
      <c r="E352" s="4" t="s">
        <v>108</v>
      </c>
      <c r="F352" s="4" t="s">
        <v>51</v>
      </c>
      <c r="G352" s="4" t="s">
        <v>30</v>
      </c>
      <c r="H352" s="4" t="s">
        <v>30</v>
      </c>
      <c r="I352" s="4" t="s">
        <v>31</v>
      </c>
      <c r="J352" s="4" t="s">
        <v>32</v>
      </c>
      <c r="K352" s="4" t="s">
        <v>33</v>
      </c>
      <c r="L352" s="4" t="s">
        <v>34</v>
      </c>
      <c r="M352" s="126">
        <v>3.383</v>
      </c>
      <c r="N352" s="4" t="s">
        <v>109</v>
      </c>
      <c r="O352" s="136">
        <v>5.0000000000000001E-3</v>
      </c>
      <c r="P352" s="136">
        <v>1.712E-2</v>
      </c>
      <c r="R352" s="126">
        <v>4294459</v>
      </c>
      <c r="S352" s="135">
        <v>1</v>
      </c>
      <c r="T352" s="138">
        <v>113.71</v>
      </c>
      <c r="U352" s="126">
        <v>4883.2290000000003</v>
      </c>
      <c r="W352" s="4" t="s">
        <v>36</v>
      </c>
      <c r="X352" s="136">
        <v>1.4300000000000001E-4</v>
      </c>
      <c r="Y352" s="136">
        <v>8.61768418407933E-2</v>
      </c>
      <c r="Z352" s="136">
        <v>4.1409906347890699E-2</v>
      </c>
    </row>
    <row r="353" spans="1:26" x14ac:dyDescent="0.2">
      <c r="A353" s="4">
        <v>559</v>
      </c>
      <c r="B353" s="4">
        <v>7207</v>
      </c>
      <c r="C353" s="4" t="s">
        <v>26</v>
      </c>
      <c r="D353" s="4" t="s">
        <v>110</v>
      </c>
      <c r="E353" s="4" t="s">
        <v>111</v>
      </c>
      <c r="F353" s="4" t="s">
        <v>51</v>
      </c>
      <c r="G353" s="4" t="s">
        <v>30</v>
      </c>
      <c r="H353" s="4" t="s">
        <v>30</v>
      </c>
      <c r="I353" s="4" t="s">
        <v>31</v>
      </c>
      <c r="J353" s="4" t="s">
        <v>32</v>
      </c>
      <c r="K353" s="4" t="s">
        <v>33</v>
      </c>
      <c r="L353" s="4" t="s">
        <v>34</v>
      </c>
      <c r="M353" s="126">
        <v>0.57799999999999996</v>
      </c>
      <c r="N353" s="4" t="s">
        <v>112</v>
      </c>
      <c r="O353" s="136">
        <v>1E-3</v>
      </c>
      <c r="P353" s="136">
        <v>2.5760000000000002E-2</v>
      </c>
      <c r="R353" s="126">
        <v>4170000</v>
      </c>
      <c r="S353" s="135">
        <v>1</v>
      </c>
      <c r="T353" s="138">
        <v>116.46</v>
      </c>
      <c r="U353" s="126">
        <v>4856.3819999999996</v>
      </c>
      <c r="W353" s="4" t="s">
        <v>36</v>
      </c>
      <c r="X353" s="136">
        <v>2.0599999999999999E-4</v>
      </c>
      <c r="Y353" s="136">
        <v>8.5703053316717598E-2</v>
      </c>
      <c r="Z353" s="136">
        <v>4.1182240330065102E-2</v>
      </c>
    </row>
    <row r="354" spans="1:26" x14ac:dyDescent="0.2">
      <c r="A354" s="4">
        <v>559</v>
      </c>
      <c r="B354" s="4">
        <v>7207</v>
      </c>
      <c r="C354" s="4" t="s">
        <v>26</v>
      </c>
      <c r="D354" s="4" t="s">
        <v>113</v>
      </c>
      <c r="E354" s="4" t="s">
        <v>114</v>
      </c>
      <c r="F354" s="4" t="s">
        <v>51</v>
      </c>
      <c r="G354" s="4" t="s">
        <v>30</v>
      </c>
      <c r="H354" s="4" t="s">
        <v>30</v>
      </c>
      <c r="I354" s="4" t="s">
        <v>31</v>
      </c>
      <c r="J354" s="4" t="s">
        <v>32</v>
      </c>
      <c r="K354" s="4" t="s">
        <v>33</v>
      </c>
      <c r="L354" s="4" t="s">
        <v>34</v>
      </c>
      <c r="M354" s="126">
        <v>2.8</v>
      </c>
      <c r="N354" s="4" t="s">
        <v>115</v>
      </c>
      <c r="O354" s="136">
        <v>1.0999999999999999E-2</v>
      </c>
      <c r="P354" s="136">
        <v>1.763E-2</v>
      </c>
      <c r="R354" s="126">
        <v>4458000</v>
      </c>
      <c r="S354" s="135">
        <v>1</v>
      </c>
      <c r="T354" s="138">
        <v>105.04</v>
      </c>
      <c r="U354" s="126">
        <v>4682.683</v>
      </c>
      <c r="W354" s="4" t="s">
        <v>36</v>
      </c>
      <c r="X354" s="136">
        <v>1.3200000000000001E-4</v>
      </c>
      <c r="Y354" s="136">
        <v>8.2637701884838904E-2</v>
      </c>
      <c r="Z354" s="136">
        <v>3.97092701793142E-2</v>
      </c>
    </row>
    <row r="355" spans="1:26" x14ac:dyDescent="0.2">
      <c r="A355" s="4">
        <v>559</v>
      </c>
      <c r="B355" s="4">
        <v>7207</v>
      </c>
      <c r="C355" s="4" t="s">
        <v>26</v>
      </c>
      <c r="D355" s="4" t="s">
        <v>116</v>
      </c>
      <c r="E355" s="4" t="s">
        <v>117</v>
      </c>
      <c r="F355" s="4" t="s">
        <v>51</v>
      </c>
      <c r="G355" s="4" t="s">
        <v>30</v>
      </c>
      <c r="H355" s="4" t="s">
        <v>30</v>
      </c>
      <c r="I355" s="4" t="s">
        <v>31</v>
      </c>
      <c r="J355" s="4" t="s">
        <v>32</v>
      </c>
      <c r="K355" s="4" t="s">
        <v>33</v>
      </c>
      <c r="L355" s="4" t="s">
        <v>34</v>
      </c>
      <c r="M355" s="126">
        <v>7.4039999999999999</v>
      </c>
      <c r="N355" s="4" t="s">
        <v>118</v>
      </c>
      <c r="O355" s="136">
        <v>1.6E-2</v>
      </c>
      <c r="P355" s="136">
        <v>1.789E-2</v>
      </c>
      <c r="R355" s="126">
        <v>2353000</v>
      </c>
      <c r="S355" s="135">
        <v>1</v>
      </c>
      <c r="T355" s="138">
        <v>104.8</v>
      </c>
      <c r="U355" s="126">
        <v>2465.944</v>
      </c>
      <c r="W355" s="4" t="s">
        <v>36</v>
      </c>
      <c r="X355" s="136">
        <v>8.2000000000000001E-5</v>
      </c>
      <c r="Y355" s="136">
        <v>4.35177731298814E-2</v>
      </c>
      <c r="Z355" s="136">
        <v>2.0911266545440999E-2</v>
      </c>
    </row>
    <row r="356" spans="1:26" x14ac:dyDescent="0.2">
      <c r="A356" s="4">
        <v>559</v>
      </c>
      <c r="B356" s="4">
        <v>7207</v>
      </c>
      <c r="C356" s="4" t="s">
        <v>26</v>
      </c>
      <c r="D356" s="4" t="s">
        <v>119</v>
      </c>
      <c r="E356" s="4" t="s">
        <v>120</v>
      </c>
      <c r="F356" s="4" t="s">
        <v>70</v>
      </c>
      <c r="G356" s="4" t="s">
        <v>30</v>
      </c>
      <c r="H356" s="4" t="s">
        <v>30</v>
      </c>
      <c r="I356" s="4" t="s">
        <v>31</v>
      </c>
      <c r="J356" s="4" t="s">
        <v>32</v>
      </c>
      <c r="K356" s="4" t="s">
        <v>33</v>
      </c>
      <c r="L356" s="4" t="s">
        <v>34</v>
      </c>
      <c r="M356" s="126">
        <v>10.317</v>
      </c>
      <c r="N356" s="4" t="s">
        <v>121</v>
      </c>
      <c r="O356" s="136">
        <v>1.4999999999999999E-2</v>
      </c>
      <c r="P356" s="136">
        <v>4.0410000000000001E-2</v>
      </c>
      <c r="R356" s="126">
        <v>6680000</v>
      </c>
      <c r="S356" s="135">
        <v>1</v>
      </c>
      <c r="T356" s="138">
        <v>78</v>
      </c>
      <c r="U356" s="126">
        <v>5210.3999999999996</v>
      </c>
      <c r="W356" s="4" t="s">
        <v>36</v>
      </c>
      <c r="X356" s="136">
        <v>1.5899999999999999E-4</v>
      </c>
      <c r="Y356" s="136">
        <v>9.1950589760324705E-2</v>
      </c>
      <c r="Z356" s="136">
        <v>4.4184321788477698E-2</v>
      </c>
    </row>
    <row r="357" spans="1:26" x14ac:dyDescent="0.2">
      <c r="A357" s="4">
        <v>559</v>
      </c>
      <c r="B357" s="4">
        <v>7207</v>
      </c>
      <c r="C357" s="4" t="s">
        <v>26</v>
      </c>
      <c r="D357" s="4" t="s">
        <v>122</v>
      </c>
      <c r="E357" s="4" t="s">
        <v>123</v>
      </c>
      <c r="F357" s="4" t="s">
        <v>70</v>
      </c>
      <c r="G357" s="4" t="s">
        <v>30</v>
      </c>
      <c r="H357" s="4" t="s">
        <v>30</v>
      </c>
      <c r="I357" s="4" t="s">
        <v>31</v>
      </c>
      <c r="J357" s="4" t="s">
        <v>32</v>
      </c>
      <c r="K357" s="4" t="s">
        <v>33</v>
      </c>
      <c r="L357" s="4" t="s">
        <v>34</v>
      </c>
      <c r="M357" s="126">
        <v>4.141</v>
      </c>
      <c r="N357" s="4" t="s">
        <v>124</v>
      </c>
      <c r="O357" s="136">
        <v>0.01</v>
      </c>
      <c r="P357" s="136">
        <v>3.7170000000000002E-2</v>
      </c>
      <c r="R357" s="126">
        <v>1009000</v>
      </c>
      <c r="S357" s="135">
        <v>1</v>
      </c>
      <c r="T357" s="138">
        <v>90.26</v>
      </c>
      <c r="U357" s="126">
        <v>910.72299999999996</v>
      </c>
      <c r="W357" s="4" t="s">
        <v>36</v>
      </c>
      <c r="X357" s="136">
        <v>2.6999999999999999E-5</v>
      </c>
      <c r="Y357" s="136">
        <v>1.60720009478213E-2</v>
      </c>
      <c r="Z357" s="136">
        <v>7.7229571176678398E-3</v>
      </c>
    </row>
    <row r="358" spans="1:26" x14ac:dyDescent="0.2">
      <c r="A358" s="4">
        <v>559</v>
      </c>
      <c r="B358" s="4">
        <v>7207</v>
      </c>
      <c r="C358" s="4" t="s">
        <v>26</v>
      </c>
      <c r="D358" s="4" t="s">
        <v>125</v>
      </c>
      <c r="E358" s="4" t="s">
        <v>126</v>
      </c>
      <c r="F358" s="4" t="s">
        <v>70</v>
      </c>
      <c r="G358" s="4" t="s">
        <v>30</v>
      </c>
      <c r="H358" s="4" t="s">
        <v>30</v>
      </c>
      <c r="I358" s="4" t="s">
        <v>31</v>
      </c>
      <c r="J358" s="4" t="s">
        <v>32</v>
      </c>
      <c r="K358" s="4" t="s">
        <v>33</v>
      </c>
      <c r="L358" s="4" t="s">
        <v>34</v>
      </c>
      <c r="M358" s="126">
        <v>6.0389999999999997</v>
      </c>
      <c r="N358" s="4" t="s">
        <v>127</v>
      </c>
      <c r="O358" s="136">
        <v>1.2999999999999999E-2</v>
      </c>
      <c r="P358" s="136">
        <v>3.7949999999999998E-2</v>
      </c>
      <c r="R358" s="126">
        <v>3832000</v>
      </c>
      <c r="S358" s="135">
        <v>1</v>
      </c>
      <c r="T358" s="138">
        <v>87.06</v>
      </c>
      <c r="U358" s="126">
        <v>3336.1390000000001</v>
      </c>
      <c r="W358" s="4" t="s">
        <v>36</v>
      </c>
      <c r="X358" s="136">
        <v>9.2999999999999997E-5</v>
      </c>
      <c r="Y358" s="136">
        <v>5.8874552234480598E-2</v>
      </c>
      <c r="Z358" s="136">
        <v>2.8290543517571501E-2</v>
      </c>
    </row>
    <row r="359" spans="1:26" x14ac:dyDescent="0.2">
      <c r="A359" s="4">
        <v>559</v>
      </c>
      <c r="B359" s="4">
        <v>7207</v>
      </c>
      <c r="C359" s="4" t="s">
        <v>26</v>
      </c>
      <c r="D359" s="4" t="s">
        <v>128</v>
      </c>
      <c r="E359" s="4" t="s">
        <v>129</v>
      </c>
      <c r="F359" s="4" t="s">
        <v>29</v>
      </c>
      <c r="G359" s="4" t="s">
        <v>30</v>
      </c>
      <c r="H359" s="4" t="s">
        <v>30</v>
      </c>
      <c r="I359" s="4" t="s">
        <v>31</v>
      </c>
      <c r="J359" s="4" t="s">
        <v>32</v>
      </c>
      <c r="K359" s="4" t="s">
        <v>33</v>
      </c>
      <c r="L359" s="4" t="s">
        <v>34</v>
      </c>
      <c r="M359" s="126">
        <v>9.2999999999999999E-2</v>
      </c>
      <c r="N359" s="4" t="s">
        <v>130</v>
      </c>
      <c r="O359" s="136">
        <v>0</v>
      </c>
      <c r="P359" s="136">
        <v>4.0599999999999997E-2</v>
      </c>
      <c r="R359" s="126">
        <v>464000</v>
      </c>
      <c r="S359" s="135">
        <v>1</v>
      </c>
      <c r="T359" s="138">
        <v>99.63</v>
      </c>
      <c r="U359" s="126">
        <v>462.28300000000002</v>
      </c>
      <c r="W359" s="4" t="s">
        <v>36</v>
      </c>
      <c r="X359" s="136">
        <v>1.5E-5</v>
      </c>
      <c r="Y359" s="136">
        <v>8.1581477192327109E-3</v>
      </c>
      <c r="Z359" s="136">
        <v>3.9201730512450498E-3</v>
      </c>
    </row>
    <row r="360" spans="1:26" x14ac:dyDescent="0.2">
      <c r="A360" s="4">
        <v>559</v>
      </c>
      <c r="B360" s="4">
        <v>7207</v>
      </c>
      <c r="C360" s="4" t="s">
        <v>26</v>
      </c>
      <c r="D360" s="4" t="s">
        <v>131</v>
      </c>
      <c r="E360" s="4" t="s">
        <v>132</v>
      </c>
      <c r="F360" s="4" t="s">
        <v>29</v>
      </c>
      <c r="G360" s="4" t="s">
        <v>30</v>
      </c>
      <c r="H360" s="4" t="s">
        <v>30</v>
      </c>
      <c r="I360" s="4" t="s">
        <v>31</v>
      </c>
      <c r="J360" s="4" t="s">
        <v>32</v>
      </c>
      <c r="K360" s="4" t="s">
        <v>33</v>
      </c>
      <c r="L360" s="4" t="s">
        <v>34</v>
      </c>
      <c r="M360" s="126">
        <v>0.17</v>
      </c>
      <c r="N360" s="4" t="s">
        <v>133</v>
      </c>
      <c r="O360" s="136">
        <v>0</v>
      </c>
      <c r="P360" s="136">
        <v>4.0370000000000003E-2</v>
      </c>
      <c r="R360" s="126">
        <v>1361000</v>
      </c>
      <c r="S360" s="135">
        <v>1</v>
      </c>
      <c r="T360" s="138">
        <v>99.33</v>
      </c>
      <c r="U360" s="126">
        <v>1351.8810000000001</v>
      </c>
      <c r="W360" s="4" t="s">
        <v>36</v>
      </c>
      <c r="X360" s="136">
        <v>4.5000000000000003E-5</v>
      </c>
      <c r="Y360" s="136">
        <v>2.3857339709226599E-2</v>
      </c>
      <c r="Z360" s="136">
        <v>1.14639870986922E-2</v>
      </c>
    </row>
    <row r="361" spans="1:26" x14ac:dyDescent="0.2">
      <c r="A361" s="4">
        <v>559</v>
      </c>
      <c r="B361" s="4">
        <v>7207</v>
      </c>
      <c r="C361" s="4" t="s">
        <v>26</v>
      </c>
      <c r="D361" s="4" t="s">
        <v>134</v>
      </c>
      <c r="E361" s="4" t="s">
        <v>135</v>
      </c>
      <c r="F361" s="4" t="s">
        <v>29</v>
      </c>
      <c r="G361" s="4" t="s">
        <v>30</v>
      </c>
      <c r="H361" s="4" t="s">
        <v>30</v>
      </c>
      <c r="I361" s="4" t="s">
        <v>31</v>
      </c>
      <c r="J361" s="4" t="s">
        <v>32</v>
      </c>
      <c r="K361" s="4" t="s">
        <v>33</v>
      </c>
      <c r="L361" s="4" t="s">
        <v>34</v>
      </c>
      <c r="M361" s="126">
        <v>0.34200000000000003</v>
      </c>
      <c r="N361" s="4" t="s">
        <v>136</v>
      </c>
      <c r="O361" s="136">
        <v>0</v>
      </c>
      <c r="P361" s="136">
        <v>3.9870000000000003E-2</v>
      </c>
      <c r="R361" s="126">
        <v>620000</v>
      </c>
      <c r="S361" s="135">
        <v>1</v>
      </c>
      <c r="T361" s="138">
        <v>98.67</v>
      </c>
      <c r="U361" s="126">
        <v>611.75400000000002</v>
      </c>
      <c r="W361" s="4" t="s">
        <v>36</v>
      </c>
      <c r="X361" s="136">
        <v>3.4E-5</v>
      </c>
      <c r="Y361" s="136">
        <v>1.07959352618297E-2</v>
      </c>
      <c r="Z361" s="136">
        <v>5.1876891584884798E-3</v>
      </c>
    </row>
    <row r="362" spans="1:26" x14ac:dyDescent="0.2">
      <c r="A362" s="4">
        <v>559</v>
      </c>
      <c r="B362" s="4">
        <v>7207</v>
      </c>
      <c r="C362" s="4" t="s">
        <v>26</v>
      </c>
      <c r="D362" s="4" t="s">
        <v>137</v>
      </c>
      <c r="E362" s="4" t="s">
        <v>138</v>
      </c>
      <c r="F362" s="4" t="s">
        <v>29</v>
      </c>
      <c r="G362" s="4" t="s">
        <v>30</v>
      </c>
      <c r="H362" s="4" t="s">
        <v>30</v>
      </c>
      <c r="I362" s="4" t="s">
        <v>31</v>
      </c>
      <c r="J362" s="4" t="s">
        <v>32</v>
      </c>
      <c r="K362" s="4" t="s">
        <v>33</v>
      </c>
      <c r="L362" s="4" t="s">
        <v>34</v>
      </c>
      <c r="M362" s="126">
        <v>0.51500000000000001</v>
      </c>
      <c r="N362" s="4" t="s">
        <v>139</v>
      </c>
      <c r="O362" s="136">
        <v>0</v>
      </c>
      <c r="P362" s="136">
        <v>0.04</v>
      </c>
      <c r="R362" s="126">
        <v>220000</v>
      </c>
      <c r="S362" s="135">
        <v>1</v>
      </c>
      <c r="T362" s="138">
        <v>98</v>
      </c>
      <c r="U362" s="126">
        <v>215.6</v>
      </c>
      <c r="W362" s="4" t="s">
        <v>36</v>
      </c>
      <c r="X362" s="136">
        <v>1.2E-5</v>
      </c>
      <c r="Y362" s="136">
        <v>3.8048033072942602E-3</v>
      </c>
      <c r="Z362" s="136">
        <v>1.8282933704889799E-3</v>
      </c>
    </row>
    <row r="363" spans="1:26" x14ac:dyDescent="0.2">
      <c r="A363" s="4">
        <v>559</v>
      </c>
      <c r="B363" s="4">
        <v>7207</v>
      </c>
      <c r="C363" s="4" t="s">
        <v>26</v>
      </c>
      <c r="D363" s="4" t="s">
        <v>140</v>
      </c>
      <c r="E363" s="4" t="s">
        <v>141</v>
      </c>
      <c r="F363" s="4" t="s">
        <v>29</v>
      </c>
      <c r="G363" s="4" t="s">
        <v>30</v>
      </c>
      <c r="H363" s="4" t="s">
        <v>30</v>
      </c>
      <c r="I363" s="4" t="s">
        <v>31</v>
      </c>
      <c r="J363" s="4" t="s">
        <v>32</v>
      </c>
      <c r="K363" s="4" t="s">
        <v>33</v>
      </c>
      <c r="L363" s="4" t="s">
        <v>34</v>
      </c>
      <c r="M363" s="126">
        <v>0.59199999999999997</v>
      </c>
      <c r="N363" s="4" t="s">
        <v>142</v>
      </c>
      <c r="O363" s="136">
        <v>0</v>
      </c>
      <c r="P363" s="136">
        <v>3.884E-2</v>
      </c>
      <c r="R363" s="126">
        <v>313000</v>
      </c>
      <c r="S363" s="135">
        <v>1</v>
      </c>
      <c r="T363" s="138">
        <v>97.77</v>
      </c>
      <c r="U363" s="126">
        <v>306.02</v>
      </c>
      <c r="W363" s="4" t="s">
        <v>36</v>
      </c>
      <c r="X363" s="136">
        <v>1.7E-5</v>
      </c>
      <c r="Y363" s="136">
        <v>5.40049298969629E-3</v>
      </c>
      <c r="Z363" s="136">
        <v>2.5950580708087902E-3</v>
      </c>
    </row>
    <row r="364" spans="1:26" x14ac:dyDescent="0.2">
      <c r="A364" s="4">
        <v>559</v>
      </c>
      <c r="B364" s="4">
        <v>7207</v>
      </c>
      <c r="C364" s="4" t="s">
        <v>143</v>
      </c>
      <c r="D364" s="4" t="s">
        <v>144</v>
      </c>
      <c r="E364" s="4" t="s">
        <v>145</v>
      </c>
      <c r="F364" s="4" t="s">
        <v>146</v>
      </c>
      <c r="G364" s="4" t="s">
        <v>147</v>
      </c>
      <c r="H364" s="4" t="s">
        <v>148</v>
      </c>
      <c r="I364" s="4" t="s">
        <v>149</v>
      </c>
      <c r="J364" s="4" t="s">
        <v>150</v>
      </c>
      <c r="K364" s="4" t="s">
        <v>151</v>
      </c>
      <c r="L364" s="4" t="s">
        <v>152</v>
      </c>
      <c r="M364" s="126">
        <v>1.0999999999999999E-2</v>
      </c>
      <c r="N364" s="4" t="s">
        <v>153</v>
      </c>
      <c r="O364" s="136">
        <v>0</v>
      </c>
      <c r="P364" s="136">
        <v>3.5299999999999998E-2</v>
      </c>
      <c r="R364" s="126">
        <v>20000</v>
      </c>
      <c r="S364" s="135">
        <v>3.19</v>
      </c>
      <c r="T364" s="138">
        <v>99.962000000000003</v>
      </c>
      <c r="U364" s="126">
        <v>63.776000000000003</v>
      </c>
      <c r="W364" s="4" t="s">
        <v>36</v>
      </c>
      <c r="X364" s="136">
        <v>0</v>
      </c>
      <c r="Y364" s="136">
        <v>1.1254833365213E-3</v>
      </c>
      <c r="Z364" s="136">
        <v>5.4081999950242603E-4</v>
      </c>
    </row>
    <row r="365" spans="1:26" x14ac:dyDescent="0.2">
      <c r="A365" s="4">
        <v>559</v>
      </c>
      <c r="B365" s="4">
        <v>7207</v>
      </c>
      <c r="C365" s="4" t="s">
        <v>143</v>
      </c>
      <c r="D365" s="4" t="s">
        <v>154</v>
      </c>
      <c r="E365" s="4" t="s">
        <v>155</v>
      </c>
      <c r="F365" s="4" t="s">
        <v>146</v>
      </c>
      <c r="G365" s="4" t="s">
        <v>147</v>
      </c>
      <c r="H365" s="4" t="s">
        <v>148</v>
      </c>
      <c r="I365" s="4" t="s">
        <v>149</v>
      </c>
      <c r="J365" s="4" t="s">
        <v>156</v>
      </c>
      <c r="K365" s="4" t="s">
        <v>157</v>
      </c>
      <c r="L365" s="4" t="s">
        <v>152</v>
      </c>
      <c r="M365" s="126">
        <v>3.5999999999999997E-2</v>
      </c>
      <c r="N365" s="4" t="s">
        <v>158</v>
      </c>
      <c r="O365" s="136">
        <v>0</v>
      </c>
      <c r="P365" s="136">
        <v>3.6139999999999999E-2</v>
      </c>
      <c r="R365" s="126">
        <v>20000</v>
      </c>
      <c r="S365" s="135">
        <v>3.19</v>
      </c>
      <c r="T365" s="138">
        <v>99.872</v>
      </c>
      <c r="U365" s="126">
        <v>63.718000000000004</v>
      </c>
      <c r="W365" s="4" t="s">
        <v>36</v>
      </c>
      <c r="X365" s="136">
        <v>0</v>
      </c>
      <c r="Y365" s="136">
        <v>1.1244700164567999E-3</v>
      </c>
      <c r="Z365" s="136">
        <v>5.4033307647212198E-4</v>
      </c>
    </row>
    <row r="366" spans="1:26" x14ac:dyDescent="0.2">
      <c r="A366" s="4">
        <v>559</v>
      </c>
      <c r="B366" s="4">
        <v>7207</v>
      </c>
      <c r="C366" s="4" t="s">
        <v>159</v>
      </c>
      <c r="D366" s="4" t="s">
        <v>160</v>
      </c>
      <c r="E366" s="4" t="s">
        <v>161</v>
      </c>
      <c r="F366" s="4" t="s">
        <v>146</v>
      </c>
      <c r="G366" s="4" t="s">
        <v>147</v>
      </c>
      <c r="H366" s="4" t="s">
        <v>148</v>
      </c>
      <c r="I366" s="4" t="s">
        <v>149</v>
      </c>
      <c r="J366" s="4" t="s">
        <v>156</v>
      </c>
      <c r="K366" s="4" t="s">
        <v>157</v>
      </c>
      <c r="L366" s="4" t="s">
        <v>152</v>
      </c>
      <c r="M366" s="126">
        <v>0.14699999999999999</v>
      </c>
      <c r="N366" s="4" t="s">
        <v>162</v>
      </c>
      <c r="O366" s="136">
        <v>0</v>
      </c>
      <c r="P366" s="136">
        <v>3.6080000000000001E-2</v>
      </c>
      <c r="R366" s="126">
        <v>25000</v>
      </c>
      <c r="S366" s="135">
        <v>3.19</v>
      </c>
      <c r="T366" s="138">
        <v>99.477999999999994</v>
      </c>
      <c r="U366" s="126">
        <v>79.334000000000003</v>
      </c>
      <c r="W366" s="4" t="s">
        <v>36</v>
      </c>
      <c r="X366" s="136">
        <v>0</v>
      </c>
      <c r="Y366" s="136">
        <v>1.40004944494075E-3</v>
      </c>
      <c r="Z366" s="136">
        <v>6.7275517597314505E-4</v>
      </c>
    </row>
    <row r="367" spans="1:26" x14ac:dyDescent="0.2">
      <c r="A367" s="4">
        <v>559</v>
      </c>
      <c r="B367" s="4">
        <v>7207</v>
      </c>
      <c r="C367" s="4" t="s">
        <v>159</v>
      </c>
      <c r="D367" s="4" t="s">
        <v>163</v>
      </c>
      <c r="E367" s="4" t="s">
        <v>164</v>
      </c>
      <c r="F367" s="4" t="s">
        <v>146</v>
      </c>
      <c r="G367" s="4" t="s">
        <v>147</v>
      </c>
      <c r="H367" s="4" t="s">
        <v>148</v>
      </c>
      <c r="I367" s="4" t="s">
        <v>149</v>
      </c>
      <c r="J367" s="4" t="s">
        <v>156</v>
      </c>
      <c r="K367" s="4" t="s">
        <v>157</v>
      </c>
      <c r="L367" s="4" t="s">
        <v>152</v>
      </c>
      <c r="M367" s="126">
        <v>0.32500000000000001</v>
      </c>
      <c r="N367" s="4" t="s">
        <v>165</v>
      </c>
      <c r="O367" s="136">
        <v>0</v>
      </c>
      <c r="P367" s="136">
        <v>3.6260000000000001E-2</v>
      </c>
      <c r="R367" s="126">
        <v>20000</v>
      </c>
      <c r="S367" s="135">
        <v>3.19</v>
      </c>
      <c r="T367" s="138">
        <v>98.844999999999999</v>
      </c>
      <c r="U367" s="126">
        <v>63.063000000000002</v>
      </c>
      <c r="W367" s="4" t="s">
        <v>36</v>
      </c>
      <c r="X367" s="136">
        <v>0</v>
      </c>
      <c r="Y367" s="136">
        <v>1.1129024049650201E-3</v>
      </c>
      <c r="Z367" s="136">
        <v>5.3477457956841096E-4</v>
      </c>
    </row>
    <row r="368" spans="1:26" x14ac:dyDescent="0.2">
      <c r="A368" s="4">
        <v>559</v>
      </c>
      <c r="B368" s="4">
        <v>7207</v>
      </c>
      <c r="C368" s="4" t="s">
        <v>159</v>
      </c>
      <c r="D368" s="4" t="s">
        <v>166</v>
      </c>
      <c r="E368" s="4" t="s">
        <v>167</v>
      </c>
      <c r="F368" s="4" t="s">
        <v>146</v>
      </c>
      <c r="G368" s="4" t="s">
        <v>147</v>
      </c>
      <c r="H368" s="4" t="s">
        <v>148</v>
      </c>
      <c r="I368" s="4" t="s">
        <v>149</v>
      </c>
      <c r="J368" s="4" t="s">
        <v>156</v>
      </c>
      <c r="K368" s="4" t="s">
        <v>157</v>
      </c>
      <c r="L368" s="4" t="s">
        <v>152</v>
      </c>
      <c r="M368" s="126">
        <v>0.17199999999999999</v>
      </c>
      <c r="N368" s="4" t="s">
        <v>168</v>
      </c>
      <c r="O368" s="136">
        <v>0</v>
      </c>
      <c r="P368" s="136">
        <v>3.6159999999999998E-2</v>
      </c>
      <c r="R368" s="126">
        <v>25000</v>
      </c>
      <c r="S368" s="135">
        <v>3.19</v>
      </c>
      <c r="T368" s="138">
        <v>99.391000000000005</v>
      </c>
      <c r="U368" s="126">
        <v>79.263999999999996</v>
      </c>
      <c r="W368" s="4" t="s">
        <v>36</v>
      </c>
      <c r="X368" s="136">
        <v>0</v>
      </c>
      <c r="Y368" s="136">
        <v>1.39881516480664E-3</v>
      </c>
      <c r="Z368" s="136">
        <v>6.7216207667095595E-4</v>
      </c>
    </row>
    <row r="369" spans="1:26" x14ac:dyDescent="0.2">
      <c r="A369" s="4">
        <v>559</v>
      </c>
      <c r="B369" s="4">
        <v>7207</v>
      </c>
      <c r="C369" s="4" t="s">
        <v>159</v>
      </c>
      <c r="D369" s="4" t="s">
        <v>169</v>
      </c>
      <c r="E369" s="4" t="s">
        <v>170</v>
      </c>
      <c r="F369" s="4" t="s">
        <v>146</v>
      </c>
      <c r="G369" s="4" t="s">
        <v>147</v>
      </c>
      <c r="H369" s="4" t="s">
        <v>148</v>
      </c>
      <c r="I369" s="4" t="s">
        <v>149</v>
      </c>
      <c r="J369" s="4" t="s">
        <v>156</v>
      </c>
      <c r="K369" s="4" t="s">
        <v>157</v>
      </c>
      <c r="L369" s="4" t="s">
        <v>152</v>
      </c>
      <c r="M369" s="126">
        <v>0.16600000000000001</v>
      </c>
      <c r="N369" s="4" t="s">
        <v>171</v>
      </c>
      <c r="O369" s="136">
        <v>0</v>
      </c>
      <c r="P369" s="136">
        <v>3.6310000000000002E-2</v>
      </c>
      <c r="R369" s="126">
        <v>22000</v>
      </c>
      <c r="S369" s="135">
        <v>3.19</v>
      </c>
      <c r="T369" s="138">
        <v>99.408000000000001</v>
      </c>
      <c r="U369" s="126">
        <v>69.763999999999996</v>
      </c>
      <c r="W369" s="4" t="s">
        <v>36</v>
      </c>
      <c r="X369" s="136">
        <v>0</v>
      </c>
      <c r="Y369" s="136">
        <v>1.23116912892332E-3</v>
      </c>
      <c r="Z369" s="136">
        <v>5.9160439438377501E-4</v>
      </c>
    </row>
    <row r="370" spans="1:26" x14ac:dyDescent="0.2">
      <c r="A370" s="4">
        <v>559</v>
      </c>
      <c r="B370" s="4">
        <v>7207</v>
      </c>
      <c r="C370" s="4" t="s">
        <v>159</v>
      </c>
      <c r="D370" s="4" t="s">
        <v>172</v>
      </c>
      <c r="E370" s="4" t="s">
        <v>173</v>
      </c>
      <c r="F370" s="4" t="s">
        <v>146</v>
      </c>
      <c r="G370" s="4" t="s">
        <v>147</v>
      </c>
      <c r="H370" s="4" t="s">
        <v>148</v>
      </c>
      <c r="I370" s="4" t="s">
        <v>149</v>
      </c>
      <c r="J370" s="4" t="s">
        <v>156</v>
      </c>
      <c r="K370" s="4" t="s">
        <v>157</v>
      </c>
      <c r="L370" s="4" t="s">
        <v>152</v>
      </c>
      <c r="M370" s="126">
        <v>0.59299999999999997</v>
      </c>
      <c r="N370" s="4" t="s">
        <v>142</v>
      </c>
      <c r="O370" s="136">
        <v>0</v>
      </c>
      <c r="P370" s="136">
        <v>3.5360000000000003E-2</v>
      </c>
      <c r="R370" s="126">
        <v>20000</v>
      </c>
      <c r="S370" s="135">
        <v>3.19</v>
      </c>
      <c r="T370" s="138">
        <v>97.953999999999994</v>
      </c>
      <c r="U370" s="126">
        <v>62.494999999999997</v>
      </c>
      <c r="W370" s="4" t="s">
        <v>36</v>
      </c>
      <c r="X370" s="136">
        <v>0</v>
      </c>
      <c r="Y370" s="136">
        <v>1.1028750399712599E-3</v>
      </c>
      <c r="Z370" s="136">
        <v>5.2995620567076096E-4</v>
      </c>
    </row>
    <row r="371" spans="1:26" x14ac:dyDescent="0.2">
      <c r="A371" s="4">
        <v>559</v>
      </c>
      <c r="B371" s="4">
        <v>7207</v>
      </c>
      <c r="C371" s="4" t="s">
        <v>159</v>
      </c>
      <c r="D371" s="4" t="s">
        <v>174</v>
      </c>
      <c r="E371" s="4" t="s">
        <v>175</v>
      </c>
      <c r="F371" s="4" t="s">
        <v>146</v>
      </c>
      <c r="G371" s="4" t="s">
        <v>147</v>
      </c>
      <c r="H371" s="4" t="s">
        <v>148</v>
      </c>
      <c r="I371" s="4" t="s">
        <v>149</v>
      </c>
      <c r="J371" s="4" t="s">
        <v>156</v>
      </c>
      <c r="K371" s="4" t="s">
        <v>157</v>
      </c>
      <c r="L371" s="4" t="s">
        <v>152</v>
      </c>
      <c r="M371" s="126">
        <v>0.67</v>
      </c>
      <c r="N371" s="4" t="s">
        <v>176</v>
      </c>
      <c r="O371" s="136">
        <v>0</v>
      </c>
      <c r="P371" s="136">
        <v>3.4869999999999998E-2</v>
      </c>
      <c r="R371" s="126">
        <v>20000</v>
      </c>
      <c r="S371" s="135">
        <v>3.19</v>
      </c>
      <c r="T371" s="138">
        <v>97.718000000000004</v>
      </c>
      <c r="U371" s="126">
        <v>62.344000000000001</v>
      </c>
      <c r="W371" s="4" t="s">
        <v>36</v>
      </c>
      <c r="X371" s="136">
        <v>0</v>
      </c>
      <c r="Y371" s="136">
        <v>1.1002133859351899E-3</v>
      </c>
      <c r="Z371" s="136">
        <v>5.2867722117783003E-4</v>
      </c>
    </row>
    <row r="372" spans="1:26" x14ac:dyDescent="0.2">
      <c r="A372" s="4">
        <v>559</v>
      </c>
      <c r="B372" s="4">
        <v>7207</v>
      </c>
      <c r="C372" s="4" t="s">
        <v>143</v>
      </c>
      <c r="D372" s="4" t="s">
        <v>177</v>
      </c>
      <c r="E372" s="4" t="s">
        <v>178</v>
      </c>
      <c r="F372" s="4" t="s">
        <v>146</v>
      </c>
      <c r="G372" s="4" t="s">
        <v>147</v>
      </c>
      <c r="H372" s="4" t="s">
        <v>148</v>
      </c>
      <c r="I372" s="4" t="s">
        <v>149</v>
      </c>
      <c r="J372" s="4" t="s">
        <v>150</v>
      </c>
      <c r="K372" s="4" t="s">
        <v>151</v>
      </c>
      <c r="L372" s="4" t="s">
        <v>152</v>
      </c>
      <c r="M372" s="126">
        <v>7.4999999999999997E-2</v>
      </c>
      <c r="N372" s="4" t="s">
        <v>179</v>
      </c>
      <c r="O372" s="136">
        <v>0</v>
      </c>
      <c r="P372" s="136">
        <v>3.5990000000000001E-2</v>
      </c>
      <c r="R372" s="126">
        <v>23000</v>
      </c>
      <c r="S372" s="135">
        <v>3.19</v>
      </c>
      <c r="T372" s="138">
        <v>99.734999999999999</v>
      </c>
      <c r="U372" s="126">
        <v>73.174999999999997</v>
      </c>
      <c r="W372" s="4" t="s">
        <v>36</v>
      </c>
      <c r="X372" s="136">
        <v>0</v>
      </c>
      <c r="Y372" s="136">
        <v>1.2913627614632901E-3</v>
      </c>
      <c r="Z372" s="136">
        <v>6.2052878558883104E-4</v>
      </c>
    </row>
    <row r="373" spans="1:26" x14ac:dyDescent="0.2">
      <c r="A373" s="4">
        <v>559</v>
      </c>
      <c r="B373" s="4">
        <v>7207</v>
      </c>
      <c r="C373" s="4" t="s">
        <v>159</v>
      </c>
      <c r="D373" s="4" t="s">
        <v>180</v>
      </c>
      <c r="E373" s="4" t="s">
        <v>181</v>
      </c>
      <c r="F373" s="4" t="s">
        <v>146</v>
      </c>
      <c r="G373" s="4" t="s">
        <v>147</v>
      </c>
      <c r="H373" s="4" t="s">
        <v>148</v>
      </c>
      <c r="I373" s="4" t="s">
        <v>149</v>
      </c>
      <c r="J373" s="4" t="s">
        <v>156</v>
      </c>
      <c r="K373" s="4" t="s">
        <v>157</v>
      </c>
      <c r="L373" s="4" t="s">
        <v>152</v>
      </c>
      <c r="M373" s="126">
        <v>0.13300000000000001</v>
      </c>
      <c r="N373" s="4" t="s">
        <v>182</v>
      </c>
      <c r="O373" s="136">
        <v>0</v>
      </c>
      <c r="P373" s="136">
        <v>3.6269999999999997E-2</v>
      </c>
      <c r="R373" s="126">
        <v>20000</v>
      </c>
      <c r="S373" s="135">
        <v>3.19</v>
      </c>
      <c r="T373" s="138">
        <v>99.525000000000006</v>
      </c>
      <c r="U373" s="126">
        <v>63.497</v>
      </c>
      <c r="W373" s="4" t="s">
        <v>36</v>
      </c>
      <c r="X373" s="136">
        <v>0</v>
      </c>
      <c r="Y373" s="136">
        <v>1.1205664823861401E-3</v>
      </c>
      <c r="Z373" s="136">
        <v>5.3845734075427397E-4</v>
      </c>
    </row>
    <row r="374" spans="1:26" x14ac:dyDescent="0.2">
      <c r="A374" s="4">
        <v>559</v>
      </c>
      <c r="B374" s="4">
        <v>7207</v>
      </c>
      <c r="C374" s="4" t="s">
        <v>159</v>
      </c>
      <c r="D374" s="4" t="s">
        <v>183</v>
      </c>
      <c r="E374" s="4" t="s">
        <v>184</v>
      </c>
      <c r="F374" s="4" t="s">
        <v>146</v>
      </c>
      <c r="G374" s="4" t="s">
        <v>147</v>
      </c>
      <c r="H374" s="4" t="s">
        <v>148</v>
      </c>
      <c r="I374" s="4" t="s">
        <v>149</v>
      </c>
      <c r="J374" s="4" t="s">
        <v>156</v>
      </c>
      <c r="K374" s="4" t="s">
        <v>157</v>
      </c>
      <c r="L374" s="4" t="s">
        <v>152</v>
      </c>
      <c r="M374" s="126">
        <v>0.153</v>
      </c>
      <c r="N374" s="4" t="s">
        <v>185</v>
      </c>
      <c r="O374" s="136">
        <v>0</v>
      </c>
      <c r="P374" s="136">
        <v>3.6650000000000002E-2</v>
      </c>
      <c r="R374" s="126">
        <v>25000</v>
      </c>
      <c r="S374" s="135">
        <v>3.19</v>
      </c>
      <c r="T374" s="138">
        <v>99.453000000000003</v>
      </c>
      <c r="U374" s="126">
        <v>79.313999999999993</v>
      </c>
      <c r="W374" s="4" t="s">
        <v>36</v>
      </c>
      <c r="X374" s="136">
        <v>0</v>
      </c>
      <c r="Y374" s="136">
        <v>1.3996863385843099E-3</v>
      </c>
      <c r="Z374" s="136">
        <v>6.7258069522061999E-4</v>
      </c>
    </row>
    <row r="375" spans="1:26" x14ac:dyDescent="0.2">
      <c r="A375" s="4">
        <v>559</v>
      </c>
      <c r="B375" s="4">
        <v>7207</v>
      </c>
      <c r="C375" s="4" t="s">
        <v>159</v>
      </c>
      <c r="D375" s="4" t="s">
        <v>186</v>
      </c>
      <c r="E375" s="4" t="s">
        <v>187</v>
      </c>
      <c r="F375" s="4" t="s">
        <v>146</v>
      </c>
      <c r="G375" s="4" t="s">
        <v>147</v>
      </c>
      <c r="H375" s="4" t="s">
        <v>148</v>
      </c>
      <c r="I375" s="4" t="s">
        <v>149</v>
      </c>
      <c r="J375" s="4" t="s">
        <v>156</v>
      </c>
      <c r="K375" s="4" t="s">
        <v>157</v>
      </c>
      <c r="L375" s="4" t="s">
        <v>152</v>
      </c>
      <c r="M375" s="126">
        <v>0.82399999999999995</v>
      </c>
      <c r="N375" s="4" t="s">
        <v>188</v>
      </c>
      <c r="O375" s="136">
        <v>0</v>
      </c>
      <c r="P375" s="136">
        <v>3.5180000000000003E-2</v>
      </c>
      <c r="R375" s="126">
        <v>20000</v>
      </c>
      <c r="S375" s="135">
        <v>3.19</v>
      </c>
      <c r="T375" s="138">
        <v>97.16</v>
      </c>
      <c r="U375" s="126">
        <v>61.988</v>
      </c>
      <c r="W375" s="4" t="s">
        <v>36</v>
      </c>
      <c r="X375" s="136">
        <v>0</v>
      </c>
      <c r="Y375" s="136">
        <v>1.0939398088247901E-3</v>
      </c>
      <c r="Z375" s="136">
        <v>5.2566262659466101E-4</v>
      </c>
    </row>
    <row r="376" spans="1:26" x14ac:dyDescent="0.2">
      <c r="A376" s="4">
        <v>559</v>
      </c>
      <c r="B376" s="4">
        <v>7207</v>
      </c>
      <c r="C376" s="4" t="s">
        <v>26</v>
      </c>
      <c r="D376" s="4" t="s">
        <v>189</v>
      </c>
      <c r="E376" s="4" t="s">
        <v>190</v>
      </c>
      <c r="F376" s="4" t="s">
        <v>146</v>
      </c>
      <c r="G376" s="4" t="s">
        <v>147</v>
      </c>
      <c r="H376" s="4" t="s">
        <v>30</v>
      </c>
      <c r="I376" s="4" t="s">
        <v>191</v>
      </c>
      <c r="J376" s="4" t="s">
        <v>192</v>
      </c>
      <c r="K376" s="4" t="s">
        <v>157</v>
      </c>
      <c r="L376" s="4" t="s">
        <v>193</v>
      </c>
      <c r="M376" s="126">
        <v>0.81599999999999995</v>
      </c>
      <c r="N376" s="4" t="s">
        <v>103</v>
      </c>
      <c r="O376" s="136">
        <v>0.05</v>
      </c>
      <c r="P376" s="136">
        <v>2.7459999999999998E-2</v>
      </c>
      <c r="R376" s="126">
        <v>30000</v>
      </c>
      <c r="S376" s="135">
        <v>3.7454999999999998</v>
      </c>
      <c r="T376" s="138">
        <v>102.57599999999999</v>
      </c>
      <c r="U376" s="126">
        <v>115.26</v>
      </c>
      <c r="W376" s="4" t="s">
        <v>36</v>
      </c>
      <c r="X376" s="136">
        <v>1.7E-5</v>
      </c>
      <c r="Y376" s="136">
        <v>2.03404990136297E-3</v>
      </c>
      <c r="Z376" s="136">
        <v>9.7740662251218796E-4</v>
      </c>
    </row>
    <row r="377" spans="1:26" x14ac:dyDescent="0.2">
      <c r="A377" s="4">
        <v>559</v>
      </c>
      <c r="B377" s="4">
        <v>7207</v>
      </c>
      <c r="C377" s="4" t="s">
        <v>26</v>
      </c>
      <c r="D377" s="4" t="s">
        <v>194</v>
      </c>
      <c r="E377" s="4" t="s">
        <v>195</v>
      </c>
      <c r="F377" s="4" t="s">
        <v>146</v>
      </c>
      <c r="G377" s="4" t="s">
        <v>147</v>
      </c>
      <c r="H377" s="4" t="s">
        <v>30</v>
      </c>
      <c r="I377" s="4" t="s">
        <v>191</v>
      </c>
      <c r="J377" s="4" t="s">
        <v>192</v>
      </c>
      <c r="K377" s="4" t="s">
        <v>157</v>
      </c>
      <c r="L377" s="4" t="s">
        <v>152</v>
      </c>
      <c r="M377" s="126">
        <v>7.1660000000000004</v>
      </c>
      <c r="N377" s="4" t="s">
        <v>196</v>
      </c>
      <c r="O377" s="136">
        <v>5.6250000000000001E-2</v>
      </c>
      <c r="P377" s="136">
        <v>5.083E-2</v>
      </c>
      <c r="R377" s="126">
        <v>18000</v>
      </c>
      <c r="S377" s="135">
        <v>3.19</v>
      </c>
      <c r="T377" s="138">
        <v>106.18899999999999</v>
      </c>
      <c r="U377" s="126">
        <v>60.973999999999997</v>
      </c>
      <c r="W377" s="4" t="s">
        <v>36</v>
      </c>
      <c r="X377" s="136">
        <v>6.9999999999999999E-6</v>
      </c>
      <c r="Y377" s="136">
        <v>1.0760331766351101E-3</v>
      </c>
      <c r="Z377" s="136">
        <v>5.17058087995407E-4</v>
      </c>
    </row>
    <row r="378" spans="1:26" x14ac:dyDescent="0.2">
      <c r="A378" s="4">
        <v>559</v>
      </c>
      <c r="B378" s="4">
        <v>7207</v>
      </c>
      <c r="C378" s="4" t="s">
        <v>26</v>
      </c>
      <c r="D378" s="4" t="s">
        <v>197</v>
      </c>
      <c r="E378" s="4" t="s">
        <v>198</v>
      </c>
      <c r="F378" s="4" t="s">
        <v>146</v>
      </c>
      <c r="G378" s="4" t="s">
        <v>147</v>
      </c>
      <c r="H378" s="4" t="s">
        <v>30</v>
      </c>
      <c r="I378" s="4" t="s">
        <v>191</v>
      </c>
      <c r="J378" s="4" t="s">
        <v>192</v>
      </c>
      <c r="K378" s="4" t="s">
        <v>157</v>
      </c>
      <c r="L378" s="4" t="s">
        <v>152</v>
      </c>
      <c r="M378" s="126">
        <v>2.9359999999999999</v>
      </c>
      <c r="N378" s="4" t="s">
        <v>199</v>
      </c>
      <c r="O378" s="136">
        <v>5.3749999999999999E-2</v>
      </c>
      <c r="P378" s="136">
        <v>4.462E-2</v>
      </c>
      <c r="R378" s="126">
        <v>35000</v>
      </c>
      <c r="S378" s="135">
        <v>3.19</v>
      </c>
      <c r="T378" s="138">
        <v>104.25700000000001</v>
      </c>
      <c r="U378" s="126">
        <v>116.40300000000001</v>
      </c>
      <c r="W378" s="4" t="s">
        <v>36</v>
      </c>
      <c r="X378" s="136">
        <v>1.7E-5</v>
      </c>
      <c r="Y378" s="136">
        <v>2.0542319899101201E-3</v>
      </c>
      <c r="Z378" s="136">
        <v>9.8710456895337393E-4</v>
      </c>
    </row>
    <row r="379" spans="1:26" x14ac:dyDescent="0.2">
      <c r="A379" s="4">
        <v>559</v>
      </c>
      <c r="B379" s="4">
        <v>7207</v>
      </c>
      <c r="C379" s="4" t="s">
        <v>26</v>
      </c>
      <c r="D379" s="4" t="s">
        <v>200</v>
      </c>
      <c r="E379" s="4" t="s">
        <v>201</v>
      </c>
      <c r="F379" s="4" t="s">
        <v>146</v>
      </c>
      <c r="G379" s="4" t="s">
        <v>147</v>
      </c>
      <c r="H379" s="4" t="s">
        <v>30</v>
      </c>
      <c r="I379" s="4" t="s">
        <v>191</v>
      </c>
      <c r="J379" s="4" t="s">
        <v>192</v>
      </c>
      <c r="K379" s="4" t="s">
        <v>157</v>
      </c>
      <c r="L379" s="4" t="s">
        <v>152</v>
      </c>
      <c r="M379" s="126">
        <v>6.6289999999999996</v>
      </c>
      <c r="N379" s="4" t="s">
        <v>202</v>
      </c>
      <c r="O379" s="136">
        <v>5.5E-2</v>
      </c>
      <c r="P379" s="136">
        <v>5.0130000000000001E-2</v>
      </c>
      <c r="R379" s="126">
        <v>38000</v>
      </c>
      <c r="S379" s="135">
        <v>3.19</v>
      </c>
      <c r="T379" s="138">
        <v>105.101</v>
      </c>
      <c r="U379" s="126">
        <v>127.40300000000001</v>
      </c>
      <c r="W379" s="4" t="s">
        <v>36</v>
      </c>
      <c r="X379" s="136">
        <v>1.2999999999999999E-5</v>
      </c>
      <c r="Y379" s="136">
        <v>2.2483534331873799E-3</v>
      </c>
      <c r="Z379" s="136">
        <v>1.08038427861226E-3</v>
      </c>
    </row>
    <row r="380" spans="1:26" x14ac:dyDescent="0.2">
      <c r="A380" s="4">
        <v>559</v>
      </c>
      <c r="B380" s="4">
        <v>7207</v>
      </c>
      <c r="C380" s="4" t="s">
        <v>26</v>
      </c>
      <c r="D380" s="4" t="s">
        <v>203</v>
      </c>
      <c r="E380" s="4" t="s">
        <v>204</v>
      </c>
      <c r="F380" s="4" t="s">
        <v>146</v>
      </c>
      <c r="G380" s="4" t="s">
        <v>147</v>
      </c>
      <c r="H380" s="4" t="s">
        <v>30</v>
      </c>
      <c r="I380" s="4" t="s">
        <v>191</v>
      </c>
      <c r="J380" s="4" t="s">
        <v>192</v>
      </c>
      <c r="K380" s="4" t="s">
        <v>157</v>
      </c>
      <c r="L380" s="4" t="s">
        <v>152</v>
      </c>
      <c r="M380" s="126">
        <v>13.731</v>
      </c>
      <c r="N380" s="4" t="s">
        <v>205</v>
      </c>
      <c r="O380" s="136">
        <v>5.7500000000000002E-2</v>
      </c>
      <c r="P380" s="136">
        <v>6.0909999999999999E-2</v>
      </c>
      <c r="R380" s="126">
        <v>45000</v>
      </c>
      <c r="S380" s="135">
        <v>3.19</v>
      </c>
      <c r="T380" s="138">
        <v>97.456000000000003</v>
      </c>
      <c r="U380" s="126">
        <v>139.898</v>
      </c>
      <c r="W380" s="4" t="s">
        <v>36</v>
      </c>
      <c r="X380" s="136">
        <v>1.5E-5</v>
      </c>
      <c r="Y380" s="136">
        <v>2.4688530051323902E-3</v>
      </c>
      <c r="Z380" s="136">
        <v>1.18633927103193E-3</v>
      </c>
    </row>
    <row r="381" spans="1:26" x14ac:dyDescent="0.2">
      <c r="A381" s="4">
        <v>559</v>
      </c>
      <c r="B381" s="4">
        <v>7207</v>
      </c>
      <c r="C381" s="4" t="s">
        <v>26</v>
      </c>
      <c r="D381" s="4" t="s">
        <v>206</v>
      </c>
      <c r="E381" s="4" t="s">
        <v>207</v>
      </c>
      <c r="F381" s="4" t="s">
        <v>146</v>
      </c>
      <c r="G381" s="4" t="s">
        <v>147</v>
      </c>
      <c r="H381" s="4" t="s">
        <v>30</v>
      </c>
      <c r="I381" s="4" t="s">
        <v>191</v>
      </c>
      <c r="J381" s="4" t="s">
        <v>192</v>
      </c>
      <c r="K381" s="4" t="s">
        <v>157</v>
      </c>
      <c r="L381" s="4" t="s">
        <v>193</v>
      </c>
      <c r="M381" s="126">
        <v>1.0209999999999999</v>
      </c>
      <c r="N381" s="4" t="s">
        <v>208</v>
      </c>
      <c r="O381" s="136">
        <v>1.4999999999999999E-2</v>
      </c>
      <c r="P381" s="136">
        <v>2.9590000000000002E-2</v>
      </c>
      <c r="R381" s="126">
        <v>130000</v>
      </c>
      <c r="S381" s="135">
        <v>3.7454999999999998</v>
      </c>
      <c r="T381" s="138">
        <v>99.957999999999998</v>
      </c>
      <c r="U381" s="126">
        <v>486.71</v>
      </c>
      <c r="W381" s="4" t="s">
        <v>36</v>
      </c>
      <c r="X381" s="136">
        <v>6.3E-5</v>
      </c>
      <c r="Y381" s="136">
        <v>8.5892286815129303E-3</v>
      </c>
      <c r="Z381" s="136">
        <v>4.1273171272528603E-3</v>
      </c>
    </row>
    <row r="382" spans="1:26" x14ac:dyDescent="0.2">
      <c r="A382" s="4">
        <v>559</v>
      </c>
      <c r="B382" s="4">
        <v>7207</v>
      </c>
      <c r="C382" s="4" t="s">
        <v>159</v>
      </c>
      <c r="D382" s="4" t="s">
        <v>209</v>
      </c>
      <c r="E382" s="4" t="s">
        <v>210</v>
      </c>
      <c r="F382" s="4" t="s">
        <v>146</v>
      </c>
      <c r="G382" s="4" t="s">
        <v>147</v>
      </c>
      <c r="H382" s="4" t="s">
        <v>148</v>
      </c>
      <c r="I382" s="4" t="s">
        <v>149</v>
      </c>
      <c r="J382" s="4" t="s">
        <v>156</v>
      </c>
      <c r="K382" s="4" t="s">
        <v>157</v>
      </c>
      <c r="L382" s="4" t="s">
        <v>152</v>
      </c>
      <c r="M382" s="126">
        <v>12.917</v>
      </c>
      <c r="N382" s="4" t="s">
        <v>211</v>
      </c>
      <c r="O382" s="136">
        <v>1.125E-2</v>
      </c>
      <c r="P382" s="136">
        <v>4.6240000000000003E-2</v>
      </c>
      <c r="R382" s="126">
        <v>65000</v>
      </c>
      <c r="S382" s="135">
        <v>3.19</v>
      </c>
      <c r="T382" s="138">
        <v>63.67</v>
      </c>
      <c r="U382" s="126">
        <v>132.02000000000001</v>
      </c>
      <c r="W382" s="4" t="s">
        <v>36</v>
      </c>
      <c r="X382" s="136">
        <v>9.9999999999999995E-7</v>
      </c>
      <c r="Y382" s="136">
        <v>2.3298198120619402E-3</v>
      </c>
      <c r="Z382" s="136">
        <v>1.1195307018001699E-3</v>
      </c>
    </row>
    <row r="383" spans="1:26" x14ac:dyDescent="0.2">
      <c r="A383" s="4">
        <v>559</v>
      </c>
      <c r="B383" s="4">
        <v>7207</v>
      </c>
      <c r="C383" s="4" t="s">
        <v>159</v>
      </c>
      <c r="D383" s="4" t="s">
        <v>212</v>
      </c>
      <c r="E383" s="4" t="s">
        <v>213</v>
      </c>
      <c r="F383" s="4" t="s">
        <v>146</v>
      </c>
      <c r="G383" s="4" t="s">
        <v>147</v>
      </c>
      <c r="H383" s="4" t="s">
        <v>148</v>
      </c>
      <c r="I383" s="4" t="s">
        <v>149</v>
      </c>
      <c r="J383" s="4" t="s">
        <v>156</v>
      </c>
      <c r="K383" s="4" t="s">
        <v>157</v>
      </c>
      <c r="L383" s="4" t="s">
        <v>152</v>
      </c>
      <c r="M383" s="126">
        <v>13.077</v>
      </c>
      <c r="N383" s="4" t="s">
        <v>214</v>
      </c>
      <c r="O383" s="136">
        <v>0.02</v>
      </c>
      <c r="P383" s="136">
        <v>4.7149999999999997E-2</v>
      </c>
      <c r="R383" s="126">
        <v>310000</v>
      </c>
      <c r="S383" s="135">
        <v>3.19</v>
      </c>
      <c r="T383" s="138">
        <v>70.122</v>
      </c>
      <c r="U383" s="126">
        <v>693.43200000000002</v>
      </c>
      <c r="W383" s="4" t="s">
        <v>36</v>
      </c>
      <c r="X383" s="136">
        <v>3.9999999999999998E-6</v>
      </c>
      <c r="Y383" s="136">
        <v>1.2237353206054799E-2</v>
      </c>
      <c r="Z383" s="136">
        <v>5.88032282669368E-3</v>
      </c>
    </row>
    <row r="384" spans="1:26" x14ac:dyDescent="0.2">
      <c r="A384" s="4">
        <v>559</v>
      </c>
      <c r="B384" s="4">
        <v>7207</v>
      </c>
      <c r="C384" s="4" t="s">
        <v>159</v>
      </c>
      <c r="D384" s="4" t="s">
        <v>215</v>
      </c>
      <c r="E384" s="4" t="s">
        <v>216</v>
      </c>
      <c r="F384" s="4" t="s">
        <v>146</v>
      </c>
      <c r="G384" s="4" t="s">
        <v>147</v>
      </c>
      <c r="H384" s="4" t="s">
        <v>148</v>
      </c>
      <c r="I384" s="4" t="s">
        <v>149</v>
      </c>
      <c r="J384" s="4" t="s">
        <v>156</v>
      </c>
      <c r="K384" s="4" t="s">
        <v>157</v>
      </c>
      <c r="L384" s="4" t="s">
        <v>152</v>
      </c>
      <c r="M384" s="126">
        <v>13.231999999999999</v>
      </c>
      <c r="N384" s="4" t="s">
        <v>217</v>
      </c>
      <c r="O384" s="136">
        <v>3.3750000000000002E-2</v>
      </c>
      <c r="P384" s="136">
        <v>4.8059999999999999E-2</v>
      </c>
      <c r="R384" s="126">
        <v>41000</v>
      </c>
      <c r="S384" s="135">
        <v>3.19</v>
      </c>
      <c r="T384" s="138">
        <v>83.040999999999997</v>
      </c>
      <c r="U384" s="126">
        <v>108.60899999999999</v>
      </c>
      <c r="W384" s="4" t="s">
        <v>36</v>
      </c>
      <c r="X384" s="136">
        <v>9.9999999999999995E-7</v>
      </c>
      <c r="Y384" s="136">
        <v>1.91668641824902E-3</v>
      </c>
      <c r="Z384" s="136">
        <v>9.2101083519163102E-4</v>
      </c>
    </row>
    <row r="385" spans="1:26" x14ac:dyDescent="0.2">
      <c r="A385" s="4">
        <v>559</v>
      </c>
      <c r="B385" s="4">
        <v>7207</v>
      </c>
      <c r="C385" s="4" t="s">
        <v>159</v>
      </c>
      <c r="D385" s="4" t="s">
        <v>218</v>
      </c>
      <c r="E385" s="4" t="s">
        <v>219</v>
      </c>
      <c r="F385" s="4" t="s">
        <v>146</v>
      </c>
      <c r="G385" s="4" t="s">
        <v>147</v>
      </c>
      <c r="H385" s="4" t="s">
        <v>148</v>
      </c>
      <c r="I385" s="4" t="s">
        <v>149</v>
      </c>
      <c r="J385" s="4" t="s">
        <v>156</v>
      </c>
      <c r="K385" s="4" t="s">
        <v>157</v>
      </c>
      <c r="L385" s="4" t="s">
        <v>152</v>
      </c>
      <c r="M385" s="126">
        <v>12.804</v>
      </c>
      <c r="N385" s="4" t="s">
        <v>220</v>
      </c>
      <c r="O385" s="136">
        <v>3.6249999999999998E-2</v>
      </c>
      <c r="P385" s="136">
        <v>4.7879999999999999E-2</v>
      </c>
      <c r="R385" s="126">
        <v>40000</v>
      </c>
      <c r="S385" s="135">
        <v>3.19</v>
      </c>
      <c r="T385" s="138">
        <v>87.293999999999997</v>
      </c>
      <c r="U385" s="126">
        <v>111.387</v>
      </c>
      <c r="W385" s="4" t="s">
        <v>36</v>
      </c>
      <c r="X385" s="136">
        <v>9.9999999999999995E-7</v>
      </c>
      <c r="Y385" s="136">
        <v>1.9657025168560299E-3</v>
      </c>
      <c r="Z385" s="136">
        <v>9.4456417051349195E-4</v>
      </c>
    </row>
    <row r="386" spans="1:26" x14ac:dyDescent="0.2">
      <c r="A386" s="4">
        <v>559</v>
      </c>
      <c r="B386" s="4">
        <v>7207</v>
      </c>
      <c r="C386" s="4" t="s">
        <v>159</v>
      </c>
      <c r="D386" s="4" t="s">
        <v>221</v>
      </c>
      <c r="E386" s="4" t="s">
        <v>222</v>
      </c>
      <c r="F386" s="4" t="s">
        <v>146</v>
      </c>
      <c r="G386" s="4" t="s">
        <v>147</v>
      </c>
      <c r="H386" s="4" t="s">
        <v>148</v>
      </c>
      <c r="I386" s="4" t="s">
        <v>149</v>
      </c>
      <c r="J386" s="4" t="s">
        <v>156</v>
      </c>
      <c r="K386" s="4" t="s">
        <v>157</v>
      </c>
      <c r="L386" s="4" t="s">
        <v>152</v>
      </c>
      <c r="M386" s="126">
        <v>6.57</v>
      </c>
      <c r="N386" s="4" t="s">
        <v>223</v>
      </c>
      <c r="O386" s="136">
        <v>3.875E-2</v>
      </c>
      <c r="P386" s="136">
        <v>3.986E-2</v>
      </c>
      <c r="R386" s="126">
        <v>50000</v>
      </c>
      <c r="S386" s="135">
        <v>3.19</v>
      </c>
      <c r="T386" s="138">
        <v>100.672</v>
      </c>
      <c r="U386" s="126">
        <v>160.572</v>
      </c>
      <c r="W386" s="4" t="s">
        <v>36</v>
      </c>
      <c r="X386" s="136">
        <v>0</v>
      </c>
      <c r="Y386" s="136">
        <v>2.8336911537139601E-3</v>
      </c>
      <c r="Z386" s="136">
        <v>1.36165218854185E-3</v>
      </c>
    </row>
    <row r="387" spans="1:26" x14ac:dyDescent="0.2">
      <c r="A387" s="4">
        <v>559</v>
      </c>
      <c r="B387" s="4">
        <v>7207</v>
      </c>
      <c r="C387" s="4" t="s">
        <v>143</v>
      </c>
      <c r="D387" s="4" t="s">
        <v>224</v>
      </c>
      <c r="E387" s="4" t="s">
        <v>225</v>
      </c>
      <c r="F387" s="4" t="s">
        <v>146</v>
      </c>
      <c r="G387" s="4" t="s">
        <v>147</v>
      </c>
      <c r="H387" s="4" t="s">
        <v>148</v>
      </c>
      <c r="I387" s="4" t="s">
        <v>149</v>
      </c>
      <c r="J387" s="4" t="s">
        <v>156</v>
      </c>
      <c r="K387" s="4" t="s">
        <v>157</v>
      </c>
      <c r="L387" s="4" t="s">
        <v>152</v>
      </c>
      <c r="M387" s="126">
        <v>7.45</v>
      </c>
      <c r="N387" s="4" t="s">
        <v>226</v>
      </c>
      <c r="O387" s="136">
        <v>4.2500000000000003E-2</v>
      </c>
      <c r="P387" s="136">
        <v>4.0890000000000003E-2</v>
      </c>
      <c r="R387" s="126">
        <v>102000</v>
      </c>
      <c r="S387" s="135">
        <v>3.19</v>
      </c>
      <c r="T387" s="138">
        <v>101.645</v>
      </c>
      <c r="U387" s="126">
        <v>330.733</v>
      </c>
      <c r="W387" s="4" t="s">
        <v>36</v>
      </c>
      <c r="X387" s="136">
        <v>9.9999999999999995E-7</v>
      </c>
      <c r="Y387" s="136">
        <v>5.8366062965747702E-3</v>
      </c>
      <c r="Z387" s="136">
        <v>2.8046203013239301E-3</v>
      </c>
    </row>
    <row r="388" spans="1:26" x14ac:dyDescent="0.2">
      <c r="A388" s="4">
        <v>559</v>
      </c>
      <c r="B388" s="4">
        <v>7207</v>
      </c>
      <c r="C388" s="4" t="s">
        <v>143</v>
      </c>
      <c r="D388" s="4" t="s">
        <v>227</v>
      </c>
      <c r="E388" s="4" t="s">
        <v>228</v>
      </c>
      <c r="F388" s="4" t="s">
        <v>146</v>
      </c>
      <c r="G388" s="4" t="s">
        <v>147</v>
      </c>
      <c r="H388" s="4" t="s">
        <v>148</v>
      </c>
      <c r="I388" s="4" t="s">
        <v>149</v>
      </c>
      <c r="J388" s="4" t="s">
        <v>156</v>
      </c>
      <c r="K388" s="4" t="s">
        <v>157</v>
      </c>
      <c r="L388" s="4" t="s">
        <v>152</v>
      </c>
      <c r="M388" s="126">
        <v>5.8230000000000004</v>
      </c>
      <c r="N388" s="4" t="s">
        <v>229</v>
      </c>
      <c r="O388" s="136">
        <v>2.8750000000000001E-2</v>
      </c>
      <c r="P388" s="136">
        <v>3.8859999999999999E-2</v>
      </c>
      <c r="R388" s="126">
        <v>54000</v>
      </c>
      <c r="S388" s="135">
        <v>3.19</v>
      </c>
      <c r="T388" s="138">
        <v>94.664000000000001</v>
      </c>
      <c r="U388" s="126">
        <v>163.06800000000001</v>
      </c>
      <c r="W388" s="4" t="s">
        <v>36</v>
      </c>
      <c r="X388" s="136">
        <v>0</v>
      </c>
      <c r="Y388" s="136">
        <v>2.87775019752702E-3</v>
      </c>
      <c r="Z388" s="136">
        <v>1.3828235477968999E-3</v>
      </c>
    </row>
    <row r="389" spans="1:26" x14ac:dyDescent="0.2">
      <c r="A389" s="4">
        <v>559</v>
      </c>
      <c r="B389" s="4">
        <v>7207</v>
      </c>
      <c r="C389" s="4" t="s">
        <v>159</v>
      </c>
      <c r="D389" s="4" t="s">
        <v>230</v>
      </c>
      <c r="E389" s="4" t="s">
        <v>231</v>
      </c>
      <c r="F389" s="4" t="s">
        <v>146</v>
      </c>
      <c r="G389" s="4" t="s">
        <v>147</v>
      </c>
      <c r="H389" s="4" t="s">
        <v>148</v>
      </c>
      <c r="I389" s="4" t="s">
        <v>149</v>
      </c>
      <c r="J389" s="4" t="s">
        <v>156</v>
      </c>
      <c r="K389" s="4" t="s">
        <v>157</v>
      </c>
      <c r="L389" s="4" t="s">
        <v>152</v>
      </c>
      <c r="M389" s="126">
        <v>7.2910000000000004</v>
      </c>
      <c r="N389" s="4" t="s">
        <v>232</v>
      </c>
      <c r="O389" s="136">
        <v>3.875E-2</v>
      </c>
      <c r="P389" s="136">
        <v>4.0739999999999998E-2</v>
      </c>
      <c r="R389" s="126">
        <v>50000</v>
      </c>
      <c r="S389" s="135">
        <v>3.19</v>
      </c>
      <c r="T389" s="138">
        <v>99.948999999999998</v>
      </c>
      <c r="U389" s="126">
        <v>159.41800000000001</v>
      </c>
      <c r="W389" s="4" t="s">
        <v>36</v>
      </c>
      <c r="X389" s="136">
        <v>0</v>
      </c>
      <c r="Y389" s="136">
        <v>2.8133373310503E-3</v>
      </c>
      <c r="Z389" s="136">
        <v>1.3518717200039E-3</v>
      </c>
    </row>
    <row r="390" spans="1:26" x14ac:dyDescent="0.2">
      <c r="A390" s="4">
        <v>559</v>
      </c>
      <c r="B390" s="4">
        <v>7207</v>
      </c>
      <c r="C390" s="4" t="s">
        <v>159</v>
      </c>
      <c r="D390" s="4" t="s">
        <v>233</v>
      </c>
      <c r="E390" s="4" t="s">
        <v>234</v>
      </c>
      <c r="F390" s="4" t="s">
        <v>146</v>
      </c>
      <c r="G390" s="4" t="s">
        <v>147</v>
      </c>
      <c r="H390" s="4" t="s">
        <v>148</v>
      </c>
      <c r="I390" s="4" t="s">
        <v>149</v>
      </c>
      <c r="J390" s="4" t="s">
        <v>156</v>
      </c>
      <c r="K390" s="4" t="s">
        <v>157</v>
      </c>
      <c r="L390" s="4" t="s">
        <v>152</v>
      </c>
      <c r="M390" s="126">
        <v>13.146000000000001</v>
      </c>
      <c r="N390" s="4" t="s">
        <v>235</v>
      </c>
      <c r="O390" s="136">
        <v>2.8750000000000001E-2</v>
      </c>
      <c r="P390" s="136">
        <v>4.7739999999999998E-2</v>
      </c>
      <c r="R390" s="126">
        <v>60000</v>
      </c>
      <c r="S390" s="135">
        <v>3.19</v>
      </c>
      <c r="T390" s="138">
        <v>78.061999999999998</v>
      </c>
      <c r="U390" s="126">
        <v>149.41200000000001</v>
      </c>
      <c r="W390" s="4" t="s">
        <v>36</v>
      </c>
      <c r="X390" s="136">
        <v>9.9999999999999995E-7</v>
      </c>
      <c r="Y390" s="136">
        <v>2.63674240671786E-3</v>
      </c>
      <c r="Z390" s="136">
        <v>1.26701389600022E-3</v>
      </c>
    </row>
    <row r="391" spans="1:26" x14ac:dyDescent="0.2">
      <c r="A391" s="4">
        <v>559</v>
      </c>
      <c r="B391" s="4">
        <v>7207</v>
      </c>
      <c r="C391" s="4" t="s">
        <v>159</v>
      </c>
      <c r="D391" s="4" t="s">
        <v>236</v>
      </c>
      <c r="E391" s="4" t="s">
        <v>237</v>
      </c>
      <c r="F391" s="4" t="s">
        <v>146</v>
      </c>
      <c r="G391" s="4" t="s">
        <v>147</v>
      </c>
      <c r="H391" s="4" t="s">
        <v>148</v>
      </c>
      <c r="I391" s="4" t="s">
        <v>149</v>
      </c>
      <c r="J391" s="4" t="s">
        <v>156</v>
      </c>
      <c r="K391" s="4" t="s">
        <v>157</v>
      </c>
      <c r="L391" s="4" t="s">
        <v>152</v>
      </c>
      <c r="M391" s="126">
        <v>0.128</v>
      </c>
      <c r="N391" s="4" t="s">
        <v>238</v>
      </c>
      <c r="O391" s="136">
        <v>0</v>
      </c>
      <c r="P391" s="136">
        <v>3.6049999999999999E-2</v>
      </c>
      <c r="R391" s="126">
        <v>25000</v>
      </c>
      <c r="S391" s="135">
        <v>3.19</v>
      </c>
      <c r="T391" s="138">
        <v>99.548000000000002</v>
      </c>
      <c r="U391" s="126">
        <v>79.39</v>
      </c>
      <c r="W391" s="4" t="s">
        <v>36</v>
      </c>
      <c r="X391" s="136">
        <v>0</v>
      </c>
      <c r="Y391" s="136">
        <v>1.40102758028078E-3</v>
      </c>
      <c r="Z391" s="136">
        <v>6.7322519195378604E-4</v>
      </c>
    </row>
    <row r="392" spans="1:26" x14ac:dyDescent="0.2">
      <c r="A392" s="4">
        <v>559</v>
      </c>
      <c r="B392" s="4">
        <v>7207</v>
      </c>
      <c r="C392" s="4" t="s">
        <v>159</v>
      </c>
      <c r="D392" s="4" t="s">
        <v>239</v>
      </c>
      <c r="E392" s="4" t="s">
        <v>240</v>
      </c>
      <c r="F392" s="4" t="s">
        <v>146</v>
      </c>
      <c r="G392" s="4" t="s">
        <v>147</v>
      </c>
      <c r="H392" s="4" t="s">
        <v>148</v>
      </c>
      <c r="I392" s="4" t="s">
        <v>149</v>
      </c>
      <c r="J392" s="4" t="s">
        <v>156</v>
      </c>
      <c r="K392" s="4" t="s">
        <v>157</v>
      </c>
      <c r="L392" s="4" t="s">
        <v>152</v>
      </c>
      <c r="M392" s="126">
        <v>8.6829999999999998</v>
      </c>
      <c r="N392" s="4" t="s">
        <v>241</v>
      </c>
      <c r="O392" s="136">
        <v>4.7500000000000001E-2</v>
      </c>
      <c r="P392" s="136">
        <v>4.2029999999999998E-2</v>
      </c>
      <c r="R392" s="126">
        <v>23000</v>
      </c>
      <c r="S392" s="135">
        <v>3.19</v>
      </c>
      <c r="T392" s="138">
        <v>106.53100000000001</v>
      </c>
      <c r="U392" s="126">
        <v>78.162000000000006</v>
      </c>
      <c r="W392" s="4" t="s">
        <v>36</v>
      </c>
      <c r="X392" s="136">
        <v>9.9999999999999995E-7</v>
      </c>
      <c r="Y392" s="136">
        <v>1.3793643454297799E-3</v>
      </c>
      <c r="Z392" s="136">
        <v>6.6281552147607801E-4</v>
      </c>
    </row>
    <row r="393" spans="1:26" x14ac:dyDescent="0.2">
      <c r="A393" s="4">
        <v>559</v>
      </c>
      <c r="B393" s="4">
        <v>7207</v>
      </c>
      <c r="C393" s="4" t="s">
        <v>159</v>
      </c>
      <c r="D393" s="4" t="s">
        <v>242</v>
      </c>
      <c r="E393" s="4" t="s">
        <v>243</v>
      </c>
      <c r="F393" s="4" t="s">
        <v>146</v>
      </c>
      <c r="G393" s="4" t="s">
        <v>147</v>
      </c>
      <c r="H393" s="4" t="s">
        <v>148</v>
      </c>
      <c r="I393" s="4" t="s">
        <v>149</v>
      </c>
      <c r="J393" s="4" t="s">
        <v>156</v>
      </c>
      <c r="K393" s="4" t="s">
        <v>157</v>
      </c>
      <c r="L393" s="4" t="s">
        <v>152</v>
      </c>
      <c r="M393" s="126">
        <v>18.724</v>
      </c>
      <c r="N393" s="4" t="s">
        <v>244</v>
      </c>
      <c r="O393" s="136">
        <v>1.375E-2</v>
      </c>
      <c r="P393" s="136">
        <v>4.9680000000000002E-2</v>
      </c>
      <c r="R393" s="126">
        <v>105000</v>
      </c>
      <c r="S393" s="135">
        <v>3.19</v>
      </c>
      <c r="T393" s="138">
        <v>49.774000000000001</v>
      </c>
      <c r="U393" s="126">
        <v>166.71899999999999</v>
      </c>
      <c r="W393" s="4" t="s">
        <v>36</v>
      </c>
      <c r="X393" s="136">
        <v>9.9999999999999995E-7</v>
      </c>
      <c r="Y393" s="136">
        <v>2.9421674719460299E-3</v>
      </c>
      <c r="Z393" s="136">
        <v>1.4137774937050701E-3</v>
      </c>
    </row>
    <row r="394" spans="1:26" x14ac:dyDescent="0.2">
      <c r="A394" s="4">
        <v>559</v>
      </c>
      <c r="B394" s="4">
        <v>7207</v>
      </c>
      <c r="C394" s="4" t="s">
        <v>159</v>
      </c>
      <c r="D394" s="4" t="s">
        <v>245</v>
      </c>
      <c r="E394" s="4" t="s">
        <v>246</v>
      </c>
      <c r="F394" s="4" t="s">
        <v>146</v>
      </c>
      <c r="G394" s="4" t="s">
        <v>147</v>
      </c>
      <c r="H394" s="4" t="s">
        <v>148</v>
      </c>
      <c r="I394" s="4" t="s">
        <v>149</v>
      </c>
      <c r="J394" s="4" t="s">
        <v>156</v>
      </c>
      <c r="K394" s="4" t="s">
        <v>157</v>
      </c>
      <c r="L394" s="4" t="s">
        <v>152</v>
      </c>
      <c r="M394" s="126">
        <v>13.766999999999999</v>
      </c>
      <c r="N394" s="4" t="s">
        <v>247</v>
      </c>
      <c r="O394" s="136">
        <v>0.03</v>
      </c>
      <c r="P394" s="136">
        <v>4.8309999999999999E-2</v>
      </c>
      <c r="R394" s="126">
        <v>75000</v>
      </c>
      <c r="S394" s="135">
        <v>3.19</v>
      </c>
      <c r="T394" s="138">
        <v>77.813000000000002</v>
      </c>
      <c r="U394" s="126">
        <v>186.166</v>
      </c>
      <c r="W394" s="4" t="s">
        <v>36</v>
      </c>
      <c r="X394" s="136">
        <v>1.9999999999999999E-6</v>
      </c>
      <c r="Y394" s="136">
        <v>3.2853736466005902E-3</v>
      </c>
      <c r="Z394" s="136">
        <v>1.57869576231277E-3</v>
      </c>
    </row>
    <row r="395" spans="1:26" x14ac:dyDescent="0.2">
      <c r="A395" s="4">
        <v>559</v>
      </c>
      <c r="B395" s="4">
        <v>7207</v>
      </c>
      <c r="C395" s="4" t="s">
        <v>159</v>
      </c>
      <c r="D395" s="4" t="s">
        <v>248</v>
      </c>
      <c r="E395" s="4" t="s">
        <v>249</v>
      </c>
      <c r="F395" s="4" t="s">
        <v>146</v>
      </c>
      <c r="G395" s="4" t="s">
        <v>147</v>
      </c>
      <c r="H395" s="4" t="s">
        <v>148</v>
      </c>
      <c r="I395" s="4" t="s">
        <v>149</v>
      </c>
      <c r="J395" s="4" t="s">
        <v>156</v>
      </c>
      <c r="K395" s="4" t="s">
        <v>157</v>
      </c>
      <c r="L395" s="4" t="s">
        <v>152</v>
      </c>
      <c r="M395" s="126">
        <v>6.266</v>
      </c>
      <c r="N395" s="4" t="s">
        <v>250</v>
      </c>
      <c r="O395" s="136">
        <v>3.5000000000000003E-2</v>
      </c>
      <c r="P395" s="136">
        <v>3.9460000000000002E-2</v>
      </c>
      <c r="R395" s="126">
        <v>50000</v>
      </c>
      <c r="S395" s="135">
        <v>3.19</v>
      </c>
      <c r="T395" s="138">
        <v>98.498000000000005</v>
      </c>
      <c r="U395" s="126">
        <v>157.10400000000001</v>
      </c>
      <c r="W395" s="4" t="s">
        <v>36</v>
      </c>
      <c r="X395" s="136">
        <v>0</v>
      </c>
      <c r="Y395" s="136">
        <v>2.7724893127462598E-3</v>
      </c>
      <c r="Z395" s="136">
        <v>1.33224333056267E-3</v>
      </c>
    </row>
    <row r="396" spans="1:26" x14ac:dyDescent="0.2">
      <c r="A396" s="4">
        <v>559</v>
      </c>
      <c r="B396" s="4">
        <v>7207</v>
      </c>
      <c r="C396" s="4" t="s">
        <v>143</v>
      </c>
      <c r="D396" s="4" t="s">
        <v>251</v>
      </c>
      <c r="E396" s="4" t="s">
        <v>252</v>
      </c>
      <c r="F396" s="4" t="s">
        <v>146</v>
      </c>
      <c r="G396" s="4" t="s">
        <v>147</v>
      </c>
      <c r="H396" s="4" t="s">
        <v>148</v>
      </c>
      <c r="I396" s="4" t="s">
        <v>149</v>
      </c>
      <c r="J396" s="4" t="s">
        <v>156</v>
      </c>
      <c r="K396" s="4" t="s">
        <v>157</v>
      </c>
      <c r="L396" s="4" t="s">
        <v>152</v>
      </c>
      <c r="M396" s="126">
        <v>13.414999999999999</v>
      </c>
      <c r="N396" s="4" t="s">
        <v>253</v>
      </c>
      <c r="O396" s="136">
        <v>3.125E-2</v>
      </c>
      <c r="P396" s="136">
        <v>4.82E-2</v>
      </c>
      <c r="R396" s="126">
        <v>38000</v>
      </c>
      <c r="S396" s="135">
        <v>3.19</v>
      </c>
      <c r="T396" s="138">
        <v>79.25</v>
      </c>
      <c r="U396" s="126">
        <v>96.066999999999993</v>
      </c>
      <c r="W396" s="4" t="s">
        <v>36</v>
      </c>
      <c r="X396" s="136">
        <v>9.9999999999999995E-7</v>
      </c>
      <c r="Y396" s="136">
        <v>1.69534076345706E-3</v>
      </c>
      <c r="Z396" s="136">
        <v>8.1464928097754903E-4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4.25" x14ac:dyDescent="0.2"/>
  <cols>
    <col min="1" max="36" width="11.625" style="4" customWidth="1"/>
    <col min="37" max="37" width="11.625" style="4" hidden="1" customWidth="1"/>
    <col min="38" max="16384" width="11.625" style="4" hidden="1"/>
  </cols>
  <sheetData>
    <row r="1" spans="1:36" ht="51" x14ac:dyDescent="0.2">
      <c r="A1" s="14" t="s">
        <v>0</v>
      </c>
      <c r="B1" s="14" t="s">
        <v>1</v>
      </c>
      <c r="C1" s="14" t="s">
        <v>2</v>
      </c>
      <c r="D1" s="14" t="s">
        <v>275</v>
      </c>
      <c r="E1" s="14" t="s">
        <v>276</v>
      </c>
      <c r="F1" s="14" t="s">
        <v>3</v>
      </c>
      <c r="G1" s="14" t="s">
        <v>4</v>
      </c>
      <c r="H1" s="14" t="s">
        <v>277</v>
      </c>
      <c r="I1" s="14" t="s">
        <v>5</v>
      </c>
      <c r="J1" s="14" t="s">
        <v>6</v>
      </c>
      <c r="K1" s="14" t="s">
        <v>7</v>
      </c>
      <c r="L1" s="14" t="s">
        <v>8</v>
      </c>
      <c r="M1" s="14" t="s">
        <v>278</v>
      </c>
      <c r="N1" s="14" t="s">
        <v>279</v>
      </c>
      <c r="O1" s="14" t="s">
        <v>9</v>
      </c>
      <c r="P1" s="14" t="s">
        <v>10</v>
      </c>
      <c r="Q1" s="14" t="s">
        <v>280</v>
      </c>
      <c r="R1" s="14" t="s">
        <v>11</v>
      </c>
      <c r="S1" s="14" t="s">
        <v>12</v>
      </c>
      <c r="T1" s="14" t="s">
        <v>281</v>
      </c>
      <c r="U1" s="14" t="s">
        <v>13</v>
      </c>
      <c r="V1" s="133" t="s">
        <v>14</v>
      </c>
      <c r="W1" s="133" t="s">
        <v>15</v>
      </c>
      <c r="X1" s="14" t="s">
        <v>282</v>
      </c>
      <c r="Y1" s="14" t="s">
        <v>283</v>
      </c>
      <c r="Z1" s="14" t="s">
        <v>17</v>
      </c>
      <c r="AA1" s="131" t="s">
        <v>18</v>
      </c>
      <c r="AB1" s="137" t="s">
        <v>19</v>
      </c>
      <c r="AC1" s="14" t="s">
        <v>16</v>
      </c>
      <c r="AD1" s="14" t="s">
        <v>20</v>
      </c>
      <c r="AE1" s="14" t="s">
        <v>21</v>
      </c>
      <c r="AF1" s="14" t="s">
        <v>284</v>
      </c>
      <c r="AG1" s="14" t="s">
        <v>22</v>
      </c>
      <c r="AH1" s="133" t="s">
        <v>23</v>
      </c>
      <c r="AI1" s="133" t="s">
        <v>24</v>
      </c>
      <c r="AJ1" s="133" t="s">
        <v>25</v>
      </c>
    </row>
    <row r="2" spans="1:36" x14ac:dyDescent="0.2">
      <c r="A2" s="13">
        <v>13710</v>
      </c>
      <c r="B2" s="13">
        <v>13711</v>
      </c>
      <c r="C2" s="13" t="s">
        <v>285</v>
      </c>
      <c r="D2" s="13" t="s">
        <v>286</v>
      </c>
      <c r="E2" s="13" t="s">
        <v>287</v>
      </c>
      <c r="F2" s="13" t="s">
        <v>288</v>
      </c>
      <c r="G2" s="13" t="s">
        <v>289</v>
      </c>
      <c r="H2" s="13" t="s">
        <v>290</v>
      </c>
      <c r="I2" s="13" t="s">
        <v>70</v>
      </c>
      <c r="J2" s="13" t="s">
        <v>30</v>
      </c>
      <c r="K2" s="13" t="s">
        <v>30</v>
      </c>
      <c r="L2" s="13" t="s">
        <v>31</v>
      </c>
      <c r="M2" s="13" t="s">
        <v>291</v>
      </c>
      <c r="N2" s="13" t="s">
        <v>292</v>
      </c>
      <c r="O2" s="4" t="s">
        <v>293</v>
      </c>
      <c r="P2" s="13" t="s">
        <v>294</v>
      </c>
      <c r="Q2" s="13" t="s">
        <v>295</v>
      </c>
      <c r="R2" s="13" t="s">
        <v>34</v>
      </c>
      <c r="S2" s="127">
        <v>0.03</v>
      </c>
      <c r="T2" s="15" t="s">
        <v>296</v>
      </c>
      <c r="U2" s="13" t="s">
        <v>297</v>
      </c>
      <c r="V2" s="140">
        <v>4.2900000000000001E-2</v>
      </c>
      <c r="W2" s="136">
        <v>5.5669999999999997E-2</v>
      </c>
      <c r="X2" s="13" t="s">
        <v>298</v>
      </c>
      <c r="Y2" s="13" t="s">
        <v>292</v>
      </c>
      <c r="Z2" s="127">
        <v>16000</v>
      </c>
      <c r="AA2" s="139">
        <v>1</v>
      </c>
      <c r="AB2" s="141">
        <v>1043.3800000000001</v>
      </c>
      <c r="AC2" s="13"/>
      <c r="AD2" s="127">
        <v>166.941</v>
      </c>
      <c r="AE2" s="13"/>
      <c r="AG2" s="13" t="s">
        <v>36</v>
      </c>
      <c r="AH2" s="136">
        <v>1.1E-5</v>
      </c>
      <c r="AI2" s="136">
        <v>0.85578669021751896</v>
      </c>
      <c r="AJ2" s="136">
        <v>2.0704324254146298E-3</v>
      </c>
    </row>
    <row r="3" spans="1:36" x14ac:dyDescent="0.2">
      <c r="A3" s="13">
        <v>13710</v>
      </c>
      <c r="B3" s="13">
        <v>13711</v>
      </c>
      <c r="C3" s="13" t="s">
        <v>299</v>
      </c>
      <c r="D3" s="13" t="s">
        <v>300</v>
      </c>
      <c r="E3" s="13" t="s">
        <v>287</v>
      </c>
      <c r="F3" s="13" t="s">
        <v>301</v>
      </c>
      <c r="G3" s="13" t="s">
        <v>302</v>
      </c>
      <c r="H3" s="13" t="s">
        <v>290</v>
      </c>
      <c r="I3" s="13" t="s">
        <v>70</v>
      </c>
      <c r="J3" s="13" t="s">
        <v>30</v>
      </c>
      <c r="K3" s="13" t="s">
        <v>30</v>
      </c>
      <c r="L3" s="13" t="s">
        <v>31</v>
      </c>
      <c r="M3" s="13" t="s">
        <v>291</v>
      </c>
      <c r="N3" s="13" t="s">
        <v>292</v>
      </c>
      <c r="O3" s="4" t="s">
        <v>293</v>
      </c>
      <c r="P3" s="13" t="s">
        <v>294</v>
      </c>
      <c r="Q3" s="13" t="s">
        <v>295</v>
      </c>
      <c r="R3" s="13" t="s">
        <v>34</v>
      </c>
      <c r="S3" s="127">
        <v>0.06</v>
      </c>
      <c r="T3" s="15" t="s">
        <v>296</v>
      </c>
      <c r="U3" s="13" t="s">
        <v>304</v>
      </c>
      <c r="V3" s="140">
        <v>4.2700000000000002E-2</v>
      </c>
      <c r="W3" s="140">
        <v>4.6850000000000003E-2</v>
      </c>
      <c r="X3" s="13" t="s">
        <v>298</v>
      </c>
      <c r="Y3" s="13" t="s">
        <v>292</v>
      </c>
      <c r="Z3" s="127">
        <v>2700</v>
      </c>
      <c r="AA3" s="139">
        <v>1</v>
      </c>
      <c r="AB3" s="141">
        <v>1041.93</v>
      </c>
      <c r="AC3" s="13"/>
      <c r="AD3" s="127">
        <v>28.132000000000001</v>
      </c>
      <c r="AE3" s="13"/>
      <c r="AG3" s="13" t="s">
        <v>36</v>
      </c>
      <c r="AH3" s="136">
        <v>1.9999999999999999E-6</v>
      </c>
      <c r="AI3" s="136">
        <v>0.14421330978248101</v>
      </c>
      <c r="AJ3" s="136">
        <v>3.4889992583796799E-4</v>
      </c>
    </row>
    <row r="4" spans="1:36" x14ac:dyDescent="0.2">
      <c r="A4" s="13">
        <v>559</v>
      </c>
      <c r="B4" s="13">
        <v>556</v>
      </c>
      <c r="C4" s="13" t="s">
        <v>285</v>
      </c>
      <c r="D4" s="13" t="s">
        <v>286</v>
      </c>
      <c r="E4" s="13" t="s">
        <v>287</v>
      </c>
      <c r="F4" s="13" t="s">
        <v>288</v>
      </c>
      <c r="G4" s="13" t="s">
        <v>289</v>
      </c>
      <c r="H4" s="13" t="s">
        <v>290</v>
      </c>
      <c r="I4" s="13" t="s">
        <v>70</v>
      </c>
      <c r="J4" s="13" t="s">
        <v>30</v>
      </c>
      <c r="K4" s="13" t="s">
        <v>30</v>
      </c>
      <c r="L4" s="13" t="s">
        <v>31</v>
      </c>
      <c r="M4" s="13" t="s">
        <v>291</v>
      </c>
      <c r="N4" s="13" t="s">
        <v>292</v>
      </c>
      <c r="O4" s="4" t="s">
        <v>293</v>
      </c>
      <c r="P4" s="13" t="s">
        <v>294</v>
      </c>
      <c r="Q4" s="13" t="s">
        <v>295</v>
      </c>
      <c r="R4" s="13" t="s">
        <v>34</v>
      </c>
      <c r="S4" s="127">
        <v>0.03</v>
      </c>
      <c r="T4" s="15" t="s">
        <v>296</v>
      </c>
      <c r="U4" s="13" t="s">
        <v>297</v>
      </c>
      <c r="V4" s="140">
        <v>4.2900000000000001E-2</v>
      </c>
      <c r="W4" s="140">
        <v>5.5669999999999997E-2</v>
      </c>
      <c r="X4" s="13" t="s">
        <v>298</v>
      </c>
      <c r="Y4" s="13" t="s">
        <v>292</v>
      </c>
      <c r="Z4" s="127">
        <v>37000</v>
      </c>
      <c r="AA4" s="139">
        <v>1</v>
      </c>
      <c r="AB4" s="141">
        <v>1043.3800000000001</v>
      </c>
      <c r="AC4" s="13"/>
      <c r="AD4" s="127">
        <v>386.05099999999999</v>
      </c>
      <c r="AE4" s="13"/>
      <c r="AG4" s="13" t="s">
        <v>36</v>
      </c>
      <c r="AH4" s="136">
        <v>2.4000000000000001E-5</v>
      </c>
      <c r="AI4" s="136">
        <v>0.713193986966555</v>
      </c>
      <c r="AJ4" s="136">
        <v>1.0916517480425E-3</v>
      </c>
    </row>
    <row r="5" spans="1:36" x14ac:dyDescent="0.2">
      <c r="A5" s="13">
        <v>559</v>
      </c>
      <c r="B5" s="13">
        <v>556</v>
      </c>
      <c r="C5" s="13" t="s">
        <v>299</v>
      </c>
      <c r="D5" s="13" t="s">
        <v>300</v>
      </c>
      <c r="E5" s="13" t="s">
        <v>287</v>
      </c>
      <c r="F5" s="13" t="s">
        <v>301</v>
      </c>
      <c r="G5" s="13" t="s">
        <v>302</v>
      </c>
      <c r="H5" s="13" t="s">
        <v>290</v>
      </c>
      <c r="I5" s="13" t="s">
        <v>70</v>
      </c>
      <c r="J5" s="13" t="s">
        <v>30</v>
      </c>
      <c r="K5" s="13" t="s">
        <v>30</v>
      </c>
      <c r="L5" s="13" t="s">
        <v>31</v>
      </c>
      <c r="M5" s="13" t="s">
        <v>291</v>
      </c>
      <c r="N5" s="13" t="s">
        <v>292</v>
      </c>
      <c r="O5" s="4" t="s">
        <v>293</v>
      </c>
      <c r="P5" s="13" t="s">
        <v>294</v>
      </c>
      <c r="Q5" s="13" t="s">
        <v>295</v>
      </c>
      <c r="R5" s="13" t="s">
        <v>34</v>
      </c>
      <c r="S5" s="127">
        <v>0.06</v>
      </c>
      <c r="T5" s="15" t="s">
        <v>296</v>
      </c>
      <c r="U5" s="13" t="s">
        <v>304</v>
      </c>
      <c r="V5" s="140">
        <v>4.2700000000000002E-2</v>
      </c>
      <c r="W5" s="140">
        <v>4.6850000000000003E-2</v>
      </c>
      <c r="X5" s="13" t="s">
        <v>298</v>
      </c>
      <c r="Y5" s="13" t="s">
        <v>292</v>
      </c>
      <c r="Z5" s="127">
        <v>14900</v>
      </c>
      <c r="AA5" s="139">
        <v>1</v>
      </c>
      <c r="AB5" s="141">
        <v>1041.93</v>
      </c>
      <c r="AC5" s="13"/>
      <c r="AD5" s="127">
        <v>155.24799999999999</v>
      </c>
      <c r="AE5" s="13"/>
      <c r="AG5" s="13" t="s">
        <v>36</v>
      </c>
      <c r="AH5" s="136">
        <v>1.0000000000000001E-5</v>
      </c>
      <c r="AI5" s="136">
        <v>0.286806013033445</v>
      </c>
      <c r="AJ5" s="136">
        <v>4.3900017554654599E-4</v>
      </c>
    </row>
    <row r="6" spans="1:36" x14ac:dyDescent="0.2">
      <c r="A6" s="13">
        <v>559</v>
      </c>
      <c r="B6" s="13">
        <v>7205</v>
      </c>
      <c r="C6" s="13" t="s">
        <v>285</v>
      </c>
      <c r="D6" s="13" t="s">
        <v>286</v>
      </c>
      <c r="E6" s="13" t="s">
        <v>287</v>
      </c>
      <c r="F6" s="13" t="s">
        <v>288</v>
      </c>
      <c r="G6" s="13" t="s">
        <v>289</v>
      </c>
      <c r="H6" s="13" t="s">
        <v>290</v>
      </c>
      <c r="I6" s="13" t="s">
        <v>70</v>
      </c>
      <c r="J6" s="13" t="s">
        <v>30</v>
      </c>
      <c r="K6" s="13" t="s">
        <v>30</v>
      </c>
      <c r="L6" s="13" t="s">
        <v>31</v>
      </c>
      <c r="M6" s="13" t="s">
        <v>291</v>
      </c>
      <c r="N6" s="13" t="s">
        <v>292</v>
      </c>
      <c r="O6" s="4" t="s">
        <v>293</v>
      </c>
      <c r="P6" s="13" t="s">
        <v>294</v>
      </c>
      <c r="Q6" s="13" t="s">
        <v>295</v>
      </c>
      <c r="R6" s="13" t="s">
        <v>34</v>
      </c>
      <c r="S6" s="127">
        <v>0.03</v>
      </c>
      <c r="T6" s="15" t="s">
        <v>296</v>
      </c>
      <c r="U6" s="13" t="s">
        <v>297</v>
      </c>
      <c r="V6" s="140">
        <v>4.2900000000000001E-2</v>
      </c>
      <c r="W6" s="140">
        <v>5.5669999999999997E-2</v>
      </c>
      <c r="X6" s="13" t="s">
        <v>298</v>
      </c>
      <c r="Y6" s="13" t="s">
        <v>292</v>
      </c>
      <c r="Z6" s="127">
        <v>163000</v>
      </c>
      <c r="AA6" s="139">
        <v>1</v>
      </c>
      <c r="AB6" s="141">
        <v>1043.3800000000001</v>
      </c>
      <c r="AC6" s="13"/>
      <c r="AD6" s="127">
        <v>1700.7090000000001</v>
      </c>
      <c r="AE6" s="13"/>
      <c r="AG6" s="13" t="s">
        <v>36</v>
      </c>
      <c r="AH6" s="136">
        <v>1.07E-4</v>
      </c>
      <c r="AI6" s="136">
        <v>0.66210575507963298</v>
      </c>
      <c r="AJ6" s="136">
        <v>8.3908453454181601E-4</v>
      </c>
    </row>
    <row r="7" spans="1:36" x14ac:dyDescent="0.2">
      <c r="A7" s="13">
        <v>559</v>
      </c>
      <c r="B7" s="13">
        <v>7205</v>
      </c>
      <c r="C7" s="13" t="s">
        <v>299</v>
      </c>
      <c r="D7" s="13" t="s">
        <v>300</v>
      </c>
      <c r="E7" s="13" t="s">
        <v>287</v>
      </c>
      <c r="F7" s="13" t="s">
        <v>301</v>
      </c>
      <c r="G7" s="13" t="s">
        <v>302</v>
      </c>
      <c r="H7" s="13" t="s">
        <v>290</v>
      </c>
      <c r="I7" s="13" t="s">
        <v>70</v>
      </c>
      <c r="J7" s="13" t="s">
        <v>30</v>
      </c>
      <c r="K7" s="13" t="s">
        <v>30</v>
      </c>
      <c r="L7" s="13" t="s">
        <v>31</v>
      </c>
      <c r="M7" s="13" t="s">
        <v>291</v>
      </c>
      <c r="N7" s="13" t="s">
        <v>292</v>
      </c>
      <c r="O7" s="4" t="s">
        <v>293</v>
      </c>
      <c r="P7" s="13" t="s">
        <v>294</v>
      </c>
      <c r="Q7" s="13" t="s">
        <v>295</v>
      </c>
      <c r="R7" s="13" t="s">
        <v>34</v>
      </c>
      <c r="S7" s="127">
        <v>0.06</v>
      </c>
      <c r="T7" s="15" t="s">
        <v>296</v>
      </c>
      <c r="U7" s="13" t="s">
        <v>304</v>
      </c>
      <c r="V7" s="140">
        <v>4.2700000000000002E-2</v>
      </c>
      <c r="W7" s="140">
        <v>4.6850000000000003E-2</v>
      </c>
      <c r="X7" s="13" t="s">
        <v>298</v>
      </c>
      <c r="Y7" s="13" t="s">
        <v>292</v>
      </c>
      <c r="Z7" s="127">
        <v>83300</v>
      </c>
      <c r="AA7" s="139">
        <v>1</v>
      </c>
      <c r="AB7" s="141">
        <v>1041.93</v>
      </c>
      <c r="AC7" s="13"/>
      <c r="AD7" s="127">
        <v>867.928</v>
      </c>
      <c r="AE7" s="13"/>
      <c r="AG7" s="4" t="s">
        <v>36</v>
      </c>
      <c r="AH7" s="136">
        <v>5.5000000000000002E-5</v>
      </c>
      <c r="AI7" s="136">
        <v>0.33789424492036801</v>
      </c>
      <c r="AJ7" s="136">
        <v>4.2821231056852101E-4</v>
      </c>
    </row>
    <row r="8" spans="1:36" x14ac:dyDescent="0.2">
      <c r="A8" s="13">
        <v>559</v>
      </c>
      <c r="B8" s="13">
        <v>7206</v>
      </c>
      <c r="C8" s="13" t="s">
        <v>285</v>
      </c>
      <c r="D8" s="13" t="s">
        <v>286</v>
      </c>
      <c r="E8" s="13" t="s">
        <v>287</v>
      </c>
      <c r="F8" s="13" t="s">
        <v>288</v>
      </c>
      <c r="G8" s="13" t="s">
        <v>289</v>
      </c>
      <c r="H8" s="13" t="s">
        <v>290</v>
      </c>
      <c r="I8" s="13" t="s">
        <v>70</v>
      </c>
      <c r="J8" s="13" t="s">
        <v>30</v>
      </c>
      <c r="K8" s="13" t="s">
        <v>30</v>
      </c>
      <c r="L8" s="13" t="s">
        <v>31</v>
      </c>
      <c r="M8" s="13" t="s">
        <v>291</v>
      </c>
      <c r="N8" s="13" t="s">
        <v>292</v>
      </c>
      <c r="O8" s="4" t="s">
        <v>293</v>
      </c>
      <c r="P8" s="13" t="s">
        <v>294</v>
      </c>
      <c r="Q8" s="13" t="s">
        <v>295</v>
      </c>
      <c r="R8" s="13" t="s">
        <v>34</v>
      </c>
      <c r="S8" s="127">
        <v>0.03</v>
      </c>
      <c r="T8" s="15" t="s">
        <v>296</v>
      </c>
      <c r="U8" s="13" t="s">
        <v>297</v>
      </c>
      <c r="V8" s="140">
        <v>4.2900000000000001E-2</v>
      </c>
      <c r="W8" s="140">
        <v>5.5669999999999997E-2</v>
      </c>
      <c r="X8" s="13" t="s">
        <v>298</v>
      </c>
      <c r="Y8" s="13" t="s">
        <v>292</v>
      </c>
      <c r="Z8" s="127">
        <v>16000</v>
      </c>
      <c r="AA8" s="135">
        <v>1</v>
      </c>
      <c r="AB8" s="138">
        <v>1043.3800000000001</v>
      </c>
      <c r="AD8" s="126">
        <v>166.941</v>
      </c>
      <c r="AG8" s="4" t="s">
        <v>36</v>
      </c>
      <c r="AH8" s="136">
        <v>1.1E-5</v>
      </c>
      <c r="AI8" s="136">
        <v>0.74445070490367904</v>
      </c>
      <c r="AJ8" s="136">
        <v>1.7692080288270399E-3</v>
      </c>
    </row>
    <row r="9" spans="1:36" x14ac:dyDescent="0.2">
      <c r="A9" s="13">
        <v>559</v>
      </c>
      <c r="B9" s="13">
        <v>7206</v>
      </c>
      <c r="C9" s="13" t="s">
        <v>299</v>
      </c>
      <c r="D9" s="13" t="s">
        <v>300</v>
      </c>
      <c r="E9" s="13" t="s">
        <v>287</v>
      </c>
      <c r="F9" s="13" t="s">
        <v>301</v>
      </c>
      <c r="G9" s="13" t="s">
        <v>302</v>
      </c>
      <c r="H9" s="13" t="s">
        <v>290</v>
      </c>
      <c r="I9" s="13" t="s">
        <v>70</v>
      </c>
      <c r="J9" s="13" t="s">
        <v>30</v>
      </c>
      <c r="K9" s="13" t="s">
        <v>30</v>
      </c>
      <c r="L9" s="13" t="s">
        <v>31</v>
      </c>
      <c r="M9" s="13" t="s">
        <v>291</v>
      </c>
      <c r="N9" s="13" t="s">
        <v>292</v>
      </c>
      <c r="O9" s="4" t="s">
        <v>293</v>
      </c>
      <c r="P9" s="13" t="s">
        <v>294</v>
      </c>
      <c r="Q9" s="13" t="s">
        <v>295</v>
      </c>
      <c r="R9" s="13" t="s">
        <v>34</v>
      </c>
      <c r="S9" s="127">
        <v>0.06</v>
      </c>
      <c r="T9" s="15" t="s">
        <v>296</v>
      </c>
      <c r="U9" s="13" t="s">
        <v>304</v>
      </c>
      <c r="V9" s="140">
        <v>4.2700000000000002E-2</v>
      </c>
      <c r="W9" s="140">
        <v>4.6850000000000003E-2</v>
      </c>
      <c r="X9" s="13" t="s">
        <v>298</v>
      </c>
      <c r="Y9" s="13" t="s">
        <v>292</v>
      </c>
      <c r="Z9" s="127">
        <v>5500</v>
      </c>
      <c r="AA9" s="135">
        <v>1</v>
      </c>
      <c r="AB9" s="142">
        <v>1041.93</v>
      </c>
      <c r="AC9" s="15"/>
      <c r="AD9" s="128">
        <v>57.305999999999997</v>
      </c>
      <c r="AG9" s="13" t="s">
        <v>36</v>
      </c>
      <c r="AH9" s="136">
        <v>3.9999999999999998E-6</v>
      </c>
      <c r="AI9" s="136">
        <v>0.25554929509632102</v>
      </c>
      <c r="AJ9" s="136">
        <v>6.0732008401281695E-4</v>
      </c>
    </row>
    <row r="10" spans="1:36" x14ac:dyDescent="0.2">
      <c r="A10" s="13">
        <v>559</v>
      </c>
      <c r="B10" s="13">
        <v>7207</v>
      </c>
      <c r="C10" s="13" t="s">
        <v>285</v>
      </c>
      <c r="D10" s="13" t="s">
        <v>286</v>
      </c>
      <c r="E10" s="13" t="s">
        <v>287</v>
      </c>
      <c r="F10" s="13" t="s">
        <v>288</v>
      </c>
      <c r="G10" s="13" t="s">
        <v>289</v>
      </c>
      <c r="H10" s="13" t="s">
        <v>290</v>
      </c>
      <c r="I10" s="13" t="s">
        <v>70</v>
      </c>
      <c r="J10" s="13" t="s">
        <v>30</v>
      </c>
      <c r="K10" s="13" t="s">
        <v>30</v>
      </c>
      <c r="L10" s="13" t="s">
        <v>31</v>
      </c>
      <c r="M10" s="13" t="s">
        <v>291</v>
      </c>
      <c r="N10" s="13" t="s">
        <v>292</v>
      </c>
      <c r="O10" s="4" t="s">
        <v>293</v>
      </c>
      <c r="P10" s="13" t="s">
        <v>294</v>
      </c>
      <c r="Q10" s="13" t="s">
        <v>295</v>
      </c>
      <c r="R10" s="13" t="s">
        <v>34</v>
      </c>
      <c r="S10" s="127">
        <v>0.03</v>
      </c>
      <c r="T10" s="15" t="s">
        <v>296</v>
      </c>
      <c r="U10" s="13" t="s">
        <v>297</v>
      </c>
      <c r="V10" s="140">
        <v>4.2900000000000001E-2</v>
      </c>
      <c r="W10" s="140">
        <v>5.5669999999999997E-2</v>
      </c>
      <c r="X10" s="13" t="s">
        <v>298</v>
      </c>
      <c r="Y10" s="13" t="s">
        <v>292</v>
      </c>
      <c r="Z10" s="127">
        <v>18000</v>
      </c>
      <c r="AA10" s="139">
        <v>1</v>
      </c>
      <c r="AB10" s="141">
        <v>1043.3800000000001</v>
      </c>
      <c r="AC10" s="13"/>
      <c r="AD10" s="127">
        <v>187.80799999999999</v>
      </c>
      <c r="AE10" s="13"/>
      <c r="AG10" s="13" t="s">
        <v>36</v>
      </c>
      <c r="AH10" s="136">
        <v>1.2E-5</v>
      </c>
      <c r="AI10" s="136">
        <v>0.83352639391068295</v>
      </c>
      <c r="AJ10" s="136">
        <v>1.59261991021402E-3</v>
      </c>
    </row>
    <row r="11" spans="1:36" x14ac:dyDescent="0.2">
      <c r="A11" s="13">
        <v>559</v>
      </c>
      <c r="B11" s="13">
        <v>7207</v>
      </c>
      <c r="C11" s="13" t="s">
        <v>299</v>
      </c>
      <c r="D11" s="13" t="s">
        <v>300</v>
      </c>
      <c r="E11" s="13" t="s">
        <v>287</v>
      </c>
      <c r="F11" s="13" t="s">
        <v>301</v>
      </c>
      <c r="G11" s="13" t="s">
        <v>302</v>
      </c>
      <c r="H11" s="13" t="s">
        <v>290</v>
      </c>
      <c r="I11" s="13" t="s">
        <v>70</v>
      </c>
      <c r="J11" s="13" t="s">
        <v>30</v>
      </c>
      <c r="K11" s="13" t="s">
        <v>30</v>
      </c>
      <c r="L11" s="13" t="s">
        <v>31</v>
      </c>
      <c r="M11" s="13" t="s">
        <v>291</v>
      </c>
      <c r="N11" s="13" t="s">
        <v>292</v>
      </c>
      <c r="O11" s="4" t="s">
        <v>293</v>
      </c>
      <c r="P11" s="13" t="s">
        <v>294</v>
      </c>
      <c r="Q11" s="13" t="s">
        <v>295</v>
      </c>
      <c r="R11" s="13" t="s">
        <v>34</v>
      </c>
      <c r="S11" s="127">
        <v>0.06</v>
      </c>
      <c r="T11" s="15" t="s">
        <v>296</v>
      </c>
      <c r="U11" s="13" t="s">
        <v>304</v>
      </c>
      <c r="V11" s="140">
        <v>4.2700000000000002E-2</v>
      </c>
      <c r="W11" s="140">
        <v>4.6850000000000003E-2</v>
      </c>
      <c r="X11" s="13" t="s">
        <v>298</v>
      </c>
      <c r="Y11" s="13" t="s">
        <v>292</v>
      </c>
      <c r="Z11" s="127">
        <v>3600</v>
      </c>
      <c r="AA11" s="139">
        <v>1</v>
      </c>
      <c r="AB11" s="141">
        <v>1041.93</v>
      </c>
      <c r="AC11" s="13"/>
      <c r="AD11" s="127">
        <v>37.509</v>
      </c>
      <c r="AE11" s="13"/>
      <c r="AG11" s="13" t="s">
        <v>36</v>
      </c>
      <c r="AH11" s="136">
        <v>1.9999999999999999E-6</v>
      </c>
      <c r="AI11" s="136">
        <v>0.16647360608931699</v>
      </c>
      <c r="AJ11" s="136">
        <v>3.1808132474252801E-4</v>
      </c>
    </row>
    <row r="12" spans="1:36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P12" s="13"/>
      <c r="Q12" s="13"/>
      <c r="R12" s="13"/>
      <c r="S12" s="13"/>
      <c r="T12" s="15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G12" s="13"/>
    </row>
    <row r="13" spans="1:36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P13" s="13"/>
      <c r="Q13" s="13"/>
      <c r="R13" s="13"/>
      <c r="S13" s="13"/>
      <c r="T13" s="15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G13" s="13"/>
    </row>
    <row r="14" spans="1:36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P14" s="13"/>
      <c r="Q14" s="13"/>
      <c r="R14" s="13"/>
      <c r="S14" s="13"/>
      <c r="T14" s="15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G14" s="13"/>
    </row>
    <row r="15" spans="1:36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P15" s="13"/>
      <c r="Q15" s="13"/>
      <c r="R15" s="13"/>
      <c r="S15" s="13"/>
      <c r="T15" s="15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G15" s="13"/>
    </row>
    <row r="16" spans="1:36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P16" s="13"/>
      <c r="Q16" s="13"/>
      <c r="R16" s="13"/>
      <c r="S16" s="13"/>
      <c r="T16" s="15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G16" s="13"/>
    </row>
    <row r="17" spans="1:33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P17" s="13"/>
      <c r="Q17" s="13"/>
      <c r="R17" s="13"/>
      <c r="S17" s="13"/>
      <c r="T17" s="15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G17" s="13"/>
    </row>
    <row r="18" spans="1:33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P18" s="13"/>
      <c r="Q18" s="13"/>
      <c r="R18" s="13"/>
      <c r="S18" s="13"/>
      <c r="T18" s="15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G18" s="13"/>
    </row>
    <row r="19" spans="1:3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P19" s="13"/>
      <c r="Q19" s="13"/>
      <c r="R19" s="13"/>
      <c r="S19" s="13"/>
      <c r="T19" s="15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G19" s="13"/>
    </row>
    <row r="20" spans="1:33" x14ac:dyDescent="0.2">
      <c r="E20" s="13"/>
      <c r="H20" s="13"/>
      <c r="I20" s="13"/>
      <c r="J20" s="13"/>
      <c r="K20" s="13"/>
      <c r="L20" s="13"/>
      <c r="M20" s="13"/>
      <c r="N20" s="13"/>
      <c r="P20" s="13"/>
      <c r="Q20" s="13"/>
      <c r="T20" s="15"/>
      <c r="X20" s="13"/>
      <c r="Y20" s="13"/>
      <c r="AG20" s="1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1280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3" width="11.625" style="2" customWidth="1"/>
    <col min="24" max="25" width="11.625" style="4" customWidth="1"/>
    <col min="26" max="36" width="11.625" style="2" customWidth="1"/>
    <col min="37" max="37" width="11.625" style="2" hidden="1" customWidth="1"/>
    <col min="38" max="16384" width="11.625" style="2" hidden="1"/>
  </cols>
  <sheetData>
    <row r="1" spans="1:36" ht="51" x14ac:dyDescent="0.2">
      <c r="A1" s="14" t="s">
        <v>0</v>
      </c>
      <c r="B1" s="14" t="s">
        <v>1</v>
      </c>
      <c r="C1" s="14" t="s">
        <v>2</v>
      </c>
      <c r="D1" s="14" t="s">
        <v>275</v>
      </c>
      <c r="E1" s="14" t="s">
        <v>276</v>
      </c>
      <c r="F1" s="14" t="s">
        <v>3</v>
      </c>
      <c r="G1" s="14" t="s">
        <v>4</v>
      </c>
      <c r="H1" s="14" t="s">
        <v>277</v>
      </c>
      <c r="I1" s="14" t="s">
        <v>5</v>
      </c>
      <c r="J1" s="14" t="s">
        <v>6</v>
      </c>
      <c r="K1" s="14" t="s">
        <v>7</v>
      </c>
      <c r="L1" s="14" t="s">
        <v>305</v>
      </c>
      <c r="M1" s="14" t="s">
        <v>8</v>
      </c>
      <c r="N1" s="14" t="s">
        <v>278</v>
      </c>
      <c r="O1" s="14" t="s">
        <v>279</v>
      </c>
      <c r="P1" s="14" t="s">
        <v>9</v>
      </c>
      <c r="Q1" s="14" t="s">
        <v>10</v>
      </c>
      <c r="R1" s="14" t="s">
        <v>280</v>
      </c>
      <c r="S1" s="14" t="s">
        <v>11</v>
      </c>
      <c r="T1" s="14" t="s">
        <v>12</v>
      </c>
      <c r="U1" s="14" t="s">
        <v>13</v>
      </c>
      <c r="V1" s="133" t="s">
        <v>14</v>
      </c>
      <c r="W1" s="133" t="s">
        <v>15</v>
      </c>
      <c r="X1" s="14" t="s">
        <v>282</v>
      </c>
      <c r="Y1" s="14" t="s">
        <v>283</v>
      </c>
      <c r="Z1" s="14" t="s">
        <v>17</v>
      </c>
      <c r="AA1" s="131" t="s">
        <v>18</v>
      </c>
      <c r="AB1" s="137" t="s">
        <v>19</v>
      </c>
      <c r="AC1" s="14" t="s">
        <v>16</v>
      </c>
      <c r="AD1" s="14" t="s">
        <v>20</v>
      </c>
      <c r="AE1" s="14" t="s">
        <v>21</v>
      </c>
      <c r="AF1" s="14" t="s">
        <v>284</v>
      </c>
      <c r="AG1" s="14" t="s">
        <v>22</v>
      </c>
      <c r="AH1" s="133" t="s">
        <v>23</v>
      </c>
      <c r="AI1" s="133" t="s">
        <v>24</v>
      </c>
      <c r="AJ1" s="133" t="s">
        <v>25</v>
      </c>
    </row>
    <row r="2" spans="1:36" x14ac:dyDescent="0.2">
      <c r="A2" s="2">
        <v>13710</v>
      </c>
      <c r="B2" s="15">
        <v>13711</v>
      </c>
      <c r="C2" s="15" t="s">
        <v>306</v>
      </c>
      <c r="D2" s="15" t="s">
        <v>307</v>
      </c>
      <c r="E2" s="13" t="s">
        <v>287</v>
      </c>
      <c r="F2" s="15" t="s">
        <v>308</v>
      </c>
      <c r="G2" s="15" t="s">
        <v>309</v>
      </c>
      <c r="H2" s="13" t="s">
        <v>290</v>
      </c>
      <c r="I2" s="19" t="s">
        <v>310</v>
      </c>
      <c r="J2" s="13" t="s">
        <v>30</v>
      </c>
      <c r="K2" s="13" t="s">
        <v>30</v>
      </c>
      <c r="L2" s="15" t="s">
        <v>311</v>
      </c>
      <c r="M2" s="13" t="s">
        <v>31</v>
      </c>
      <c r="N2" s="15" t="s">
        <v>312</v>
      </c>
      <c r="O2" s="15" t="s">
        <v>292</v>
      </c>
      <c r="P2" s="15" t="s">
        <v>313</v>
      </c>
      <c r="Q2" s="15" t="s">
        <v>314</v>
      </c>
      <c r="R2" s="15" t="s">
        <v>295</v>
      </c>
      <c r="S2" s="13" t="s">
        <v>34</v>
      </c>
      <c r="T2" s="129">
        <v>0.97099999999999997</v>
      </c>
      <c r="U2" s="15" t="s">
        <v>74</v>
      </c>
      <c r="V2" s="144">
        <v>3.5000000000000003E-2</v>
      </c>
      <c r="W2" s="144">
        <v>4.8559999999999999E-2</v>
      </c>
      <c r="X2" s="13" t="s">
        <v>298</v>
      </c>
      <c r="Y2" s="13" t="s">
        <v>292</v>
      </c>
      <c r="Z2" s="129">
        <v>12883.6</v>
      </c>
      <c r="AA2" s="143">
        <v>1</v>
      </c>
      <c r="AB2" s="142">
        <v>99.65</v>
      </c>
      <c r="AC2" s="15"/>
      <c r="AD2" s="129">
        <v>12.839</v>
      </c>
      <c r="AE2" s="15"/>
      <c r="AF2" s="19"/>
      <c r="AG2" s="13" t="s">
        <v>36</v>
      </c>
      <c r="AH2" s="134">
        <v>1.16E-4</v>
      </c>
      <c r="AI2" s="134">
        <v>7.7837259616357504E-4</v>
      </c>
      <c r="AJ2" s="134">
        <v>1.59225677694642E-4</v>
      </c>
    </row>
    <row r="3" spans="1:36" x14ac:dyDescent="0.2">
      <c r="A3" s="15">
        <v>13710</v>
      </c>
      <c r="B3" s="15">
        <v>13711</v>
      </c>
      <c r="C3" s="15" t="s">
        <v>315</v>
      </c>
      <c r="D3" s="15" t="s">
        <v>316</v>
      </c>
      <c r="E3" s="13" t="s">
        <v>287</v>
      </c>
      <c r="F3" s="15" t="s">
        <v>317</v>
      </c>
      <c r="G3" s="15" t="s">
        <v>318</v>
      </c>
      <c r="H3" s="13" t="s">
        <v>290</v>
      </c>
      <c r="I3" s="15" t="s">
        <v>319</v>
      </c>
      <c r="J3" s="13" t="s">
        <v>30</v>
      </c>
      <c r="K3" s="13" t="s">
        <v>30</v>
      </c>
      <c r="L3" s="15" t="s">
        <v>311</v>
      </c>
      <c r="M3" s="13" t="s">
        <v>31</v>
      </c>
      <c r="N3" s="15" t="s">
        <v>320</v>
      </c>
      <c r="O3" s="15" t="s">
        <v>292</v>
      </c>
      <c r="P3" s="15" t="s">
        <v>321</v>
      </c>
      <c r="Q3" s="15" t="s">
        <v>321</v>
      </c>
      <c r="R3" s="15" t="s">
        <v>321</v>
      </c>
      <c r="S3" s="13" t="s">
        <v>34</v>
      </c>
      <c r="T3" s="129">
        <v>2.4649999999999999</v>
      </c>
      <c r="U3" s="15" t="s">
        <v>322</v>
      </c>
      <c r="V3" s="144">
        <v>3.7400000000000003E-2</v>
      </c>
      <c r="W3" s="144">
        <v>3.4639999999999997E-2</v>
      </c>
      <c r="X3" s="13" t="s">
        <v>298</v>
      </c>
      <c r="Y3" s="13" t="s">
        <v>292</v>
      </c>
      <c r="Z3" s="129">
        <v>99000</v>
      </c>
      <c r="AA3" s="143">
        <v>1</v>
      </c>
      <c r="AB3" s="142">
        <v>105.86</v>
      </c>
      <c r="AC3" s="15"/>
      <c r="AD3" s="129">
        <v>104.801</v>
      </c>
      <c r="AE3" s="15"/>
      <c r="AG3" s="13" t="s">
        <v>36</v>
      </c>
      <c r="AH3" s="134">
        <v>3.6999999999999999E-4</v>
      </c>
      <c r="AI3" s="134">
        <v>6.3538957651399003E-3</v>
      </c>
      <c r="AJ3" s="134">
        <v>1.29976744324245E-3</v>
      </c>
    </row>
    <row r="4" spans="1:36" x14ac:dyDescent="0.2">
      <c r="A4" s="15">
        <v>13710</v>
      </c>
      <c r="B4" s="15">
        <v>13711</v>
      </c>
      <c r="C4" s="15" t="s">
        <v>323</v>
      </c>
      <c r="D4" s="15" t="s">
        <v>324</v>
      </c>
      <c r="E4" s="13" t="s">
        <v>287</v>
      </c>
      <c r="F4" s="15" t="s">
        <v>325</v>
      </c>
      <c r="G4" s="15" t="s">
        <v>326</v>
      </c>
      <c r="H4" s="13" t="s">
        <v>290</v>
      </c>
      <c r="I4" s="15" t="s">
        <v>310</v>
      </c>
      <c r="J4" s="13" t="s">
        <v>30</v>
      </c>
      <c r="K4" s="13" t="s">
        <v>30</v>
      </c>
      <c r="L4" s="15" t="s">
        <v>311</v>
      </c>
      <c r="M4" s="13" t="s">
        <v>31</v>
      </c>
      <c r="N4" s="15" t="s">
        <v>312</v>
      </c>
      <c r="O4" s="15" t="s">
        <v>292</v>
      </c>
      <c r="P4" s="15" t="s">
        <v>192</v>
      </c>
      <c r="Q4" s="15" t="s">
        <v>314</v>
      </c>
      <c r="R4" s="15" t="s">
        <v>295</v>
      </c>
      <c r="S4" s="13" t="s">
        <v>34</v>
      </c>
      <c r="T4" s="129">
        <v>1.9650000000000001</v>
      </c>
      <c r="U4" s="15" t="s">
        <v>327</v>
      </c>
      <c r="V4" s="144">
        <v>0.08</v>
      </c>
      <c r="W4" s="144">
        <v>5.6640000000000003E-2</v>
      </c>
      <c r="X4" s="13" t="s">
        <v>298</v>
      </c>
      <c r="Y4" s="13" t="s">
        <v>292</v>
      </c>
      <c r="Z4" s="129">
        <v>21789.47</v>
      </c>
      <c r="AA4" s="143">
        <v>1</v>
      </c>
      <c r="AB4" s="142">
        <v>104.7</v>
      </c>
      <c r="AC4" s="15"/>
      <c r="AD4" s="129">
        <v>22.814</v>
      </c>
      <c r="AE4" s="15"/>
      <c r="AG4" s="13" t="s">
        <v>36</v>
      </c>
      <c r="AH4" s="134">
        <v>6.0999999999999999E-5</v>
      </c>
      <c r="AI4" s="134">
        <v>1.38314066560229E-3</v>
      </c>
      <c r="AJ4" s="134">
        <v>2.8293841652829899E-4</v>
      </c>
    </row>
    <row r="5" spans="1:36" x14ac:dyDescent="0.2">
      <c r="A5" s="15">
        <v>13710</v>
      </c>
      <c r="B5" s="15">
        <v>13711</v>
      </c>
      <c r="C5" s="15" t="s">
        <v>328</v>
      </c>
      <c r="D5" s="15" t="s">
        <v>329</v>
      </c>
      <c r="E5" s="13" t="s">
        <v>287</v>
      </c>
      <c r="F5" s="15" t="s">
        <v>330</v>
      </c>
      <c r="G5" s="15" t="s">
        <v>331</v>
      </c>
      <c r="H5" s="13" t="s">
        <v>290</v>
      </c>
      <c r="I5" s="15" t="s">
        <v>319</v>
      </c>
      <c r="J5" s="13" t="s">
        <v>30</v>
      </c>
      <c r="K5" s="13" t="s">
        <v>30</v>
      </c>
      <c r="L5" s="15" t="s">
        <v>311</v>
      </c>
      <c r="M5" s="13" t="s">
        <v>31</v>
      </c>
      <c r="N5" s="15" t="s">
        <v>332</v>
      </c>
      <c r="O5" s="15" t="s">
        <v>292</v>
      </c>
      <c r="P5" s="15" t="s">
        <v>321</v>
      </c>
      <c r="Q5" s="15" t="s">
        <v>321</v>
      </c>
      <c r="R5" s="15" t="s">
        <v>321</v>
      </c>
      <c r="S5" s="13" t="s">
        <v>34</v>
      </c>
      <c r="T5" s="129">
        <v>3.4849999999999999</v>
      </c>
      <c r="U5" s="15" t="s">
        <v>333</v>
      </c>
      <c r="V5" s="144">
        <v>4.3799999999999999E-2</v>
      </c>
      <c r="W5" s="144">
        <v>4.3270000000000003E-2</v>
      </c>
      <c r="X5" s="13" t="s">
        <v>298</v>
      </c>
      <c r="Y5" s="13" t="s">
        <v>292</v>
      </c>
      <c r="Z5" s="129">
        <v>104000</v>
      </c>
      <c r="AA5" s="143">
        <v>1</v>
      </c>
      <c r="AB5" s="142">
        <v>100.19</v>
      </c>
      <c r="AC5" s="15"/>
      <c r="AD5" s="129">
        <v>104.19799999999999</v>
      </c>
      <c r="AE5" s="15"/>
      <c r="AG5" s="13" t="s">
        <v>36</v>
      </c>
      <c r="AH5" s="134">
        <v>8.7999999999999998E-5</v>
      </c>
      <c r="AI5" s="134">
        <v>6.3172885989857203E-3</v>
      </c>
      <c r="AJ5" s="134">
        <v>1.29227899764697E-3</v>
      </c>
    </row>
    <row r="6" spans="1:36" x14ac:dyDescent="0.2">
      <c r="A6" s="15">
        <v>13710</v>
      </c>
      <c r="B6" s="15">
        <v>13711</v>
      </c>
      <c r="C6" s="15" t="s">
        <v>328</v>
      </c>
      <c r="D6" s="15" t="s">
        <v>329</v>
      </c>
      <c r="E6" s="13" t="s">
        <v>287</v>
      </c>
      <c r="F6" s="15" t="s">
        <v>334</v>
      </c>
      <c r="G6" s="15" t="s">
        <v>335</v>
      </c>
      <c r="H6" s="13" t="s">
        <v>290</v>
      </c>
      <c r="I6" s="15" t="s">
        <v>310</v>
      </c>
      <c r="J6" s="13" t="s">
        <v>30</v>
      </c>
      <c r="K6" s="13" t="s">
        <v>30</v>
      </c>
      <c r="L6" s="15" t="s">
        <v>311</v>
      </c>
      <c r="M6" s="13" t="s">
        <v>31</v>
      </c>
      <c r="N6" s="15" t="s">
        <v>332</v>
      </c>
      <c r="O6" s="15" t="s">
        <v>292</v>
      </c>
      <c r="P6" s="15" t="s">
        <v>321</v>
      </c>
      <c r="Q6" s="15" t="s">
        <v>321</v>
      </c>
      <c r="R6" s="15" t="s">
        <v>321</v>
      </c>
      <c r="S6" s="13" t="s">
        <v>34</v>
      </c>
      <c r="T6" s="129">
        <v>3.99</v>
      </c>
      <c r="U6" s="15" t="s">
        <v>336</v>
      </c>
      <c r="V6" s="144">
        <v>5.5E-2</v>
      </c>
      <c r="W6" s="144">
        <v>9.1219999999999996E-2</v>
      </c>
      <c r="X6" s="13" t="s">
        <v>298</v>
      </c>
      <c r="Y6" s="13" t="s">
        <v>292</v>
      </c>
      <c r="Z6" s="124">
        <v>37000</v>
      </c>
      <c r="AA6" s="132">
        <v>1</v>
      </c>
      <c r="AB6" s="145">
        <v>87.95</v>
      </c>
      <c r="AC6" s="15"/>
      <c r="AD6" s="124">
        <v>32.540999999999997</v>
      </c>
      <c r="AG6" s="2" t="s">
        <v>36</v>
      </c>
      <c r="AH6" s="134">
        <v>1.85E-4</v>
      </c>
      <c r="AI6" s="134">
        <v>1.9729249708620301E-3</v>
      </c>
      <c r="AJ6" s="134">
        <v>4.0358604230739299E-4</v>
      </c>
    </row>
    <row r="7" spans="1:36" x14ac:dyDescent="0.2">
      <c r="A7" s="15">
        <v>13710</v>
      </c>
      <c r="B7" s="15">
        <v>13711</v>
      </c>
      <c r="C7" s="15" t="s">
        <v>337</v>
      </c>
      <c r="D7" s="15" t="s">
        <v>338</v>
      </c>
      <c r="E7" s="13" t="s">
        <v>287</v>
      </c>
      <c r="F7" s="15" t="s">
        <v>339</v>
      </c>
      <c r="G7" s="15" t="s">
        <v>340</v>
      </c>
      <c r="H7" s="13" t="s">
        <v>290</v>
      </c>
      <c r="I7" s="15" t="s">
        <v>310</v>
      </c>
      <c r="J7" s="13" t="s">
        <v>30</v>
      </c>
      <c r="K7" s="13" t="s">
        <v>30</v>
      </c>
      <c r="L7" s="15" t="s">
        <v>311</v>
      </c>
      <c r="M7" s="13" t="s">
        <v>31</v>
      </c>
      <c r="N7" s="15" t="s">
        <v>341</v>
      </c>
      <c r="O7" s="15" t="s">
        <v>292</v>
      </c>
      <c r="P7" s="15" t="s">
        <v>342</v>
      </c>
      <c r="Q7" s="15" t="s">
        <v>294</v>
      </c>
      <c r="R7" s="15" t="s">
        <v>295</v>
      </c>
      <c r="S7" s="13" t="s">
        <v>34</v>
      </c>
      <c r="T7" s="129">
        <v>0.98899999999999999</v>
      </c>
      <c r="U7" s="15" t="s">
        <v>343</v>
      </c>
      <c r="V7" s="144">
        <v>3.2500000000000001E-2</v>
      </c>
      <c r="W7" s="144">
        <v>3.5060000000000001E-2</v>
      </c>
      <c r="X7" s="13" t="s">
        <v>298</v>
      </c>
      <c r="Y7" s="13" t="s">
        <v>292</v>
      </c>
      <c r="Z7" s="124">
        <v>3567.2</v>
      </c>
      <c r="AA7" s="132">
        <v>1</v>
      </c>
      <c r="AB7" s="145">
        <v>99.79</v>
      </c>
      <c r="AC7" s="15"/>
      <c r="AD7" s="124">
        <v>3.56</v>
      </c>
      <c r="AG7" s="2" t="s">
        <v>36</v>
      </c>
      <c r="AH7" s="134">
        <v>1.64E-4</v>
      </c>
      <c r="AI7" s="134">
        <v>2.15817910617252E-4</v>
      </c>
      <c r="AJ7" s="134">
        <v>4.41482051732613E-5</v>
      </c>
    </row>
    <row r="8" spans="1:36" x14ac:dyDescent="0.2">
      <c r="A8" s="15">
        <v>13710</v>
      </c>
      <c r="B8" s="15">
        <v>13711</v>
      </c>
      <c r="C8" s="15" t="s">
        <v>344</v>
      </c>
      <c r="D8" s="15" t="s">
        <v>345</v>
      </c>
      <c r="E8" s="13" t="s">
        <v>287</v>
      </c>
      <c r="F8" s="15" t="s">
        <v>346</v>
      </c>
      <c r="G8" s="15" t="s">
        <v>347</v>
      </c>
      <c r="H8" s="13" t="s">
        <v>290</v>
      </c>
      <c r="I8" s="15" t="s">
        <v>319</v>
      </c>
      <c r="J8" s="13" t="s">
        <v>30</v>
      </c>
      <c r="K8" s="13" t="s">
        <v>30</v>
      </c>
      <c r="L8" s="15" t="s">
        <v>311</v>
      </c>
      <c r="M8" s="13" t="s">
        <v>31</v>
      </c>
      <c r="N8" s="15" t="s">
        <v>320</v>
      </c>
      <c r="O8" s="15" t="s">
        <v>292</v>
      </c>
      <c r="P8" s="15" t="s">
        <v>348</v>
      </c>
      <c r="Q8" s="15" t="s">
        <v>294</v>
      </c>
      <c r="R8" s="15" t="s">
        <v>295</v>
      </c>
      <c r="S8" s="13" t="s">
        <v>34</v>
      </c>
      <c r="T8" s="129">
        <v>1.5149999999999999</v>
      </c>
      <c r="U8" s="15" t="s">
        <v>79</v>
      </c>
      <c r="V8" s="144">
        <v>2.3400000000000001E-2</v>
      </c>
      <c r="W8" s="144">
        <v>2.6200000000000001E-2</v>
      </c>
      <c r="X8" s="13" t="s">
        <v>298</v>
      </c>
      <c r="Y8" s="13" t="s">
        <v>292</v>
      </c>
      <c r="Z8" s="129">
        <v>119000.64</v>
      </c>
      <c r="AA8" s="143">
        <v>1</v>
      </c>
      <c r="AB8" s="142">
        <v>119.52</v>
      </c>
      <c r="AC8" s="15"/>
      <c r="AD8" s="129">
        <v>142.22999999999999</v>
      </c>
      <c r="AE8" s="15"/>
      <c r="AG8" s="13" t="s">
        <v>36</v>
      </c>
      <c r="AH8" s="134">
        <v>7.2999999999999999E-5</v>
      </c>
      <c r="AI8" s="134">
        <v>8.6230892934036196E-3</v>
      </c>
      <c r="AJ8" s="134">
        <v>1.76395885894608E-3</v>
      </c>
    </row>
    <row r="9" spans="1:36" x14ac:dyDescent="0.2">
      <c r="A9" s="15">
        <v>13710</v>
      </c>
      <c r="B9" s="15">
        <v>13711</v>
      </c>
      <c r="C9" s="15" t="s">
        <v>349</v>
      </c>
      <c r="D9" s="15" t="s">
        <v>350</v>
      </c>
      <c r="E9" s="13" t="s">
        <v>287</v>
      </c>
      <c r="F9" s="15" t="s">
        <v>351</v>
      </c>
      <c r="G9" s="15" t="s">
        <v>352</v>
      </c>
      <c r="H9" s="13" t="s">
        <v>290</v>
      </c>
      <c r="I9" s="15" t="s">
        <v>353</v>
      </c>
      <c r="J9" s="13" t="s">
        <v>30</v>
      </c>
      <c r="K9" s="13" t="s">
        <v>30</v>
      </c>
      <c r="L9" s="15" t="s">
        <v>311</v>
      </c>
      <c r="M9" s="13" t="s">
        <v>31</v>
      </c>
      <c r="N9" s="15" t="s">
        <v>354</v>
      </c>
      <c r="O9" s="15" t="s">
        <v>292</v>
      </c>
      <c r="P9" s="15" t="s">
        <v>321</v>
      </c>
      <c r="Q9" s="15" t="s">
        <v>321</v>
      </c>
      <c r="R9" s="15" t="s">
        <v>321</v>
      </c>
      <c r="S9" s="13" t="s">
        <v>34</v>
      </c>
      <c r="T9" s="129">
        <v>2.39</v>
      </c>
      <c r="U9" s="15" t="s">
        <v>355</v>
      </c>
      <c r="V9" s="144">
        <v>4.8500000000000001E-2</v>
      </c>
      <c r="W9" s="144">
        <v>-1.5900000000000001E-2</v>
      </c>
      <c r="X9" s="13" t="s">
        <v>298</v>
      </c>
      <c r="Y9" s="13" t="s">
        <v>292</v>
      </c>
      <c r="Z9" s="129">
        <v>17000</v>
      </c>
      <c r="AA9" s="143">
        <v>1</v>
      </c>
      <c r="AB9" s="142">
        <v>116.5</v>
      </c>
      <c r="AC9" s="15"/>
      <c r="AD9" s="129">
        <v>19.805</v>
      </c>
      <c r="AE9" s="15"/>
      <c r="AG9" s="13" t="s">
        <v>36</v>
      </c>
      <c r="AH9" s="134">
        <v>5.7000000000000003E-5</v>
      </c>
      <c r="AI9" s="134">
        <v>1.20073687592528E-3</v>
      </c>
      <c r="AJ9" s="134">
        <v>2.4562548032198598E-4</v>
      </c>
    </row>
    <row r="10" spans="1:36" x14ac:dyDescent="0.2">
      <c r="A10" s="15">
        <v>13710</v>
      </c>
      <c r="B10" s="15">
        <v>13711</v>
      </c>
      <c r="C10" s="15" t="s">
        <v>356</v>
      </c>
      <c r="D10" s="15" t="s">
        <v>357</v>
      </c>
      <c r="E10" s="13" t="s">
        <v>287</v>
      </c>
      <c r="F10" s="15" t="s">
        <v>358</v>
      </c>
      <c r="G10" s="15" t="s">
        <v>359</v>
      </c>
      <c r="H10" s="13" t="s">
        <v>290</v>
      </c>
      <c r="I10" s="15" t="s">
        <v>310</v>
      </c>
      <c r="J10" s="13" t="s">
        <v>30</v>
      </c>
      <c r="K10" s="13" t="s">
        <v>360</v>
      </c>
      <c r="L10" s="15" t="s">
        <v>311</v>
      </c>
      <c r="M10" s="13" t="s">
        <v>31</v>
      </c>
      <c r="N10" s="15" t="s">
        <v>361</v>
      </c>
      <c r="O10" s="15" t="s">
        <v>292</v>
      </c>
      <c r="P10" s="15" t="s">
        <v>150</v>
      </c>
      <c r="Q10" s="15" t="s">
        <v>294</v>
      </c>
      <c r="R10" s="15" t="s">
        <v>295</v>
      </c>
      <c r="S10" s="13" t="s">
        <v>34</v>
      </c>
      <c r="T10" s="129">
        <v>1.9379999999999999</v>
      </c>
      <c r="U10" s="15" t="s">
        <v>362</v>
      </c>
      <c r="V10" s="144">
        <v>1.0800000000000001E-2</v>
      </c>
      <c r="W10" s="144">
        <v>3.9289999999999999E-2</v>
      </c>
      <c r="X10" s="13" t="s">
        <v>298</v>
      </c>
      <c r="Y10" s="13" t="s">
        <v>292</v>
      </c>
      <c r="Z10" s="129">
        <v>191400.3</v>
      </c>
      <c r="AA10" s="143">
        <v>1</v>
      </c>
      <c r="AB10" s="142">
        <v>94.72</v>
      </c>
      <c r="AC10" s="15"/>
      <c r="AD10" s="129">
        <v>181.29400000000001</v>
      </c>
      <c r="AE10" s="15"/>
      <c r="AG10" s="13" t="s">
        <v>36</v>
      </c>
      <c r="AH10" s="134">
        <v>2.5500000000000002E-4</v>
      </c>
      <c r="AI10" s="134">
        <v>1.09915086313728E-2</v>
      </c>
      <c r="AJ10" s="134">
        <v>2.2484481331213899E-3</v>
      </c>
    </row>
    <row r="11" spans="1:36" x14ac:dyDescent="0.2">
      <c r="A11" s="15">
        <v>13710</v>
      </c>
      <c r="B11" s="15">
        <v>13711</v>
      </c>
      <c r="C11" s="15" t="s">
        <v>363</v>
      </c>
      <c r="D11" s="15" t="s">
        <v>364</v>
      </c>
      <c r="E11" s="13" t="s">
        <v>287</v>
      </c>
      <c r="F11" s="15" t="s">
        <v>365</v>
      </c>
      <c r="G11" s="15" t="s">
        <v>366</v>
      </c>
      <c r="H11" s="13" t="s">
        <v>290</v>
      </c>
      <c r="I11" s="15" t="s">
        <v>310</v>
      </c>
      <c r="J11" s="13" t="s">
        <v>30</v>
      </c>
      <c r="K11" s="13" t="s">
        <v>30</v>
      </c>
      <c r="L11" s="15" t="s">
        <v>311</v>
      </c>
      <c r="M11" s="13" t="s">
        <v>31</v>
      </c>
      <c r="N11" s="15" t="s">
        <v>341</v>
      </c>
      <c r="O11" s="15" t="s">
        <v>292</v>
      </c>
      <c r="P11" s="15" t="s">
        <v>367</v>
      </c>
      <c r="Q11" s="15" t="s">
        <v>294</v>
      </c>
      <c r="R11" s="15" t="s">
        <v>295</v>
      </c>
      <c r="S11" s="13" t="s">
        <v>34</v>
      </c>
      <c r="T11" s="129">
        <v>0.52400000000000002</v>
      </c>
      <c r="U11" s="15" t="s">
        <v>368</v>
      </c>
      <c r="V11" s="144">
        <v>3.2500000000000001E-2</v>
      </c>
      <c r="W11" s="144">
        <v>4.9349999999999998E-2</v>
      </c>
      <c r="X11" s="13" t="s">
        <v>298</v>
      </c>
      <c r="Y11" s="13" t="s">
        <v>292</v>
      </c>
      <c r="Z11" s="129">
        <v>220000.83</v>
      </c>
      <c r="AA11" s="143">
        <v>1</v>
      </c>
      <c r="AB11" s="142">
        <v>99.88</v>
      </c>
      <c r="AC11" s="15"/>
      <c r="AD11" s="129">
        <v>219.73699999999999</v>
      </c>
      <c r="AE11" s="15"/>
      <c r="AG11" s="13" t="s">
        <v>36</v>
      </c>
      <c r="AH11" s="134">
        <v>1.077E-3</v>
      </c>
      <c r="AI11" s="134">
        <v>1.3322197100933599E-2</v>
      </c>
      <c r="AJ11" s="134">
        <v>2.72521909459923E-3</v>
      </c>
    </row>
    <row r="12" spans="1:36" x14ac:dyDescent="0.2">
      <c r="A12" s="15">
        <v>13710</v>
      </c>
      <c r="B12" s="15">
        <v>13711</v>
      </c>
      <c r="C12" s="15" t="s">
        <v>369</v>
      </c>
      <c r="D12" s="15" t="s">
        <v>370</v>
      </c>
      <c r="E12" s="13" t="s">
        <v>287</v>
      </c>
      <c r="F12" s="15" t="s">
        <v>371</v>
      </c>
      <c r="G12" s="15" t="s">
        <v>372</v>
      </c>
      <c r="H12" s="13" t="s">
        <v>290</v>
      </c>
      <c r="I12" s="15" t="s">
        <v>310</v>
      </c>
      <c r="J12" s="13" t="s">
        <v>30</v>
      </c>
      <c r="K12" s="13" t="s">
        <v>30</v>
      </c>
      <c r="L12" s="15" t="s">
        <v>311</v>
      </c>
      <c r="M12" s="13" t="s">
        <v>31</v>
      </c>
      <c r="N12" s="15" t="s">
        <v>341</v>
      </c>
      <c r="O12" s="15" t="s">
        <v>292</v>
      </c>
      <c r="P12" s="15" t="s">
        <v>367</v>
      </c>
      <c r="Q12" s="15" t="s">
        <v>294</v>
      </c>
      <c r="R12" s="15" t="s">
        <v>295</v>
      </c>
      <c r="S12" s="13" t="s">
        <v>34</v>
      </c>
      <c r="T12" s="129">
        <v>0.98799999999999999</v>
      </c>
      <c r="U12" s="15" t="s">
        <v>373</v>
      </c>
      <c r="V12" s="144">
        <v>2.8000000000000001E-2</v>
      </c>
      <c r="W12" s="144">
        <v>4.6800000000000001E-2</v>
      </c>
      <c r="X12" s="13" t="s">
        <v>298</v>
      </c>
      <c r="Y12" s="13" t="s">
        <v>292</v>
      </c>
      <c r="Z12" s="129">
        <v>60287.72</v>
      </c>
      <c r="AA12" s="143">
        <v>1</v>
      </c>
      <c r="AB12" s="142">
        <v>98.26</v>
      </c>
      <c r="AC12" s="15"/>
      <c r="AD12" s="129">
        <v>59.238999999999997</v>
      </c>
      <c r="AE12" s="15"/>
      <c r="AG12" s="13" t="s">
        <v>36</v>
      </c>
      <c r="AH12" s="134">
        <v>6.9700000000000003E-4</v>
      </c>
      <c r="AI12" s="134">
        <v>3.5915227461928599E-3</v>
      </c>
      <c r="AJ12" s="134">
        <v>7.3469010347597201E-4</v>
      </c>
    </row>
    <row r="13" spans="1:36" x14ac:dyDescent="0.2">
      <c r="A13" s="15">
        <v>13710</v>
      </c>
      <c r="B13" s="15">
        <v>13711</v>
      </c>
      <c r="C13" s="15" t="s">
        <v>374</v>
      </c>
      <c r="D13" s="15" t="s">
        <v>375</v>
      </c>
      <c r="E13" s="13" t="s">
        <v>287</v>
      </c>
      <c r="F13" s="15" t="s">
        <v>376</v>
      </c>
      <c r="G13" s="15" t="s">
        <v>377</v>
      </c>
      <c r="H13" s="13" t="s">
        <v>290</v>
      </c>
      <c r="I13" s="15" t="s">
        <v>310</v>
      </c>
      <c r="J13" s="13" t="s">
        <v>30</v>
      </c>
      <c r="K13" s="13" t="s">
        <v>30</v>
      </c>
      <c r="L13" s="15" t="s">
        <v>311</v>
      </c>
      <c r="M13" s="13" t="s">
        <v>31</v>
      </c>
      <c r="N13" s="15" t="s">
        <v>378</v>
      </c>
      <c r="O13" s="15" t="s">
        <v>292</v>
      </c>
      <c r="P13" s="15" t="s">
        <v>321</v>
      </c>
      <c r="Q13" s="15" t="s">
        <v>321</v>
      </c>
      <c r="R13" s="15" t="s">
        <v>321</v>
      </c>
      <c r="S13" s="13" t="s">
        <v>34</v>
      </c>
      <c r="T13" s="129">
        <v>3.722</v>
      </c>
      <c r="U13" s="15" t="s">
        <v>379</v>
      </c>
      <c r="V13" s="144">
        <v>6.5600000000000006E-2</v>
      </c>
      <c r="W13" s="144">
        <v>5.6800000000000003E-2</v>
      </c>
      <c r="X13" s="13" t="s">
        <v>298</v>
      </c>
      <c r="Y13" s="13" t="s">
        <v>292</v>
      </c>
      <c r="Z13" s="129">
        <v>30000</v>
      </c>
      <c r="AA13" s="143">
        <v>1</v>
      </c>
      <c r="AB13" s="142">
        <v>103.52</v>
      </c>
      <c r="AC13" s="15"/>
      <c r="AD13" s="129">
        <v>31.056000000000001</v>
      </c>
      <c r="AE13" s="15"/>
      <c r="AG13" s="13" t="s">
        <v>36</v>
      </c>
      <c r="AH13" s="134">
        <v>2.4699999999999999E-4</v>
      </c>
      <c r="AI13" s="134">
        <v>1.88286212667183E-3</v>
      </c>
      <c r="AJ13" s="134">
        <v>3.8516258100881602E-4</v>
      </c>
    </row>
    <row r="14" spans="1:36" x14ac:dyDescent="0.2">
      <c r="A14" s="15">
        <v>13710</v>
      </c>
      <c r="B14" s="15">
        <v>13711</v>
      </c>
      <c r="C14" s="15" t="s">
        <v>380</v>
      </c>
      <c r="D14" s="15" t="s">
        <v>381</v>
      </c>
      <c r="E14" s="13" t="s">
        <v>287</v>
      </c>
      <c r="F14" s="15" t="s">
        <v>382</v>
      </c>
      <c r="G14" s="15" t="s">
        <v>383</v>
      </c>
      <c r="H14" s="13" t="s">
        <v>290</v>
      </c>
      <c r="I14" s="15" t="s">
        <v>353</v>
      </c>
      <c r="J14" s="13" t="s">
        <v>30</v>
      </c>
      <c r="K14" s="13" t="s">
        <v>30</v>
      </c>
      <c r="L14" s="15" t="s">
        <v>311</v>
      </c>
      <c r="M14" s="13" t="s">
        <v>31</v>
      </c>
      <c r="N14" s="15" t="s">
        <v>384</v>
      </c>
      <c r="O14" s="15" t="s">
        <v>292</v>
      </c>
      <c r="P14" s="15" t="s">
        <v>321</v>
      </c>
      <c r="Q14" s="15" t="s">
        <v>321</v>
      </c>
      <c r="R14" s="15" t="s">
        <v>321</v>
      </c>
      <c r="S14" s="13" t="s">
        <v>34</v>
      </c>
      <c r="T14" s="129">
        <v>0.99399999999999999</v>
      </c>
      <c r="U14" s="15" t="s">
        <v>343</v>
      </c>
      <c r="V14" s="144">
        <v>1.2E-2</v>
      </c>
      <c r="W14" s="144">
        <v>5.339E-2</v>
      </c>
      <c r="X14" s="13" t="s">
        <v>298</v>
      </c>
      <c r="Y14" s="13" t="s">
        <v>292</v>
      </c>
      <c r="Z14" s="129">
        <v>2000</v>
      </c>
      <c r="AA14" s="143">
        <v>1</v>
      </c>
      <c r="AB14" s="142">
        <v>96.1</v>
      </c>
      <c r="AC14" s="15"/>
      <c r="AD14" s="129">
        <v>1.9219999999999999</v>
      </c>
      <c r="AE14" s="15"/>
      <c r="AG14" s="13" t="s">
        <v>36</v>
      </c>
      <c r="AH14" s="134">
        <v>3.1999999999999999E-5</v>
      </c>
      <c r="AI14" s="134">
        <v>1.16526951554072E-4</v>
      </c>
      <c r="AJ14" s="134">
        <v>2.3837019600043301E-5</v>
      </c>
    </row>
    <row r="15" spans="1:36" x14ac:dyDescent="0.2">
      <c r="A15" s="15">
        <v>13710</v>
      </c>
      <c r="B15" s="15">
        <v>13711</v>
      </c>
      <c r="C15" s="15" t="s">
        <v>380</v>
      </c>
      <c r="D15" s="15" t="s">
        <v>381</v>
      </c>
      <c r="E15" s="13" t="s">
        <v>287</v>
      </c>
      <c r="F15" s="15" t="s">
        <v>385</v>
      </c>
      <c r="G15" s="15" t="s">
        <v>386</v>
      </c>
      <c r="H15" s="13" t="s">
        <v>290</v>
      </c>
      <c r="I15" s="15" t="s">
        <v>310</v>
      </c>
      <c r="J15" s="13" t="s">
        <v>30</v>
      </c>
      <c r="K15" s="13" t="s">
        <v>30</v>
      </c>
      <c r="L15" s="15" t="s">
        <v>311</v>
      </c>
      <c r="M15" s="13" t="s">
        <v>31</v>
      </c>
      <c r="N15" s="15" t="s">
        <v>384</v>
      </c>
      <c r="O15" s="15" t="s">
        <v>292</v>
      </c>
      <c r="P15" s="15" t="s">
        <v>321</v>
      </c>
      <c r="Q15" s="15" t="s">
        <v>321</v>
      </c>
      <c r="R15" s="15" t="s">
        <v>321</v>
      </c>
      <c r="S15" s="13" t="s">
        <v>34</v>
      </c>
      <c r="T15" s="129">
        <v>1.637</v>
      </c>
      <c r="U15" s="15" t="s">
        <v>387</v>
      </c>
      <c r="V15" s="144">
        <v>6.0499999999999998E-2</v>
      </c>
      <c r="W15" s="144">
        <v>5.1459999999999999E-2</v>
      </c>
      <c r="X15" s="13" t="s">
        <v>298</v>
      </c>
      <c r="Y15" s="13" t="s">
        <v>292</v>
      </c>
      <c r="Z15" s="129">
        <v>13000</v>
      </c>
      <c r="AA15" s="143">
        <v>1</v>
      </c>
      <c r="AB15" s="142">
        <v>103.1</v>
      </c>
      <c r="AC15" s="15"/>
      <c r="AD15" s="129">
        <v>13.403</v>
      </c>
      <c r="AE15" s="15"/>
      <c r="AG15" s="13" t="s">
        <v>36</v>
      </c>
      <c r="AH15" s="134">
        <v>5.8999999999999998E-5</v>
      </c>
      <c r="AI15" s="134">
        <v>8.12596634588566E-4</v>
      </c>
      <c r="AJ15" s="134">
        <v>1.6622662523380901E-4</v>
      </c>
    </row>
    <row r="16" spans="1:36" x14ac:dyDescent="0.2">
      <c r="A16" s="15">
        <v>13710</v>
      </c>
      <c r="B16" s="15">
        <v>13711</v>
      </c>
      <c r="C16" s="15" t="s">
        <v>380</v>
      </c>
      <c r="D16" s="15" t="s">
        <v>381</v>
      </c>
      <c r="E16" s="13" t="s">
        <v>287</v>
      </c>
      <c r="F16" s="15" t="s">
        <v>388</v>
      </c>
      <c r="G16" s="15" t="s">
        <v>389</v>
      </c>
      <c r="H16" s="13" t="s">
        <v>290</v>
      </c>
      <c r="I16" s="15" t="s">
        <v>310</v>
      </c>
      <c r="J16" s="13" t="s">
        <v>30</v>
      </c>
      <c r="K16" s="13" t="s">
        <v>30</v>
      </c>
      <c r="L16" s="15" t="s">
        <v>311</v>
      </c>
      <c r="M16" s="13" t="s">
        <v>31</v>
      </c>
      <c r="N16" s="15" t="s">
        <v>384</v>
      </c>
      <c r="O16" s="15" t="s">
        <v>292</v>
      </c>
      <c r="P16" s="15" t="s">
        <v>321</v>
      </c>
      <c r="Q16" s="15" t="s">
        <v>321</v>
      </c>
      <c r="R16" s="15" t="s">
        <v>321</v>
      </c>
      <c r="S16" s="13" t="s">
        <v>34</v>
      </c>
      <c r="T16" s="129">
        <v>4.3849999999999998</v>
      </c>
      <c r="U16" s="15" t="s">
        <v>390</v>
      </c>
      <c r="V16" s="144">
        <v>6.3399999999999998E-2</v>
      </c>
      <c r="W16" s="144">
        <v>6.2170000000000003E-2</v>
      </c>
      <c r="X16" s="13" t="s">
        <v>298</v>
      </c>
      <c r="Y16" s="13" t="s">
        <v>292</v>
      </c>
      <c r="Z16" s="129">
        <v>20000</v>
      </c>
      <c r="AA16" s="143">
        <v>1</v>
      </c>
      <c r="AB16" s="142">
        <v>100.93</v>
      </c>
      <c r="AC16" s="15"/>
      <c r="AD16" s="129">
        <v>20.186</v>
      </c>
      <c r="AE16" s="15"/>
      <c r="AG16" s="13" t="s">
        <v>36</v>
      </c>
      <c r="AH16" s="134">
        <v>5.8E-5</v>
      </c>
      <c r="AI16" s="134">
        <v>1.2238361311501E-3</v>
      </c>
      <c r="AJ16" s="134">
        <v>2.5035071677756199E-4</v>
      </c>
    </row>
    <row r="17" spans="1:36" x14ac:dyDescent="0.2">
      <c r="A17" s="15">
        <v>13710</v>
      </c>
      <c r="B17" s="15">
        <v>13711</v>
      </c>
      <c r="C17" s="15" t="s">
        <v>380</v>
      </c>
      <c r="D17" s="15" t="s">
        <v>381</v>
      </c>
      <c r="E17" s="13" t="s">
        <v>287</v>
      </c>
      <c r="F17" s="15" t="s">
        <v>391</v>
      </c>
      <c r="G17" s="15" t="s">
        <v>389</v>
      </c>
      <c r="H17" s="13" t="s">
        <v>290</v>
      </c>
      <c r="I17" s="15" t="s">
        <v>310</v>
      </c>
      <c r="J17" s="13" t="s">
        <v>30</v>
      </c>
      <c r="K17" s="13" t="s">
        <v>30</v>
      </c>
      <c r="L17" s="15" t="s">
        <v>392</v>
      </c>
      <c r="M17" s="13" t="s">
        <v>31</v>
      </c>
      <c r="N17" s="15" t="s">
        <v>384</v>
      </c>
      <c r="O17" s="15" t="s">
        <v>292</v>
      </c>
      <c r="P17" s="15" t="s">
        <v>321</v>
      </c>
      <c r="Q17" s="15" t="s">
        <v>321</v>
      </c>
      <c r="R17" s="15" t="s">
        <v>321</v>
      </c>
      <c r="S17" s="13" t="s">
        <v>34</v>
      </c>
      <c r="T17" s="129">
        <v>0</v>
      </c>
      <c r="U17" s="15" t="s">
        <v>390</v>
      </c>
      <c r="V17" s="144">
        <v>6.3399999999999998E-2</v>
      </c>
      <c r="W17" s="144">
        <v>0</v>
      </c>
      <c r="X17" s="13" t="s">
        <v>298</v>
      </c>
      <c r="Y17" s="13" t="s">
        <v>292</v>
      </c>
      <c r="Z17" s="129">
        <v>40000</v>
      </c>
      <c r="AA17" s="143">
        <v>1</v>
      </c>
      <c r="AB17" s="142">
        <v>100.223</v>
      </c>
      <c r="AC17" s="15"/>
      <c r="AD17" s="129">
        <v>40.088999999999999</v>
      </c>
      <c r="AE17" s="15"/>
      <c r="AG17" s="13" t="s">
        <v>36</v>
      </c>
      <c r="AH17" s="134">
        <v>0</v>
      </c>
      <c r="AI17" s="134">
        <v>2.4305287657750501E-3</v>
      </c>
      <c r="AJ17" s="134">
        <v>4.9719452071450402E-4</v>
      </c>
    </row>
    <row r="18" spans="1:36" x14ac:dyDescent="0.2">
      <c r="A18" s="15">
        <v>13710</v>
      </c>
      <c r="B18" s="15">
        <v>13711</v>
      </c>
      <c r="C18" s="15" t="s">
        <v>393</v>
      </c>
      <c r="D18" s="15" t="s">
        <v>394</v>
      </c>
      <c r="E18" s="13" t="s">
        <v>287</v>
      </c>
      <c r="F18" s="15" t="s">
        <v>395</v>
      </c>
      <c r="G18" s="15" t="s">
        <v>396</v>
      </c>
      <c r="H18" s="13" t="s">
        <v>290</v>
      </c>
      <c r="I18" s="15" t="s">
        <v>319</v>
      </c>
      <c r="J18" s="13" t="s">
        <v>30</v>
      </c>
      <c r="K18" s="13" t="s">
        <v>30</v>
      </c>
      <c r="L18" s="15" t="s">
        <v>311</v>
      </c>
      <c r="M18" s="13" t="s">
        <v>31</v>
      </c>
      <c r="N18" s="15" t="s">
        <v>378</v>
      </c>
      <c r="O18" s="15" t="s">
        <v>292</v>
      </c>
      <c r="P18" s="15" t="s">
        <v>397</v>
      </c>
      <c r="Q18" s="15" t="s">
        <v>294</v>
      </c>
      <c r="R18" s="15" t="s">
        <v>295</v>
      </c>
      <c r="S18" s="13" t="s">
        <v>34</v>
      </c>
      <c r="T18" s="129">
        <v>2.9750000000000001</v>
      </c>
      <c r="U18" s="15" t="s">
        <v>336</v>
      </c>
      <c r="V18" s="144">
        <v>0.03</v>
      </c>
      <c r="W18" s="144">
        <v>2.733E-2</v>
      </c>
      <c r="X18" s="13" t="s">
        <v>298</v>
      </c>
      <c r="Y18" s="13" t="s">
        <v>292</v>
      </c>
      <c r="Z18" s="129">
        <v>34646.46</v>
      </c>
      <c r="AA18" s="143">
        <v>1</v>
      </c>
      <c r="AB18" s="142">
        <v>107.69</v>
      </c>
      <c r="AC18" s="15"/>
      <c r="AD18" s="129">
        <v>37.311</v>
      </c>
      <c r="AE18" s="15"/>
      <c r="AG18" s="13" t="s">
        <v>36</v>
      </c>
      <c r="AH18" s="134">
        <v>3.3000000000000003E-5</v>
      </c>
      <c r="AI18" s="134">
        <v>2.26207628068724E-3</v>
      </c>
      <c r="AJ18" s="134">
        <v>4.62735495268783E-4</v>
      </c>
    </row>
    <row r="19" spans="1:36" x14ac:dyDescent="0.2">
      <c r="A19" s="15">
        <v>13710</v>
      </c>
      <c r="B19" s="15">
        <v>13711</v>
      </c>
      <c r="C19" s="15" t="s">
        <v>393</v>
      </c>
      <c r="D19" s="15" t="s">
        <v>394</v>
      </c>
      <c r="E19" s="13" t="s">
        <v>287</v>
      </c>
      <c r="F19" s="15" t="s">
        <v>398</v>
      </c>
      <c r="G19" s="15" t="s">
        <v>399</v>
      </c>
      <c r="H19" s="13" t="s">
        <v>290</v>
      </c>
      <c r="I19" s="15" t="s">
        <v>310</v>
      </c>
      <c r="J19" s="13" t="s">
        <v>30</v>
      </c>
      <c r="K19" s="13" t="s">
        <v>30</v>
      </c>
      <c r="L19" s="15" t="s">
        <v>311</v>
      </c>
      <c r="M19" s="13" t="s">
        <v>31</v>
      </c>
      <c r="N19" s="15" t="s">
        <v>378</v>
      </c>
      <c r="O19" s="15" t="s">
        <v>292</v>
      </c>
      <c r="P19" s="15" t="s">
        <v>397</v>
      </c>
      <c r="Q19" s="15" t="s">
        <v>294</v>
      </c>
      <c r="R19" s="15" t="s">
        <v>295</v>
      </c>
      <c r="S19" s="13" t="s">
        <v>34</v>
      </c>
      <c r="T19" s="129">
        <v>0.73599999999999999</v>
      </c>
      <c r="U19" s="15" t="s">
        <v>400</v>
      </c>
      <c r="V19" s="144">
        <v>3.9E-2</v>
      </c>
      <c r="W19" s="144">
        <v>4.8250000000000001E-2</v>
      </c>
      <c r="X19" s="13" t="s">
        <v>298</v>
      </c>
      <c r="Y19" s="13" t="s">
        <v>292</v>
      </c>
      <c r="Z19" s="129">
        <v>131500.12</v>
      </c>
      <c r="AA19" s="143">
        <v>1</v>
      </c>
      <c r="AB19" s="142">
        <v>100.36</v>
      </c>
      <c r="AC19" s="15"/>
      <c r="AD19" s="129">
        <v>131.97399999999999</v>
      </c>
      <c r="AE19" s="15"/>
      <c r="AG19" s="13" t="s">
        <v>36</v>
      </c>
      <c r="AH19" s="134">
        <v>4.5600000000000003E-4</v>
      </c>
      <c r="AI19" s="134">
        <v>8.0012861715920702E-3</v>
      </c>
      <c r="AJ19" s="134">
        <v>1.6367613908555201E-3</v>
      </c>
    </row>
    <row r="20" spans="1:36" x14ac:dyDescent="0.2">
      <c r="A20" s="2">
        <v>13710</v>
      </c>
      <c r="B20" s="2">
        <v>13711</v>
      </c>
      <c r="C20" s="2" t="s">
        <v>393</v>
      </c>
      <c r="D20" s="2" t="s">
        <v>394</v>
      </c>
      <c r="E20" s="13" t="s">
        <v>287</v>
      </c>
      <c r="F20" s="2" t="s">
        <v>401</v>
      </c>
      <c r="G20" s="2" t="s">
        <v>402</v>
      </c>
      <c r="H20" s="13" t="s">
        <v>290</v>
      </c>
      <c r="I20" s="15" t="s">
        <v>310</v>
      </c>
      <c r="J20" s="13" t="s">
        <v>30</v>
      </c>
      <c r="K20" s="13" t="s">
        <v>30</v>
      </c>
      <c r="L20" s="15" t="s">
        <v>311</v>
      </c>
      <c r="M20" s="13" t="s">
        <v>31</v>
      </c>
      <c r="N20" s="15" t="s">
        <v>378</v>
      </c>
      <c r="O20" s="15" t="s">
        <v>292</v>
      </c>
      <c r="P20" s="2" t="s">
        <v>397</v>
      </c>
      <c r="Q20" s="15" t="s">
        <v>294</v>
      </c>
      <c r="R20" s="15" t="s">
        <v>295</v>
      </c>
      <c r="S20" s="2" t="s">
        <v>34</v>
      </c>
      <c r="T20" s="124">
        <v>2.8809999999999998</v>
      </c>
      <c r="U20" s="2" t="s">
        <v>336</v>
      </c>
      <c r="V20" s="134">
        <v>5.5E-2</v>
      </c>
      <c r="W20" s="134">
        <v>4.6080000000000003E-2</v>
      </c>
      <c r="X20" s="13" t="s">
        <v>298</v>
      </c>
      <c r="Y20" s="13" t="s">
        <v>292</v>
      </c>
      <c r="Z20" s="124">
        <v>29696.97</v>
      </c>
      <c r="AA20" s="132">
        <v>1</v>
      </c>
      <c r="AB20" s="145">
        <v>102.7</v>
      </c>
      <c r="AD20" s="124">
        <v>30.498999999999999</v>
      </c>
      <c r="AG20" s="2" t="s">
        <v>36</v>
      </c>
      <c r="AH20" s="134">
        <v>2.5000000000000001E-5</v>
      </c>
      <c r="AI20" s="134">
        <v>1.8490795077388299E-3</v>
      </c>
      <c r="AJ20" s="134">
        <v>3.7825193125005197E-4</v>
      </c>
    </row>
    <row r="21" spans="1:36" x14ac:dyDescent="0.2">
      <c r="A21" s="2">
        <v>13710</v>
      </c>
      <c r="B21" s="2">
        <v>13711</v>
      </c>
      <c r="C21" s="2" t="s">
        <v>403</v>
      </c>
      <c r="D21" s="2" t="s">
        <v>404</v>
      </c>
      <c r="E21" s="4" t="s">
        <v>287</v>
      </c>
      <c r="F21" s="2" t="s">
        <v>405</v>
      </c>
      <c r="G21" s="2" t="s">
        <v>406</v>
      </c>
      <c r="H21" s="4" t="s">
        <v>290</v>
      </c>
      <c r="I21" s="2" t="s">
        <v>310</v>
      </c>
      <c r="J21" s="2" t="s">
        <v>30</v>
      </c>
      <c r="K21" s="2" t="s">
        <v>30</v>
      </c>
      <c r="L21" s="2" t="s">
        <v>311</v>
      </c>
      <c r="M21" s="4" t="s">
        <v>31</v>
      </c>
      <c r="N21" s="2" t="s">
        <v>320</v>
      </c>
      <c r="O21" s="2" t="s">
        <v>292</v>
      </c>
      <c r="P21" s="2" t="s">
        <v>397</v>
      </c>
      <c r="Q21" s="2" t="s">
        <v>294</v>
      </c>
      <c r="R21" s="2" t="s">
        <v>295</v>
      </c>
      <c r="S21" s="2" t="s">
        <v>34</v>
      </c>
      <c r="T21" s="124">
        <v>0.64</v>
      </c>
      <c r="U21" s="2" t="s">
        <v>407</v>
      </c>
      <c r="V21" s="134">
        <v>3.85E-2</v>
      </c>
      <c r="W21" s="134">
        <v>4.6289999999999998E-2</v>
      </c>
      <c r="X21" s="4" t="s">
        <v>298</v>
      </c>
      <c r="Y21" s="4" t="s">
        <v>292</v>
      </c>
      <c r="Z21" s="124">
        <v>52000.67</v>
      </c>
      <c r="AA21" s="132">
        <v>1</v>
      </c>
      <c r="AB21" s="145">
        <v>102.73</v>
      </c>
      <c r="AD21" s="124">
        <v>53.42</v>
      </c>
      <c r="AG21" s="2" t="s">
        <v>36</v>
      </c>
      <c r="AH21" s="134">
        <v>1.6699999999999999E-4</v>
      </c>
      <c r="AI21" s="134">
        <v>3.2387634472892299E-3</v>
      </c>
      <c r="AJ21" s="134">
        <v>6.6252885485563605E-4</v>
      </c>
    </row>
    <row r="22" spans="1:36" x14ac:dyDescent="0.2">
      <c r="A22" s="2">
        <v>13710</v>
      </c>
      <c r="B22" s="2">
        <v>13711</v>
      </c>
      <c r="C22" s="2" t="s">
        <v>403</v>
      </c>
      <c r="D22" s="2" t="s">
        <v>404</v>
      </c>
      <c r="E22" s="4" t="s">
        <v>287</v>
      </c>
      <c r="F22" s="2" t="s">
        <v>408</v>
      </c>
      <c r="G22" s="2" t="s">
        <v>409</v>
      </c>
      <c r="H22" s="4" t="s">
        <v>290</v>
      </c>
      <c r="I22" s="2" t="s">
        <v>310</v>
      </c>
      <c r="J22" s="2" t="s">
        <v>30</v>
      </c>
      <c r="K22" s="2" t="s">
        <v>30</v>
      </c>
      <c r="L22" s="2" t="s">
        <v>311</v>
      </c>
      <c r="M22" s="4" t="s">
        <v>31</v>
      </c>
      <c r="N22" s="2" t="s">
        <v>320</v>
      </c>
      <c r="O22" s="2" t="s">
        <v>292</v>
      </c>
      <c r="P22" s="2" t="s">
        <v>397</v>
      </c>
      <c r="Q22" s="2" t="s">
        <v>294</v>
      </c>
      <c r="R22" s="2" t="s">
        <v>295</v>
      </c>
      <c r="S22" s="2" t="s">
        <v>34</v>
      </c>
      <c r="T22" s="124">
        <v>0.64500000000000002</v>
      </c>
      <c r="U22" s="2" t="s">
        <v>407</v>
      </c>
      <c r="V22" s="134">
        <v>6.7400000000000002E-2</v>
      </c>
      <c r="W22" s="134">
        <v>4.938E-2</v>
      </c>
      <c r="X22" s="4" t="s">
        <v>298</v>
      </c>
      <c r="Y22" s="4" t="s">
        <v>292</v>
      </c>
      <c r="Z22" s="124">
        <v>18000</v>
      </c>
      <c r="AA22" s="132">
        <v>1</v>
      </c>
      <c r="AB22" s="145">
        <v>101.63</v>
      </c>
      <c r="AD22" s="124">
        <v>18.292999999999999</v>
      </c>
      <c r="AG22" s="2" t="s">
        <v>36</v>
      </c>
      <c r="AH22" s="134">
        <v>4.5000000000000003E-5</v>
      </c>
      <c r="AI22" s="134">
        <v>1.1090916418102299E-3</v>
      </c>
      <c r="AJ22" s="134">
        <v>2.2687832172291E-4</v>
      </c>
    </row>
    <row r="23" spans="1:36" x14ac:dyDescent="0.2">
      <c r="A23" s="2">
        <v>13710</v>
      </c>
      <c r="B23" s="2">
        <v>13711</v>
      </c>
      <c r="C23" s="2" t="s">
        <v>410</v>
      </c>
      <c r="D23" s="2" t="s">
        <v>411</v>
      </c>
      <c r="E23" s="4" t="s">
        <v>287</v>
      </c>
      <c r="F23" s="2" t="s">
        <v>412</v>
      </c>
      <c r="G23" s="2" t="s">
        <v>413</v>
      </c>
      <c r="H23" s="4" t="s">
        <v>290</v>
      </c>
      <c r="I23" s="2" t="s">
        <v>310</v>
      </c>
      <c r="J23" s="2" t="s">
        <v>30</v>
      </c>
      <c r="K23" s="2" t="s">
        <v>30</v>
      </c>
      <c r="L23" s="2" t="s">
        <v>311</v>
      </c>
      <c r="M23" s="2" t="s">
        <v>31</v>
      </c>
      <c r="N23" s="2" t="s">
        <v>312</v>
      </c>
      <c r="O23" s="2" t="s">
        <v>292</v>
      </c>
      <c r="P23" s="2" t="s">
        <v>321</v>
      </c>
      <c r="Q23" s="2" t="s">
        <v>321</v>
      </c>
      <c r="R23" s="2" t="s">
        <v>321</v>
      </c>
      <c r="S23" s="2" t="s">
        <v>34</v>
      </c>
      <c r="T23" s="124">
        <v>2.173</v>
      </c>
      <c r="U23" s="2" t="s">
        <v>414</v>
      </c>
      <c r="V23" s="134">
        <v>6.0699999999999997E-2</v>
      </c>
      <c r="W23" s="134">
        <v>5.8529999999999999E-2</v>
      </c>
      <c r="X23" s="4" t="s">
        <v>298</v>
      </c>
      <c r="Y23" s="4" t="s">
        <v>292</v>
      </c>
      <c r="Z23" s="124">
        <v>29000</v>
      </c>
      <c r="AA23" s="132">
        <v>1</v>
      </c>
      <c r="AB23" s="145">
        <v>100.66</v>
      </c>
      <c r="AD23" s="124">
        <v>29.190999999999999</v>
      </c>
      <c r="AG23" s="2" t="s">
        <v>36</v>
      </c>
      <c r="AH23" s="134">
        <v>3.2200000000000002E-4</v>
      </c>
      <c r="AI23" s="134">
        <v>1.7698152203930999E-3</v>
      </c>
      <c r="AJ23" s="134">
        <v>3.6203744742596499E-4</v>
      </c>
    </row>
    <row r="24" spans="1:36" x14ac:dyDescent="0.2">
      <c r="A24" s="2">
        <v>13710</v>
      </c>
      <c r="B24" s="2">
        <v>13711</v>
      </c>
      <c r="C24" s="2" t="s">
        <v>415</v>
      </c>
      <c r="D24" s="2" t="s">
        <v>416</v>
      </c>
      <c r="E24" s="4" t="s">
        <v>287</v>
      </c>
      <c r="F24" s="2" t="s">
        <v>417</v>
      </c>
      <c r="G24" s="2" t="s">
        <v>418</v>
      </c>
      <c r="H24" s="2" t="s">
        <v>290</v>
      </c>
      <c r="I24" s="2" t="s">
        <v>310</v>
      </c>
      <c r="J24" s="2" t="s">
        <v>30</v>
      </c>
      <c r="K24" s="2" t="s">
        <v>30</v>
      </c>
      <c r="L24" s="2" t="s">
        <v>311</v>
      </c>
      <c r="M24" s="2" t="s">
        <v>31</v>
      </c>
      <c r="N24" s="2" t="s">
        <v>312</v>
      </c>
      <c r="O24" s="2" t="s">
        <v>292</v>
      </c>
      <c r="P24" s="2" t="s">
        <v>321</v>
      </c>
      <c r="Q24" s="2" t="s">
        <v>321</v>
      </c>
      <c r="R24" s="2" t="s">
        <v>321</v>
      </c>
      <c r="S24" s="2" t="s">
        <v>34</v>
      </c>
      <c r="T24" s="124">
        <v>0.49299999999999999</v>
      </c>
      <c r="U24" s="2" t="s">
        <v>419</v>
      </c>
      <c r="V24" s="134">
        <v>8.2000000000000003E-2</v>
      </c>
      <c r="W24" s="134">
        <v>8.029E-2</v>
      </c>
      <c r="X24" s="4" t="s">
        <v>298</v>
      </c>
      <c r="Y24" s="4" t="s">
        <v>292</v>
      </c>
      <c r="Z24" s="124">
        <v>32000</v>
      </c>
      <c r="AA24" s="132">
        <v>1</v>
      </c>
      <c r="AB24" s="145">
        <v>100.21</v>
      </c>
      <c r="AD24" s="124">
        <v>32.067</v>
      </c>
      <c r="AG24" s="2" t="s">
        <v>36</v>
      </c>
      <c r="AH24" s="134">
        <v>6.2100000000000002E-4</v>
      </c>
      <c r="AI24" s="134">
        <v>1.9441691263656199E-3</v>
      </c>
      <c r="AJ24" s="134">
        <v>3.9770368101899501E-4</v>
      </c>
    </row>
    <row r="25" spans="1:36" x14ac:dyDescent="0.2">
      <c r="A25" s="2">
        <v>13710</v>
      </c>
      <c r="B25" s="2">
        <v>13711</v>
      </c>
      <c r="C25" s="2" t="s">
        <v>420</v>
      </c>
      <c r="D25" s="2" t="s">
        <v>421</v>
      </c>
      <c r="E25" s="4" t="s">
        <v>287</v>
      </c>
      <c r="F25" s="2" t="s">
        <v>422</v>
      </c>
      <c r="G25" s="2" t="s">
        <v>423</v>
      </c>
      <c r="H25" s="2" t="s">
        <v>290</v>
      </c>
      <c r="I25" s="2" t="s">
        <v>310</v>
      </c>
      <c r="J25" s="2" t="s">
        <v>30</v>
      </c>
      <c r="K25" s="2" t="s">
        <v>30</v>
      </c>
      <c r="L25" s="2" t="s">
        <v>311</v>
      </c>
      <c r="M25" s="2" t="s">
        <v>31</v>
      </c>
      <c r="N25" s="2" t="s">
        <v>378</v>
      </c>
      <c r="O25" s="2" t="s">
        <v>292</v>
      </c>
      <c r="P25" s="2" t="s">
        <v>367</v>
      </c>
      <c r="Q25" s="2" t="s">
        <v>294</v>
      </c>
      <c r="R25" s="2" t="s">
        <v>295</v>
      </c>
      <c r="S25" s="2" t="s">
        <v>34</v>
      </c>
      <c r="T25" s="124">
        <v>0.49299999999999999</v>
      </c>
      <c r="U25" s="2" t="s">
        <v>419</v>
      </c>
      <c r="V25" s="134">
        <v>0.04</v>
      </c>
      <c r="W25" s="134">
        <v>4.9250000000000002E-2</v>
      </c>
      <c r="X25" s="4" t="s">
        <v>298</v>
      </c>
      <c r="Y25" s="4" t="s">
        <v>292</v>
      </c>
      <c r="Z25" s="124">
        <v>45000.45</v>
      </c>
      <c r="AA25" s="132">
        <v>1</v>
      </c>
      <c r="AB25" s="145">
        <v>99.61</v>
      </c>
      <c r="AD25" s="124">
        <v>44.825000000000003</v>
      </c>
      <c r="AG25" s="2" t="s">
        <v>36</v>
      </c>
      <c r="AH25" s="134">
        <v>6.8300000000000001E-4</v>
      </c>
      <c r="AI25" s="134">
        <v>2.7176454591877701E-3</v>
      </c>
      <c r="AJ25" s="134">
        <v>5.5592776789125504E-4</v>
      </c>
    </row>
    <row r="26" spans="1:36" x14ac:dyDescent="0.2">
      <c r="A26" s="2">
        <v>13710</v>
      </c>
      <c r="B26" s="2">
        <v>13711</v>
      </c>
      <c r="C26" s="2" t="s">
        <v>424</v>
      </c>
      <c r="D26" s="2" t="s">
        <v>425</v>
      </c>
      <c r="E26" s="4" t="s">
        <v>426</v>
      </c>
      <c r="F26" s="2" t="s">
        <v>427</v>
      </c>
      <c r="G26" s="2" t="s">
        <v>428</v>
      </c>
      <c r="H26" s="2" t="s">
        <v>290</v>
      </c>
      <c r="I26" s="2" t="s">
        <v>310</v>
      </c>
      <c r="J26" s="2" t="s">
        <v>30</v>
      </c>
      <c r="K26" s="2" t="s">
        <v>360</v>
      </c>
      <c r="L26" s="2" t="s">
        <v>311</v>
      </c>
      <c r="M26" s="2" t="s">
        <v>31</v>
      </c>
      <c r="N26" s="2" t="s">
        <v>429</v>
      </c>
      <c r="O26" s="2" t="s">
        <v>292</v>
      </c>
      <c r="P26" s="2" t="s">
        <v>430</v>
      </c>
      <c r="Q26" s="2" t="s">
        <v>314</v>
      </c>
      <c r="R26" s="2" t="s">
        <v>295</v>
      </c>
      <c r="S26" s="2" t="s">
        <v>34</v>
      </c>
      <c r="T26" s="124">
        <v>1.86</v>
      </c>
      <c r="U26" s="2" t="s">
        <v>431</v>
      </c>
      <c r="V26" s="134">
        <v>7.9500000000000001E-2</v>
      </c>
      <c r="W26" s="134">
        <v>5.7869999999999998E-2</v>
      </c>
      <c r="X26" s="4" t="s">
        <v>298</v>
      </c>
      <c r="Y26" s="4" t="s">
        <v>292</v>
      </c>
      <c r="Z26" s="124">
        <v>53153.09</v>
      </c>
      <c r="AA26" s="132">
        <v>1</v>
      </c>
      <c r="AB26" s="145">
        <v>104.14</v>
      </c>
      <c r="AD26" s="124">
        <v>55.353999999999999</v>
      </c>
      <c r="AG26" s="2" t="s">
        <v>36</v>
      </c>
      <c r="AH26" s="134">
        <v>3.0800000000000001E-4</v>
      </c>
      <c r="AI26" s="134">
        <v>3.3559778978538598E-3</v>
      </c>
      <c r="AJ26" s="134">
        <v>6.8650651082495702E-4</v>
      </c>
    </row>
    <row r="27" spans="1:36" x14ac:dyDescent="0.2">
      <c r="A27" s="2">
        <v>13710</v>
      </c>
      <c r="B27" s="2">
        <v>13711</v>
      </c>
      <c r="C27" s="2" t="s">
        <v>424</v>
      </c>
      <c r="D27" s="2" t="s">
        <v>425</v>
      </c>
      <c r="E27" s="4" t="s">
        <v>426</v>
      </c>
      <c r="F27" s="2" t="s">
        <v>432</v>
      </c>
      <c r="G27" s="2" t="s">
        <v>433</v>
      </c>
      <c r="H27" s="2" t="s">
        <v>290</v>
      </c>
      <c r="I27" s="2" t="s">
        <v>310</v>
      </c>
      <c r="J27" s="2" t="s">
        <v>30</v>
      </c>
      <c r="K27" s="2" t="s">
        <v>360</v>
      </c>
      <c r="L27" s="2" t="s">
        <v>311</v>
      </c>
      <c r="M27" s="2" t="s">
        <v>31</v>
      </c>
      <c r="N27" s="2" t="s">
        <v>429</v>
      </c>
      <c r="O27" s="2" t="s">
        <v>292</v>
      </c>
      <c r="P27" s="2" t="s">
        <v>430</v>
      </c>
      <c r="Q27" s="2" t="s">
        <v>314</v>
      </c>
      <c r="R27" s="2" t="s">
        <v>295</v>
      </c>
      <c r="S27" s="2" t="s">
        <v>34</v>
      </c>
      <c r="T27" s="124">
        <v>2.0190000000000001</v>
      </c>
      <c r="U27" s="2" t="s">
        <v>434</v>
      </c>
      <c r="V27" s="134">
        <v>0.06</v>
      </c>
      <c r="W27" s="134">
        <v>5.6219999999999999E-2</v>
      </c>
      <c r="X27" s="4" t="s">
        <v>298</v>
      </c>
      <c r="Y27" s="4" t="s">
        <v>292</v>
      </c>
      <c r="Z27" s="124">
        <v>40000</v>
      </c>
      <c r="AA27" s="132">
        <v>1</v>
      </c>
      <c r="AB27" s="145">
        <v>102.95</v>
      </c>
      <c r="AD27" s="124">
        <v>41.18</v>
      </c>
      <c r="AG27" s="2" t="s">
        <v>36</v>
      </c>
      <c r="AH27" s="134">
        <v>1.46E-4</v>
      </c>
      <c r="AI27" s="134">
        <v>2.49665965920743E-3</v>
      </c>
      <c r="AJ27" s="134">
        <v>5.1072240745566298E-4</v>
      </c>
    </row>
    <row r="28" spans="1:36" x14ac:dyDescent="0.2">
      <c r="A28" s="2">
        <v>13710</v>
      </c>
      <c r="B28" s="2">
        <v>13711</v>
      </c>
      <c r="C28" s="2" t="s">
        <v>435</v>
      </c>
      <c r="D28" s="2" t="s">
        <v>436</v>
      </c>
      <c r="E28" s="4" t="s">
        <v>287</v>
      </c>
      <c r="F28" s="2" t="s">
        <v>437</v>
      </c>
      <c r="G28" s="2" t="s">
        <v>438</v>
      </c>
      <c r="H28" s="2" t="s">
        <v>290</v>
      </c>
      <c r="I28" s="2" t="s">
        <v>310</v>
      </c>
      <c r="J28" s="2" t="s">
        <v>30</v>
      </c>
      <c r="K28" s="2" t="s">
        <v>30</v>
      </c>
      <c r="L28" s="2" t="s">
        <v>311</v>
      </c>
      <c r="M28" s="2" t="s">
        <v>31</v>
      </c>
      <c r="N28" s="2" t="s">
        <v>320</v>
      </c>
      <c r="O28" s="2" t="s">
        <v>292</v>
      </c>
      <c r="P28" s="2" t="s">
        <v>348</v>
      </c>
      <c r="Q28" s="2" t="s">
        <v>294</v>
      </c>
      <c r="R28" s="2" t="s">
        <v>295</v>
      </c>
      <c r="S28" s="2" t="s">
        <v>34</v>
      </c>
      <c r="T28" s="124">
        <v>8.0000000000000002E-3</v>
      </c>
      <c r="U28" s="2" t="s">
        <v>439</v>
      </c>
      <c r="V28" s="134">
        <v>3.39E-2</v>
      </c>
      <c r="W28" s="134">
        <v>7.3179999999999995E-2</v>
      </c>
      <c r="X28" s="4" t="s">
        <v>298</v>
      </c>
      <c r="Y28" s="4" t="s">
        <v>292</v>
      </c>
      <c r="Z28" s="124">
        <v>85500</v>
      </c>
      <c r="AA28" s="132">
        <v>1</v>
      </c>
      <c r="AB28" s="145">
        <v>103.33</v>
      </c>
      <c r="AD28" s="124">
        <v>88.346999999999994</v>
      </c>
      <c r="AG28" s="2" t="s">
        <v>36</v>
      </c>
      <c r="AH28" s="134">
        <v>5.2300000000000003E-4</v>
      </c>
      <c r="AI28" s="134">
        <v>5.3563080478617603E-3</v>
      </c>
      <c r="AJ28" s="134">
        <v>1.0956986192289101E-3</v>
      </c>
    </row>
    <row r="29" spans="1:36" x14ac:dyDescent="0.2">
      <c r="A29" s="2">
        <v>13710</v>
      </c>
      <c r="B29" s="2">
        <v>13711</v>
      </c>
      <c r="C29" s="2" t="s">
        <v>440</v>
      </c>
      <c r="D29" s="2" t="s">
        <v>441</v>
      </c>
      <c r="E29" s="4" t="s">
        <v>426</v>
      </c>
      <c r="F29" s="2" t="s">
        <v>442</v>
      </c>
      <c r="G29" s="2" t="s">
        <v>443</v>
      </c>
      <c r="H29" s="2" t="s">
        <v>290</v>
      </c>
      <c r="I29" s="2" t="s">
        <v>310</v>
      </c>
      <c r="J29" s="2" t="s">
        <v>30</v>
      </c>
      <c r="K29" s="2" t="s">
        <v>30</v>
      </c>
      <c r="L29" s="2" t="s">
        <v>311</v>
      </c>
      <c r="M29" s="2" t="s">
        <v>31</v>
      </c>
      <c r="N29" s="2" t="s">
        <v>320</v>
      </c>
      <c r="O29" s="2" t="s">
        <v>292</v>
      </c>
      <c r="P29" s="2" t="s">
        <v>397</v>
      </c>
      <c r="Q29" s="2" t="s">
        <v>294</v>
      </c>
      <c r="R29" s="2" t="s">
        <v>295</v>
      </c>
      <c r="S29" s="2" t="s">
        <v>34</v>
      </c>
      <c r="T29" s="124">
        <v>3.9489999999999998</v>
      </c>
      <c r="U29" s="2" t="s">
        <v>444</v>
      </c>
      <c r="V29" s="134">
        <v>5.6300000000000003E-2</v>
      </c>
      <c r="W29" s="134">
        <v>5.6250000000000001E-2</v>
      </c>
      <c r="X29" s="4" t="s">
        <v>298</v>
      </c>
      <c r="Y29" s="4" t="s">
        <v>292</v>
      </c>
      <c r="Z29" s="124">
        <v>35000</v>
      </c>
      <c r="AA29" s="132">
        <v>1</v>
      </c>
      <c r="AB29" s="145">
        <v>100.88</v>
      </c>
      <c r="AD29" s="124">
        <v>35.308</v>
      </c>
      <c r="AG29" s="2" t="s">
        <v>36</v>
      </c>
      <c r="AH29" s="134">
        <v>5.3999999999999998E-5</v>
      </c>
      <c r="AI29" s="134">
        <v>2.1406522400994601E-3</v>
      </c>
      <c r="AJ29" s="134">
        <v>4.3789671594085799E-4</v>
      </c>
    </row>
    <row r="30" spans="1:36" x14ac:dyDescent="0.2">
      <c r="A30" s="2">
        <v>13710</v>
      </c>
      <c r="B30" s="2">
        <v>13711</v>
      </c>
      <c r="C30" s="2" t="s">
        <v>445</v>
      </c>
      <c r="D30" s="2" t="s">
        <v>446</v>
      </c>
      <c r="E30" s="4" t="s">
        <v>426</v>
      </c>
      <c r="F30" s="2" t="s">
        <v>447</v>
      </c>
      <c r="G30" s="2" t="s">
        <v>448</v>
      </c>
      <c r="H30" s="2" t="s">
        <v>290</v>
      </c>
      <c r="I30" s="2" t="s">
        <v>310</v>
      </c>
      <c r="J30" s="2" t="s">
        <v>30</v>
      </c>
      <c r="K30" s="2" t="s">
        <v>30</v>
      </c>
      <c r="L30" s="2" t="s">
        <v>311</v>
      </c>
      <c r="M30" s="2" t="s">
        <v>31</v>
      </c>
      <c r="N30" s="2" t="s">
        <v>429</v>
      </c>
      <c r="O30" s="2" t="s">
        <v>292</v>
      </c>
      <c r="P30" s="2" t="s">
        <v>430</v>
      </c>
      <c r="Q30" s="2" t="s">
        <v>314</v>
      </c>
      <c r="R30" s="2" t="s">
        <v>295</v>
      </c>
      <c r="S30" s="2" t="s">
        <v>34</v>
      </c>
      <c r="T30" s="124">
        <v>3.1829999999999998</v>
      </c>
      <c r="U30" s="2" t="s">
        <v>327</v>
      </c>
      <c r="V30" s="134">
        <v>6.6000000000000003E-2</v>
      </c>
      <c r="W30" s="134">
        <v>6.1289999999999997E-2</v>
      </c>
      <c r="X30" s="4" t="s">
        <v>298</v>
      </c>
      <c r="Y30" s="4" t="s">
        <v>292</v>
      </c>
      <c r="Z30" s="124">
        <v>59000</v>
      </c>
      <c r="AA30" s="132">
        <v>1</v>
      </c>
      <c r="AB30" s="145">
        <v>101.76</v>
      </c>
      <c r="AD30" s="124">
        <v>60.037999999999997</v>
      </c>
      <c r="AG30" s="2" t="s">
        <v>36</v>
      </c>
      <c r="AH30" s="134">
        <v>1.12E-4</v>
      </c>
      <c r="AI30" s="134">
        <v>3.6400061020728301E-3</v>
      </c>
      <c r="AJ30" s="134">
        <v>7.4460796959169599E-4</v>
      </c>
    </row>
    <row r="31" spans="1:36" x14ac:dyDescent="0.2">
      <c r="A31" s="2">
        <v>13710</v>
      </c>
      <c r="B31" s="2">
        <v>13711</v>
      </c>
      <c r="C31" s="2" t="s">
        <v>449</v>
      </c>
      <c r="D31" s="2" t="s">
        <v>450</v>
      </c>
      <c r="E31" s="4" t="s">
        <v>287</v>
      </c>
      <c r="F31" s="2" t="s">
        <v>451</v>
      </c>
      <c r="G31" s="2" t="s">
        <v>452</v>
      </c>
      <c r="H31" s="2" t="s">
        <v>290</v>
      </c>
      <c r="I31" s="2" t="s">
        <v>353</v>
      </c>
      <c r="J31" s="2" t="s">
        <v>30</v>
      </c>
      <c r="K31" s="2" t="s">
        <v>30</v>
      </c>
      <c r="L31" s="2" t="s">
        <v>311</v>
      </c>
      <c r="M31" s="2" t="s">
        <v>31</v>
      </c>
      <c r="N31" s="2" t="s">
        <v>384</v>
      </c>
      <c r="O31" s="2" t="s">
        <v>292</v>
      </c>
      <c r="P31" s="2" t="s">
        <v>453</v>
      </c>
      <c r="Q31" s="2" t="s">
        <v>294</v>
      </c>
      <c r="R31" s="2" t="s">
        <v>295</v>
      </c>
      <c r="S31" s="2" t="s">
        <v>34</v>
      </c>
      <c r="T31" s="124">
        <v>5.78</v>
      </c>
      <c r="U31" s="2" t="s">
        <v>454</v>
      </c>
      <c r="V31" s="134">
        <v>0.04</v>
      </c>
      <c r="W31" s="134">
        <v>1E-4</v>
      </c>
      <c r="X31" s="4" t="s">
        <v>298</v>
      </c>
      <c r="Y31" s="4" t="s">
        <v>292</v>
      </c>
      <c r="Z31" s="124">
        <v>3000</v>
      </c>
      <c r="AA31" s="132">
        <v>1</v>
      </c>
      <c r="AB31" s="145">
        <v>186.9</v>
      </c>
      <c r="AD31" s="124">
        <v>5.6070000000000002</v>
      </c>
      <c r="AG31" s="2" t="s">
        <v>36</v>
      </c>
      <c r="AH31" s="134">
        <v>6.9999999999999999E-6</v>
      </c>
      <c r="AI31" s="134">
        <v>3.3994100799359002E-4</v>
      </c>
      <c r="AJ31" s="134">
        <v>6.9539109728118003E-5</v>
      </c>
    </row>
    <row r="32" spans="1:36" x14ac:dyDescent="0.2">
      <c r="A32" s="2">
        <v>13710</v>
      </c>
      <c r="B32" s="2">
        <v>13711</v>
      </c>
      <c r="C32" s="2" t="s">
        <v>449</v>
      </c>
      <c r="D32" s="2" t="s">
        <v>450</v>
      </c>
      <c r="E32" s="4" t="s">
        <v>287</v>
      </c>
      <c r="F32" s="2" t="s">
        <v>455</v>
      </c>
      <c r="G32" s="2" t="s">
        <v>456</v>
      </c>
      <c r="H32" s="2" t="s">
        <v>290</v>
      </c>
      <c r="I32" s="2" t="s">
        <v>310</v>
      </c>
      <c r="J32" s="2" t="s">
        <v>30</v>
      </c>
      <c r="K32" s="2" t="s">
        <v>148</v>
      </c>
      <c r="L32" s="2" t="s">
        <v>311</v>
      </c>
      <c r="M32" s="2" t="s">
        <v>31</v>
      </c>
      <c r="N32" s="2" t="s">
        <v>384</v>
      </c>
      <c r="O32" s="2" t="s">
        <v>292</v>
      </c>
      <c r="P32" s="2" t="s">
        <v>453</v>
      </c>
      <c r="Q32" s="2" t="s">
        <v>294</v>
      </c>
      <c r="R32" s="2" t="s">
        <v>295</v>
      </c>
      <c r="S32" s="2" t="s">
        <v>34</v>
      </c>
      <c r="T32" s="124">
        <v>0.65700000000000003</v>
      </c>
      <c r="U32" s="2" t="s">
        <v>457</v>
      </c>
      <c r="V32" s="134">
        <v>3.4500000000000003E-2</v>
      </c>
      <c r="W32" s="134">
        <v>4.8649999999999999E-2</v>
      </c>
      <c r="X32" s="4" t="s">
        <v>298</v>
      </c>
      <c r="Y32" s="4" t="s">
        <v>292</v>
      </c>
      <c r="Z32" s="124">
        <v>401000.9</v>
      </c>
      <c r="AA32" s="132">
        <v>1</v>
      </c>
      <c r="AB32" s="145">
        <v>100.27</v>
      </c>
      <c r="AD32" s="124">
        <v>402.084</v>
      </c>
      <c r="AG32" s="2" t="s">
        <v>36</v>
      </c>
      <c r="AH32" s="134">
        <v>7.2000000000000005E-4</v>
      </c>
      <c r="AI32" s="134">
        <v>2.4377511165997501E-2</v>
      </c>
      <c r="AJ32" s="134">
        <v>4.9867194131009004E-3</v>
      </c>
    </row>
    <row r="33" spans="1:36" x14ac:dyDescent="0.2">
      <c r="A33" s="2">
        <v>13710</v>
      </c>
      <c r="B33" s="2">
        <v>13711</v>
      </c>
      <c r="C33" s="2" t="s">
        <v>449</v>
      </c>
      <c r="D33" s="2" t="s">
        <v>450</v>
      </c>
      <c r="E33" s="4" t="s">
        <v>287</v>
      </c>
      <c r="F33" s="2" t="s">
        <v>458</v>
      </c>
      <c r="G33" s="2" t="s">
        <v>459</v>
      </c>
      <c r="H33" s="2" t="s">
        <v>290</v>
      </c>
      <c r="I33" s="2" t="s">
        <v>353</v>
      </c>
      <c r="J33" s="2" t="s">
        <v>30</v>
      </c>
      <c r="K33" s="2" t="s">
        <v>148</v>
      </c>
      <c r="L33" s="2" t="s">
        <v>311</v>
      </c>
      <c r="M33" s="2" t="s">
        <v>31</v>
      </c>
      <c r="N33" s="2" t="s">
        <v>384</v>
      </c>
      <c r="O33" s="2" t="s">
        <v>292</v>
      </c>
      <c r="P33" s="2" t="s">
        <v>453</v>
      </c>
      <c r="Q33" s="2" t="s">
        <v>294</v>
      </c>
      <c r="R33" s="2" t="s">
        <v>295</v>
      </c>
      <c r="S33" s="2" t="s">
        <v>34</v>
      </c>
      <c r="T33" s="124">
        <v>2.6389999999999998</v>
      </c>
      <c r="U33" s="2" t="s">
        <v>322</v>
      </c>
      <c r="V33" s="134">
        <v>7.4999999999999997E-3</v>
      </c>
      <c r="W33" s="134">
        <v>4.428E-2</v>
      </c>
      <c r="X33" s="4" t="s">
        <v>298</v>
      </c>
      <c r="Y33" s="4" t="s">
        <v>292</v>
      </c>
      <c r="Z33" s="124">
        <v>30000</v>
      </c>
      <c r="AA33" s="132">
        <v>1</v>
      </c>
      <c r="AB33" s="145">
        <v>91.2</v>
      </c>
      <c r="AD33" s="124">
        <v>27.36</v>
      </c>
      <c r="AG33" s="2" t="s">
        <v>36</v>
      </c>
      <c r="AH33" s="134">
        <v>5.5999999999999999E-5</v>
      </c>
      <c r="AI33" s="134">
        <v>1.65878116260115E-3</v>
      </c>
      <c r="AJ33" s="134">
        <v>3.39324066731106E-4</v>
      </c>
    </row>
    <row r="34" spans="1:36" x14ac:dyDescent="0.2">
      <c r="A34" s="2">
        <v>13710</v>
      </c>
      <c r="B34" s="2">
        <v>13711</v>
      </c>
      <c r="C34" s="2" t="s">
        <v>460</v>
      </c>
      <c r="D34" s="2" t="s">
        <v>461</v>
      </c>
      <c r="E34" s="4" t="s">
        <v>426</v>
      </c>
      <c r="F34" s="2" t="s">
        <v>462</v>
      </c>
      <c r="G34" s="2" t="s">
        <v>463</v>
      </c>
      <c r="H34" s="2" t="s">
        <v>290</v>
      </c>
      <c r="I34" s="2" t="s">
        <v>310</v>
      </c>
      <c r="J34" s="2" t="s">
        <v>30</v>
      </c>
      <c r="K34" s="2" t="s">
        <v>148</v>
      </c>
      <c r="L34" s="2" t="s">
        <v>311</v>
      </c>
      <c r="M34" s="2" t="s">
        <v>31</v>
      </c>
      <c r="N34" s="2" t="s">
        <v>429</v>
      </c>
      <c r="O34" s="2" t="s">
        <v>292</v>
      </c>
      <c r="P34" s="2" t="s">
        <v>453</v>
      </c>
      <c r="Q34" s="2" t="s">
        <v>294</v>
      </c>
      <c r="R34" s="2" t="s">
        <v>295</v>
      </c>
      <c r="S34" s="2" t="s">
        <v>34</v>
      </c>
      <c r="T34" s="124">
        <v>0.51700000000000002</v>
      </c>
      <c r="U34" s="2" t="s">
        <v>464</v>
      </c>
      <c r="V34" s="134">
        <v>7.2499999999999995E-2</v>
      </c>
      <c r="W34" s="134">
        <v>5.7360000000000001E-2</v>
      </c>
      <c r="X34" s="4" t="s">
        <v>298</v>
      </c>
      <c r="Y34" s="4" t="s">
        <v>292</v>
      </c>
      <c r="Z34" s="124">
        <v>109579</v>
      </c>
      <c r="AA34" s="132">
        <v>1</v>
      </c>
      <c r="AB34" s="145">
        <v>104.2</v>
      </c>
      <c r="AD34" s="124">
        <v>114.181</v>
      </c>
      <c r="AG34" s="2" t="s">
        <v>36</v>
      </c>
      <c r="AH34" s="134">
        <v>7.5900000000000002E-4</v>
      </c>
      <c r="AI34" s="134">
        <v>6.9225811191290596E-3</v>
      </c>
      <c r="AJ34" s="134">
        <v>1.4160990193157E-3</v>
      </c>
    </row>
    <row r="35" spans="1:36" x14ac:dyDescent="0.2">
      <c r="A35" s="2">
        <v>13710</v>
      </c>
      <c r="B35" s="2">
        <v>13711</v>
      </c>
      <c r="C35" s="2" t="s">
        <v>465</v>
      </c>
      <c r="D35" s="2" t="s">
        <v>466</v>
      </c>
      <c r="E35" s="4" t="s">
        <v>287</v>
      </c>
      <c r="F35" s="2" t="s">
        <v>467</v>
      </c>
      <c r="G35" s="2" t="s">
        <v>468</v>
      </c>
      <c r="H35" s="2" t="s">
        <v>290</v>
      </c>
      <c r="I35" s="2" t="s">
        <v>353</v>
      </c>
      <c r="J35" s="2" t="s">
        <v>30</v>
      </c>
      <c r="K35" s="2" t="s">
        <v>30</v>
      </c>
      <c r="L35" s="2" t="s">
        <v>311</v>
      </c>
      <c r="M35" s="2" t="s">
        <v>31</v>
      </c>
      <c r="N35" s="2" t="s">
        <v>384</v>
      </c>
      <c r="O35" s="2" t="s">
        <v>292</v>
      </c>
      <c r="P35" s="2" t="s">
        <v>453</v>
      </c>
      <c r="Q35" s="2" t="s">
        <v>294</v>
      </c>
      <c r="R35" s="2" t="s">
        <v>295</v>
      </c>
      <c r="S35" s="2" t="s">
        <v>34</v>
      </c>
      <c r="T35" s="124">
        <v>1.577</v>
      </c>
      <c r="U35" s="2" t="s">
        <v>469</v>
      </c>
      <c r="V35" s="134">
        <v>1.25E-3</v>
      </c>
      <c r="W35" s="134">
        <v>4.8980000000000003E-2</v>
      </c>
      <c r="X35" s="4" t="s">
        <v>298</v>
      </c>
      <c r="Y35" s="4" t="s">
        <v>292</v>
      </c>
      <c r="Z35" s="124">
        <v>8000</v>
      </c>
      <c r="AA35" s="132">
        <v>1</v>
      </c>
      <c r="AB35" s="145">
        <v>93.2</v>
      </c>
      <c r="AD35" s="124">
        <v>7.4560000000000004</v>
      </c>
      <c r="AG35" s="2" t="s">
        <v>36</v>
      </c>
      <c r="AH35" s="134">
        <v>1.4E-5</v>
      </c>
      <c r="AI35" s="134">
        <v>4.5204211799540001E-4</v>
      </c>
      <c r="AJ35" s="134">
        <v>9.2470769062394904E-5</v>
      </c>
    </row>
    <row r="36" spans="1:36" x14ac:dyDescent="0.2">
      <c r="A36" s="2">
        <v>13710</v>
      </c>
      <c r="B36" s="2">
        <v>13711</v>
      </c>
      <c r="C36" s="2" t="s">
        <v>470</v>
      </c>
      <c r="D36" s="2" t="s">
        <v>471</v>
      </c>
      <c r="E36" s="4" t="s">
        <v>287</v>
      </c>
      <c r="F36" s="2" t="s">
        <v>472</v>
      </c>
      <c r="G36" s="2" t="s">
        <v>473</v>
      </c>
      <c r="H36" s="2" t="s">
        <v>290</v>
      </c>
      <c r="I36" s="2" t="s">
        <v>310</v>
      </c>
      <c r="J36" s="2" t="s">
        <v>30</v>
      </c>
      <c r="K36" s="2" t="s">
        <v>30</v>
      </c>
      <c r="L36" s="2" t="s">
        <v>311</v>
      </c>
      <c r="M36" s="2" t="s">
        <v>31</v>
      </c>
      <c r="N36" s="2" t="s">
        <v>429</v>
      </c>
      <c r="O36" s="2" t="s">
        <v>292</v>
      </c>
      <c r="P36" s="2" t="s">
        <v>367</v>
      </c>
      <c r="Q36" s="2" t="s">
        <v>294</v>
      </c>
      <c r="R36" s="2" t="s">
        <v>295</v>
      </c>
      <c r="S36" s="2" t="s">
        <v>34</v>
      </c>
      <c r="T36" s="124">
        <v>1.579</v>
      </c>
      <c r="U36" s="2" t="s">
        <v>474</v>
      </c>
      <c r="V36" s="134">
        <v>2.3E-2</v>
      </c>
      <c r="W36" s="134">
        <v>4.5420000000000002E-2</v>
      </c>
      <c r="X36" s="4" t="s">
        <v>298</v>
      </c>
      <c r="Y36" s="4" t="s">
        <v>292</v>
      </c>
      <c r="Z36" s="124">
        <v>335000.53999999998</v>
      </c>
      <c r="AA36" s="132">
        <v>1</v>
      </c>
      <c r="AB36" s="145">
        <v>97.31</v>
      </c>
      <c r="AD36" s="124">
        <v>325.98899999999998</v>
      </c>
      <c r="AG36" s="2" t="s">
        <v>36</v>
      </c>
      <c r="AH36" s="134">
        <v>4.7800000000000002E-4</v>
      </c>
      <c r="AI36" s="134">
        <v>1.9764051705810502E-2</v>
      </c>
      <c r="AJ36" s="134">
        <v>4.0429795991793697E-3</v>
      </c>
    </row>
    <row r="37" spans="1:36" x14ac:dyDescent="0.2">
      <c r="A37" s="2">
        <v>13710</v>
      </c>
      <c r="B37" s="2">
        <v>13711</v>
      </c>
      <c r="C37" s="2" t="s">
        <v>475</v>
      </c>
      <c r="D37" s="2" t="s">
        <v>476</v>
      </c>
      <c r="E37" s="4" t="s">
        <v>287</v>
      </c>
      <c r="F37" s="2" t="s">
        <v>477</v>
      </c>
      <c r="G37" s="2" t="s">
        <v>478</v>
      </c>
      <c r="H37" s="2" t="s">
        <v>290</v>
      </c>
      <c r="I37" s="2" t="s">
        <v>310</v>
      </c>
      <c r="J37" s="2" t="s">
        <v>30</v>
      </c>
      <c r="K37" s="2" t="s">
        <v>30</v>
      </c>
      <c r="L37" s="2" t="s">
        <v>311</v>
      </c>
      <c r="M37" s="2" t="s">
        <v>31</v>
      </c>
      <c r="N37" s="2" t="s">
        <v>312</v>
      </c>
      <c r="O37" s="2" t="s">
        <v>292</v>
      </c>
      <c r="P37" s="2" t="s">
        <v>321</v>
      </c>
      <c r="Q37" s="2" t="s">
        <v>321</v>
      </c>
      <c r="R37" s="2" t="s">
        <v>321</v>
      </c>
      <c r="S37" s="2" t="s">
        <v>34</v>
      </c>
      <c r="T37" s="124">
        <v>0.97299999999999998</v>
      </c>
      <c r="U37" s="2" t="s">
        <v>479</v>
      </c>
      <c r="V37" s="134">
        <v>8.5000000000000006E-2</v>
      </c>
      <c r="W37" s="134">
        <v>5.5739999999999998E-2</v>
      </c>
      <c r="X37" s="4" t="s">
        <v>298</v>
      </c>
      <c r="Y37" s="4" t="s">
        <v>292</v>
      </c>
      <c r="Z37" s="124">
        <v>30000</v>
      </c>
      <c r="AA37" s="132">
        <v>1</v>
      </c>
      <c r="AB37" s="145">
        <v>102.9</v>
      </c>
      <c r="AD37" s="124">
        <v>30.87</v>
      </c>
      <c r="AG37" s="2" t="s">
        <v>36</v>
      </c>
      <c r="AH37" s="134">
        <v>2.31E-4</v>
      </c>
      <c r="AI37" s="134">
        <v>1.87158532490853E-3</v>
      </c>
      <c r="AJ37" s="134">
        <v>3.8285577266042499E-4</v>
      </c>
    </row>
    <row r="38" spans="1:36" x14ac:dyDescent="0.2">
      <c r="A38" s="2">
        <v>13710</v>
      </c>
      <c r="B38" s="2">
        <v>13711</v>
      </c>
      <c r="C38" s="2" t="s">
        <v>475</v>
      </c>
      <c r="D38" s="2" t="s">
        <v>476</v>
      </c>
      <c r="E38" s="4" t="s">
        <v>287</v>
      </c>
      <c r="F38" s="2" t="s">
        <v>480</v>
      </c>
      <c r="G38" s="2" t="s">
        <v>481</v>
      </c>
      <c r="H38" s="2" t="s">
        <v>290</v>
      </c>
      <c r="I38" s="2" t="s">
        <v>310</v>
      </c>
      <c r="J38" s="2" t="s">
        <v>30</v>
      </c>
      <c r="K38" s="2" t="s">
        <v>30</v>
      </c>
      <c r="L38" s="2" t="s">
        <v>311</v>
      </c>
      <c r="M38" s="2" t="s">
        <v>31</v>
      </c>
      <c r="N38" s="2" t="s">
        <v>312</v>
      </c>
      <c r="O38" s="2" t="s">
        <v>292</v>
      </c>
      <c r="P38" s="2" t="s">
        <v>321</v>
      </c>
      <c r="Q38" s="2" t="s">
        <v>321</v>
      </c>
      <c r="R38" s="2" t="s">
        <v>321</v>
      </c>
      <c r="S38" s="2" t="s">
        <v>34</v>
      </c>
      <c r="T38" s="124">
        <v>2.3919999999999999</v>
      </c>
      <c r="U38" s="2" t="s">
        <v>414</v>
      </c>
      <c r="V38" s="134">
        <v>7.17E-2</v>
      </c>
      <c r="W38" s="134">
        <v>5.8169999999999999E-2</v>
      </c>
      <c r="X38" s="4" t="s">
        <v>298</v>
      </c>
      <c r="Y38" s="4" t="s">
        <v>292</v>
      </c>
      <c r="Z38" s="124">
        <v>12000</v>
      </c>
      <c r="AA38" s="132">
        <v>1</v>
      </c>
      <c r="AB38" s="145">
        <v>103.4</v>
      </c>
      <c r="AD38" s="124">
        <v>12.407999999999999</v>
      </c>
      <c r="AG38" s="2" t="s">
        <v>36</v>
      </c>
      <c r="AH38" s="134">
        <v>6.3999999999999997E-5</v>
      </c>
      <c r="AI38" s="134">
        <v>7.5227180795157196E-4</v>
      </c>
      <c r="AJ38" s="134">
        <v>1.5388644078945799E-4</v>
      </c>
    </row>
    <row r="39" spans="1:36" x14ac:dyDescent="0.2">
      <c r="A39" s="2">
        <v>13710</v>
      </c>
      <c r="B39" s="2">
        <v>13711</v>
      </c>
      <c r="C39" s="2" t="s">
        <v>482</v>
      </c>
      <c r="D39" s="2" t="s">
        <v>483</v>
      </c>
      <c r="E39" s="4" t="s">
        <v>287</v>
      </c>
      <c r="F39" s="2" t="s">
        <v>484</v>
      </c>
      <c r="G39" s="2" t="s">
        <v>485</v>
      </c>
      <c r="H39" s="2" t="s">
        <v>290</v>
      </c>
      <c r="I39" s="2" t="s">
        <v>310</v>
      </c>
      <c r="J39" s="2" t="s">
        <v>30</v>
      </c>
      <c r="K39" s="2" t="s">
        <v>30</v>
      </c>
      <c r="L39" s="2" t="s">
        <v>311</v>
      </c>
      <c r="M39" s="2" t="s">
        <v>31</v>
      </c>
      <c r="N39" s="2" t="s">
        <v>378</v>
      </c>
      <c r="O39" s="2" t="s">
        <v>292</v>
      </c>
      <c r="P39" s="2" t="s">
        <v>348</v>
      </c>
      <c r="Q39" s="2" t="s">
        <v>294</v>
      </c>
      <c r="R39" s="2" t="s">
        <v>295</v>
      </c>
      <c r="S39" s="2" t="s">
        <v>34</v>
      </c>
      <c r="T39" s="124">
        <v>2.782</v>
      </c>
      <c r="U39" s="2" t="s">
        <v>486</v>
      </c>
      <c r="V39" s="134">
        <v>1.6400000000000001E-2</v>
      </c>
      <c r="W39" s="134">
        <v>4.4150000000000002E-2</v>
      </c>
      <c r="X39" s="4" t="s">
        <v>298</v>
      </c>
      <c r="Y39" s="4" t="s">
        <v>292</v>
      </c>
      <c r="Z39" s="124">
        <v>34615.379999999997</v>
      </c>
      <c r="AA39" s="132">
        <v>1</v>
      </c>
      <c r="AB39" s="145">
        <v>93.2</v>
      </c>
      <c r="AD39" s="124">
        <v>32.262</v>
      </c>
      <c r="AG39" s="2" t="s">
        <v>36</v>
      </c>
      <c r="AH39" s="134">
        <v>1.6000000000000001E-4</v>
      </c>
      <c r="AI39" s="134">
        <v>1.9559512113019499E-3</v>
      </c>
      <c r="AJ39" s="134">
        <v>4.0011385124838001E-4</v>
      </c>
    </row>
    <row r="40" spans="1:36" x14ac:dyDescent="0.2">
      <c r="A40" s="2">
        <v>13710</v>
      </c>
      <c r="B40" s="2">
        <v>13711</v>
      </c>
      <c r="C40" s="2" t="s">
        <v>487</v>
      </c>
      <c r="D40" s="2" t="s">
        <v>488</v>
      </c>
      <c r="E40" s="4" t="s">
        <v>287</v>
      </c>
      <c r="F40" s="2" t="s">
        <v>489</v>
      </c>
      <c r="G40" s="2" t="s">
        <v>490</v>
      </c>
      <c r="H40" s="2" t="s">
        <v>290</v>
      </c>
      <c r="I40" s="2" t="s">
        <v>319</v>
      </c>
      <c r="J40" s="2" t="s">
        <v>30</v>
      </c>
      <c r="K40" s="2" t="s">
        <v>30</v>
      </c>
      <c r="L40" s="2" t="s">
        <v>311</v>
      </c>
      <c r="M40" s="2" t="s">
        <v>31</v>
      </c>
      <c r="N40" s="2" t="s">
        <v>320</v>
      </c>
      <c r="O40" s="2" t="s">
        <v>292</v>
      </c>
      <c r="P40" s="2" t="s">
        <v>321</v>
      </c>
      <c r="Q40" s="2" t="s">
        <v>321</v>
      </c>
      <c r="R40" s="2" t="s">
        <v>321</v>
      </c>
      <c r="S40" s="2" t="s">
        <v>34</v>
      </c>
      <c r="T40" s="124">
        <v>1.208</v>
      </c>
      <c r="U40" s="2" t="s">
        <v>491</v>
      </c>
      <c r="V40" s="134">
        <v>1.9E-2</v>
      </c>
      <c r="W40" s="134">
        <v>3.236E-2</v>
      </c>
      <c r="X40" s="4" t="s">
        <v>298</v>
      </c>
      <c r="Y40" s="4" t="s">
        <v>292</v>
      </c>
      <c r="Z40" s="124">
        <v>72742.55</v>
      </c>
      <c r="AA40" s="132">
        <v>1</v>
      </c>
      <c r="AB40" s="145">
        <v>111.97</v>
      </c>
      <c r="AD40" s="124">
        <v>81.45</v>
      </c>
      <c r="AG40" s="2" t="s">
        <v>36</v>
      </c>
      <c r="AH40" s="134">
        <v>1.08E-4</v>
      </c>
      <c r="AI40" s="134">
        <v>4.9381377583049297E-3</v>
      </c>
      <c r="AJ40" s="134">
        <v>1.01015674882568E-3</v>
      </c>
    </row>
    <row r="41" spans="1:36" x14ac:dyDescent="0.2">
      <c r="A41" s="2">
        <v>13710</v>
      </c>
      <c r="B41" s="2">
        <v>13711</v>
      </c>
      <c r="C41" s="2" t="s">
        <v>492</v>
      </c>
      <c r="D41" s="2" t="s">
        <v>493</v>
      </c>
      <c r="E41" s="4" t="s">
        <v>287</v>
      </c>
      <c r="F41" s="2" t="s">
        <v>494</v>
      </c>
      <c r="G41" s="2" t="s">
        <v>495</v>
      </c>
      <c r="H41" s="2" t="s">
        <v>290</v>
      </c>
      <c r="I41" s="2" t="s">
        <v>319</v>
      </c>
      <c r="J41" s="2" t="s">
        <v>30</v>
      </c>
      <c r="K41" s="2" t="s">
        <v>30</v>
      </c>
      <c r="L41" s="2" t="s">
        <v>311</v>
      </c>
      <c r="M41" s="2" t="s">
        <v>31</v>
      </c>
      <c r="N41" s="2" t="s">
        <v>320</v>
      </c>
      <c r="O41" s="2" t="s">
        <v>292</v>
      </c>
      <c r="P41" s="2" t="s">
        <v>367</v>
      </c>
      <c r="Q41" s="2" t="s">
        <v>294</v>
      </c>
      <c r="R41" s="2" t="s">
        <v>295</v>
      </c>
      <c r="S41" s="2" t="s">
        <v>34</v>
      </c>
      <c r="T41" s="124">
        <v>2.4809999999999999</v>
      </c>
      <c r="U41" s="2" t="s">
        <v>496</v>
      </c>
      <c r="V41" s="134">
        <v>1.83E-2</v>
      </c>
      <c r="W41" s="134">
        <v>2.5409999999999999E-2</v>
      </c>
      <c r="X41" s="4" t="s">
        <v>298</v>
      </c>
      <c r="Y41" s="4" t="s">
        <v>292</v>
      </c>
      <c r="Z41" s="124">
        <v>57107.71</v>
      </c>
      <c r="AA41" s="132">
        <v>1</v>
      </c>
      <c r="AB41" s="145">
        <v>116.2</v>
      </c>
      <c r="AD41" s="124">
        <v>66.358999999999995</v>
      </c>
      <c r="AG41" s="2" t="s">
        <v>36</v>
      </c>
      <c r="AH41" s="134">
        <v>2.2699999999999999E-4</v>
      </c>
      <c r="AI41" s="134">
        <v>4.02322086799817E-3</v>
      </c>
      <c r="AJ41" s="134">
        <v>8.2299925816968305E-4</v>
      </c>
    </row>
    <row r="42" spans="1:36" x14ac:dyDescent="0.2">
      <c r="A42" s="2">
        <v>13710</v>
      </c>
      <c r="B42" s="2">
        <v>13711</v>
      </c>
      <c r="C42" s="2" t="s">
        <v>492</v>
      </c>
      <c r="D42" s="2" t="s">
        <v>493</v>
      </c>
      <c r="E42" s="4" t="s">
        <v>287</v>
      </c>
      <c r="F42" s="2" t="s">
        <v>497</v>
      </c>
      <c r="G42" s="2" t="s">
        <v>498</v>
      </c>
      <c r="H42" s="2" t="s">
        <v>290</v>
      </c>
      <c r="I42" s="2" t="s">
        <v>319</v>
      </c>
      <c r="J42" s="2" t="s">
        <v>30</v>
      </c>
      <c r="K42" s="2" t="s">
        <v>30</v>
      </c>
      <c r="L42" s="2" t="s">
        <v>311</v>
      </c>
      <c r="M42" s="2" t="s">
        <v>31</v>
      </c>
      <c r="N42" s="2" t="s">
        <v>320</v>
      </c>
      <c r="O42" s="2" t="s">
        <v>292</v>
      </c>
      <c r="P42" s="2" t="s">
        <v>367</v>
      </c>
      <c r="Q42" s="2" t="s">
        <v>294</v>
      </c>
      <c r="R42" s="2" t="s">
        <v>295</v>
      </c>
      <c r="S42" s="2" t="s">
        <v>34</v>
      </c>
      <c r="T42" s="124">
        <v>3.0390000000000001</v>
      </c>
      <c r="U42" s="2" t="s">
        <v>362</v>
      </c>
      <c r="V42" s="134">
        <v>1.5299999999999999E-2</v>
      </c>
      <c r="W42" s="134">
        <v>2.4979999999999999E-2</v>
      </c>
      <c r="X42" s="4" t="s">
        <v>298</v>
      </c>
      <c r="Y42" s="4" t="s">
        <v>292</v>
      </c>
      <c r="Z42" s="124">
        <v>75665.03</v>
      </c>
      <c r="AA42" s="132">
        <v>1</v>
      </c>
      <c r="AB42" s="145">
        <v>114.73</v>
      </c>
      <c r="AC42" s="124">
        <v>3.4620000000000002</v>
      </c>
      <c r="AD42" s="124">
        <v>90.272000000000006</v>
      </c>
      <c r="AG42" s="2" t="s">
        <v>36</v>
      </c>
      <c r="AH42" s="134">
        <v>1.5200000000000001E-4</v>
      </c>
      <c r="AI42" s="134">
        <v>5.4730228805730599E-3</v>
      </c>
      <c r="AJ42" s="134">
        <v>1.11957407222799E-3</v>
      </c>
    </row>
    <row r="43" spans="1:36" x14ac:dyDescent="0.2">
      <c r="A43" s="2">
        <v>13710</v>
      </c>
      <c r="B43" s="2">
        <v>13711</v>
      </c>
      <c r="C43" s="2" t="s">
        <v>499</v>
      </c>
      <c r="D43" s="2" t="s">
        <v>500</v>
      </c>
      <c r="E43" s="4" t="s">
        <v>287</v>
      </c>
      <c r="F43" s="2" t="s">
        <v>501</v>
      </c>
      <c r="G43" s="2" t="s">
        <v>502</v>
      </c>
      <c r="H43" s="2" t="s">
        <v>290</v>
      </c>
      <c r="I43" s="2" t="s">
        <v>319</v>
      </c>
      <c r="J43" s="2" t="s">
        <v>30</v>
      </c>
      <c r="K43" s="2" t="s">
        <v>30</v>
      </c>
      <c r="L43" s="2" t="s">
        <v>311</v>
      </c>
      <c r="M43" s="2" t="s">
        <v>31</v>
      </c>
      <c r="N43" s="2" t="s">
        <v>320</v>
      </c>
      <c r="O43" s="2" t="s">
        <v>292</v>
      </c>
      <c r="P43" s="2" t="s">
        <v>348</v>
      </c>
      <c r="Q43" s="2" t="s">
        <v>294</v>
      </c>
      <c r="R43" s="2" t="s">
        <v>295</v>
      </c>
      <c r="S43" s="2" t="s">
        <v>34</v>
      </c>
      <c r="T43" s="124">
        <v>2.4510000000000001</v>
      </c>
      <c r="U43" s="2" t="s">
        <v>503</v>
      </c>
      <c r="V43" s="134">
        <v>7.7999999999999996E-3</v>
      </c>
      <c r="W43" s="134">
        <v>2.4889999999999999E-2</v>
      </c>
      <c r="X43" s="4" t="s">
        <v>298</v>
      </c>
      <c r="Y43" s="4" t="s">
        <v>292</v>
      </c>
      <c r="Z43" s="124">
        <v>77000</v>
      </c>
      <c r="AA43" s="132">
        <v>1</v>
      </c>
      <c r="AB43" s="145">
        <v>112.4</v>
      </c>
      <c r="AD43" s="124">
        <v>86.548000000000002</v>
      </c>
      <c r="AG43" s="2" t="s">
        <v>36</v>
      </c>
      <c r="AH43" s="134">
        <v>1.3300000000000001E-4</v>
      </c>
      <c r="AI43" s="134">
        <v>5.2472292419884501E-3</v>
      </c>
      <c r="AJ43" s="134">
        <v>1.0733852093363901E-3</v>
      </c>
    </row>
    <row r="44" spans="1:36" x14ac:dyDescent="0.2">
      <c r="A44" s="2">
        <v>13710</v>
      </c>
      <c r="B44" s="2">
        <v>13711</v>
      </c>
      <c r="C44" s="2" t="s">
        <v>499</v>
      </c>
      <c r="D44" s="2" t="s">
        <v>500</v>
      </c>
      <c r="E44" s="4" t="s">
        <v>287</v>
      </c>
      <c r="F44" s="2" t="s">
        <v>504</v>
      </c>
      <c r="G44" s="2" t="s">
        <v>505</v>
      </c>
      <c r="H44" s="2" t="s">
        <v>290</v>
      </c>
      <c r="I44" s="2" t="s">
        <v>319</v>
      </c>
      <c r="J44" s="2" t="s">
        <v>30</v>
      </c>
      <c r="K44" s="2" t="s">
        <v>30</v>
      </c>
      <c r="L44" s="2" t="s">
        <v>311</v>
      </c>
      <c r="M44" s="2" t="s">
        <v>31</v>
      </c>
      <c r="N44" s="2" t="s">
        <v>320</v>
      </c>
      <c r="O44" s="2" t="s">
        <v>292</v>
      </c>
      <c r="P44" s="2" t="s">
        <v>348</v>
      </c>
      <c r="Q44" s="2" t="s">
        <v>294</v>
      </c>
      <c r="R44" s="2" t="s">
        <v>295</v>
      </c>
      <c r="S44" s="2" t="s">
        <v>34</v>
      </c>
      <c r="T44" s="124">
        <v>0.27700000000000002</v>
      </c>
      <c r="U44" s="2" t="s">
        <v>506</v>
      </c>
      <c r="V44" s="134">
        <v>1.34E-2</v>
      </c>
      <c r="W44" s="134">
        <v>5.178E-2</v>
      </c>
      <c r="X44" s="4" t="s">
        <v>298</v>
      </c>
      <c r="Y44" s="4" t="s">
        <v>292</v>
      </c>
      <c r="Z44" s="124">
        <v>112113.42</v>
      </c>
      <c r="AA44" s="132">
        <v>1</v>
      </c>
      <c r="AB44" s="145">
        <v>118.26</v>
      </c>
      <c r="AD44" s="124">
        <v>132.58500000000001</v>
      </c>
      <c r="AG44" s="2" t="s">
        <v>36</v>
      </c>
      <c r="AH44" s="134">
        <v>2.4899999999999998E-4</v>
      </c>
      <c r="AI44" s="134">
        <v>8.0383789713953605E-3</v>
      </c>
      <c r="AJ44" s="134">
        <v>1.6443491787804501E-3</v>
      </c>
    </row>
    <row r="45" spans="1:36" x14ac:dyDescent="0.2">
      <c r="A45" s="2">
        <v>13710</v>
      </c>
      <c r="B45" s="2">
        <v>13711</v>
      </c>
      <c r="C45" s="2" t="s">
        <v>499</v>
      </c>
      <c r="D45" s="2" t="s">
        <v>500</v>
      </c>
      <c r="E45" s="4" t="s">
        <v>287</v>
      </c>
      <c r="F45" s="2" t="s">
        <v>507</v>
      </c>
      <c r="G45" s="2" t="s">
        <v>508</v>
      </c>
      <c r="H45" s="2" t="s">
        <v>290</v>
      </c>
      <c r="I45" s="2" t="s">
        <v>319</v>
      </c>
      <c r="J45" s="2" t="s">
        <v>30</v>
      </c>
      <c r="K45" s="2" t="s">
        <v>30</v>
      </c>
      <c r="L45" s="2" t="s">
        <v>311</v>
      </c>
      <c r="M45" s="2" t="s">
        <v>31</v>
      </c>
      <c r="N45" s="2" t="s">
        <v>320</v>
      </c>
      <c r="O45" s="2" t="s">
        <v>292</v>
      </c>
      <c r="P45" s="2" t="s">
        <v>348</v>
      </c>
      <c r="Q45" s="2" t="s">
        <v>294</v>
      </c>
      <c r="R45" s="2" t="s">
        <v>295</v>
      </c>
      <c r="S45" s="2" t="s">
        <v>34</v>
      </c>
      <c r="T45" s="124">
        <v>4.2809999999999997</v>
      </c>
      <c r="U45" s="2" t="s">
        <v>509</v>
      </c>
      <c r="V45" s="134">
        <v>2.5999999999999999E-2</v>
      </c>
      <c r="W45" s="134">
        <v>2.4510000000000001E-2</v>
      </c>
      <c r="X45" s="4" t="s">
        <v>298</v>
      </c>
      <c r="Y45" s="4" t="s">
        <v>292</v>
      </c>
      <c r="Z45" s="124">
        <v>101000</v>
      </c>
      <c r="AA45" s="132">
        <v>1</v>
      </c>
      <c r="AB45" s="145">
        <v>106.59</v>
      </c>
      <c r="AC45" s="124">
        <v>1.39</v>
      </c>
      <c r="AD45" s="124">
        <v>109.04600000000001</v>
      </c>
      <c r="AG45" s="2" t="s">
        <v>36</v>
      </c>
      <c r="AH45" s="134">
        <v>1.8799999999999999E-4</v>
      </c>
      <c r="AI45" s="134">
        <v>6.6112335939376796E-3</v>
      </c>
      <c r="AJ45" s="134">
        <v>1.35240905779664E-3</v>
      </c>
    </row>
    <row r="46" spans="1:36" x14ac:dyDescent="0.2">
      <c r="A46" s="2">
        <v>13710</v>
      </c>
      <c r="B46" s="2">
        <v>13711</v>
      </c>
      <c r="C46" s="2" t="s">
        <v>499</v>
      </c>
      <c r="D46" s="2" t="s">
        <v>500</v>
      </c>
      <c r="E46" s="4" t="s">
        <v>287</v>
      </c>
      <c r="F46" s="2" t="s">
        <v>510</v>
      </c>
      <c r="G46" s="2" t="s">
        <v>511</v>
      </c>
      <c r="H46" s="2" t="s">
        <v>290</v>
      </c>
      <c r="I46" s="2" t="s">
        <v>319</v>
      </c>
      <c r="J46" s="2" t="s">
        <v>30</v>
      </c>
      <c r="K46" s="2" t="s">
        <v>30</v>
      </c>
      <c r="L46" s="2" t="s">
        <v>311</v>
      </c>
      <c r="M46" s="2" t="s">
        <v>31</v>
      </c>
      <c r="N46" s="2" t="s">
        <v>320</v>
      </c>
      <c r="O46" s="2" t="s">
        <v>292</v>
      </c>
      <c r="P46" s="2" t="s">
        <v>348</v>
      </c>
      <c r="Q46" s="2" t="s">
        <v>294</v>
      </c>
      <c r="R46" s="2" t="s">
        <v>295</v>
      </c>
      <c r="S46" s="2" t="s">
        <v>34</v>
      </c>
      <c r="T46" s="124">
        <v>1.7070000000000001</v>
      </c>
      <c r="U46" s="2" t="s">
        <v>512</v>
      </c>
      <c r="V46" s="134">
        <v>1.8200000000000001E-2</v>
      </c>
      <c r="W46" s="134">
        <v>2.5059999999999999E-2</v>
      </c>
      <c r="X46" s="4" t="s">
        <v>298</v>
      </c>
      <c r="Y46" s="4" t="s">
        <v>292</v>
      </c>
      <c r="Z46" s="124">
        <v>1000</v>
      </c>
      <c r="AA46" s="132">
        <v>1</v>
      </c>
      <c r="AB46" s="145">
        <v>116.93</v>
      </c>
      <c r="AD46" s="124">
        <v>1.169</v>
      </c>
      <c r="AG46" s="2" t="s">
        <v>36</v>
      </c>
      <c r="AH46" s="134">
        <v>1.9999999999999999E-6</v>
      </c>
      <c r="AI46" s="134">
        <v>7.0892281192599395E-5</v>
      </c>
      <c r="AJ46" s="134">
        <v>1.45018871063115E-5</v>
      </c>
    </row>
    <row r="47" spans="1:36" x14ac:dyDescent="0.2">
      <c r="A47" s="2">
        <v>13710</v>
      </c>
      <c r="B47" s="2">
        <v>13711</v>
      </c>
      <c r="C47" s="2" t="s">
        <v>499</v>
      </c>
      <c r="D47" s="2" t="s">
        <v>500</v>
      </c>
      <c r="E47" s="4" t="s">
        <v>287</v>
      </c>
      <c r="F47" s="2" t="s">
        <v>513</v>
      </c>
      <c r="G47" s="2" t="s">
        <v>514</v>
      </c>
      <c r="H47" s="2" t="s">
        <v>290</v>
      </c>
      <c r="I47" s="2" t="s">
        <v>319</v>
      </c>
      <c r="J47" s="2" t="s">
        <v>30</v>
      </c>
      <c r="K47" s="2" t="s">
        <v>30</v>
      </c>
      <c r="L47" s="2" t="s">
        <v>311</v>
      </c>
      <c r="M47" s="2" t="s">
        <v>31</v>
      </c>
      <c r="N47" s="2" t="s">
        <v>320</v>
      </c>
      <c r="O47" s="2" t="s">
        <v>292</v>
      </c>
      <c r="P47" s="2" t="s">
        <v>515</v>
      </c>
      <c r="Q47" s="2" t="s">
        <v>314</v>
      </c>
      <c r="R47" s="2" t="s">
        <v>295</v>
      </c>
      <c r="S47" s="2" t="s">
        <v>34</v>
      </c>
      <c r="T47" s="124">
        <v>4.6680000000000001</v>
      </c>
      <c r="U47" s="2" t="s">
        <v>516</v>
      </c>
      <c r="V47" s="134">
        <v>2.7799999999999998E-2</v>
      </c>
      <c r="W47" s="134">
        <v>2.4920000000000001E-2</v>
      </c>
      <c r="X47" s="4" t="s">
        <v>298</v>
      </c>
      <c r="Y47" s="4" t="s">
        <v>292</v>
      </c>
      <c r="Z47" s="124">
        <v>12902</v>
      </c>
      <c r="AA47" s="132">
        <v>1</v>
      </c>
      <c r="AB47" s="145">
        <v>103.56</v>
      </c>
      <c r="AD47" s="124">
        <v>13.361000000000001</v>
      </c>
      <c r="AG47" s="2" t="s">
        <v>36</v>
      </c>
      <c r="AH47" s="134">
        <v>3.8000000000000002E-5</v>
      </c>
      <c r="AI47" s="134">
        <v>8.1006912742001905E-4</v>
      </c>
      <c r="AJ47" s="134">
        <v>1.6570959258932301E-4</v>
      </c>
    </row>
    <row r="48" spans="1:36" x14ac:dyDescent="0.2">
      <c r="A48" s="2">
        <v>13710</v>
      </c>
      <c r="B48" s="2">
        <v>13711</v>
      </c>
      <c r="C48" s="2" t="s">
        <v>517</v>
      </c>
      <c r="D48" s="2" t="s">
        <v>518</v>
      </c>
      <c r="E48" s="4" t="s">
        <v>287</v>
      </c>
      <c r="F48" s="2" t="s">
        <v>519</v>
      </c>
      <c r="G48" s="2" t="s">
        <v>520</v>
      </c>
      <c r="H48" s="2" t="s">
        <v>290</v>
      </c>
      <c r="I48" s="2" t="s">
        <v>319</v>
      </c>
      <c r="J48" s="2" t="s">
        <v>30</v>
      </c>
      <c r="K48" s="2" t="s">
        <v>30</v>
      </c>
      <c r="L48" s="2" t="s">
        <v>311</v>
      </c>
      <c r="M48" s="2" t="s">
        <v>31</v>
      </c>
      <c r="N48" s="2" t="s">
        <v>291</v>
      </c>
      <c r="O48" s="2" t="s">
        <v>292</v>
      </c>
      <c r="P48" s="2" t="s">
        <v>293</v>
      </c>
      <c r="Q48" s="2" t="s">
        <v>294</v>
      </c>
      <c r="R48" s="2" t="s">
        <v>295</v>
      </c>
      <c r="S48" s="2" t="s">
        <v>34</v>
      </c>
      <c r="T48" s="124">
        <v>1.4259999999999999</v>
      </c>
      <c r="U48" s="2" t="s">
        <v>521</v>
      </c>
      <c r="V48" s="134">
        <v>1E-3</v>
      </c>
      <c r="W48" s="134">
        <v>2.2859999999999998E-2</v>
      </c>
      <c r="X48" s="4" t="s">
        <v>298</v>
      </c>
      <c r="Y48" s="4" t="s">
        <v>292</v>
      </c>
      <c r="Z48" s="124">
        <v>56666.95</v>
      </c>
      <c r="AA48" s="132">
        <v>1</v>
      </c>
      <c r="AB48" s="145">
        <v>111.58</v>
      </c>
      <c r="AD48" s="124">
        <v>63.228999999999999</v>
      </c>
      <c r="AG48" s="2" t="s">
        <v>36</v>
      </c>
      <c r="AH48" s="134">
        <v>1.8200000000000001E-4</v>
      </c>
      <c r="AI48" s="134">
        <v>3.8334446496951602E-3</v>
      </c>
      <c r="AJ48" s="134">
        <v>7.8417820110966295E-4</v>
      </c>
    </row>
    <row r="49" spans="1:36" x14ac:dyDescent="0.2">
      <c r="A49" s="2">
        <v>13710</v>
      </c>
      <c r="B49" s="2">
        <v>13711</v>
      </c>
      <c r="C49" s="2" t="s">
        <v>517</v>
      </c>
      <c r="D49" s="2" t="s">
        <v>518</v>
      </c>
      <c r="E49" s="4" t="s">
        <v>287</v>
      </c>
      <c r="F49" s="2" t="s">
        <v>522</v>
      </c>
      <c r="G49" s="2" t="s">
        <v>523</v>
      </c>
      <c r="H49" s="2" t="s">
        <v>290</v>
      </c>
      <c r="I49" s="2" t="s">
        <v>319</v>
      </c>
      <c r="J49" s="2" t="s">
        <v>30</v>
      </c>
      <c r="K49" s="2" t="s">
        <v>30</v>
      </c>
      <c r="L49" s="2" t="s">
        <v>311</v>
      </c>
      <c r="M49" s="2" t="s">
        <v>31</v>
      </c>
      <c r="N49" s="2" t="s">
        <v>291</v>
      </c>
      <c r="O49" s="2" t="s">
        <v>292</v>
      </c>
      <c r="P49" s="2" t="s">
        <v>293</v>
      </c>
      <c r="Q49" s="2" t="s">
        <v>294</v>
      </c>
      <c r="R49" s="2" t="s">
        <v>295</v>
      </c>
      <c r="S49" s="2" t="s">
        <v>34</v>
      </c>
      <c r="T49" s="124">
        <v>2.6040000000000001</v>
      </c>
      <c r="U49" s="2" t="s">
        <v>524</v>
      </c>
      <c r="V49" s="134">
        <v>2.52E-2</v>
      </c>
      <c r="W49" s="134">
        <v>2.1729999999999999E-2</v>
      </c>
      <c r="X49" s="4" t="s">
        <v>298</v>
      </c>
      <c r="Y49" s="4" t="s">
        <v>292</v>
      </c>
      <c r="Z49" s="124">
        <v>135000</v>
      </c>
      <c r="AA49" s="132">
        <v>1</v>
      </c>
      <c r="AB49" s="145">
        <v>101.8</v>
      </c>
      <c r="AD49" s="124">
        <v>137.43</v>
      </c>
      <c r="AG49" s="2" t="s">
        <v>36</v>
      </c>
      <c r="AH49" s="134">
        <v>7.8999999999999996E-5</v>
      </c>
      <c r="AI49" s="134">
        <v>8.3321014318814193E-3</v>
      </c>
      <c r="AJ49" s="134">
        <v>1.7044337167710501E-3</v>
      </c>
    </row>
    <row r="50" spans="1:36" x14ac:dyDescent="0.2">
      <c r="A50" s="2">
        <v>13710</v>
      </c>
      <c r="B50" s="2">
        <v>13711</v>
      </c>
      <c r="C50" s="2" t="s">
        <v>525</v>
      </c>
      <c r="D50" s="2" t="s">
        <v>526</v>
      </c>
      <c r="E50" s="4" t="s">
        <v>287</v>
      </c>
      <c r="F50" s="2" t="s">
        <v>527</v>
      </c>
      <c r="G50" s="2" t="s">
        <v>528</v>
      </c>
      <c r="H50" s="2" t="s">
        <v>290</v>
      </c>
      <c r="I50" s="2" t="s">
        <v>310</v>
      </c>
      <c r="J50" s="2" t="s">
        <v>30</v>
      </c>
      <c r="K50" s="2" t="s">
        <v>30</v>
      </c>
      <c r="L50" s="2" t="s">
        <v>311</v>
      </c>
      <c r="M50" s="2" t="s">
        <v>31</v>
      </c>
      <c r="N50" s="2" t="s">
        <v>529</v>
      </c>
      <c r="O50" s="2" t="s">
        <v>292</v>
      </c>
      <c r="P50" s="2" t="s">
        <v>321</v>
      </c>
      <c r="Q50" s="2" t="s">
        <v>321</v>
      </c>
      <c r="R50" s="2" t="s">
        <v>321</v>
      </c>
      <c r="S50" s="2" t="s">
        <v>34</v>
      </c>
      <c r="T50" s="124">
        <v>2.7269999999999999</v>
      </c>
      <c r="U50" s="2" t="s">
        <v>336</v>
      </c>
      <c r="V50" s="134">
        <v>7.5800000000000006E-2</v>
      </c>
      <c r="W50" s="134">
        <v>5.5039999999999999E-2</v>
      </c>
      <c r="X50" s="4" t="s">
        <v>298</v>
      </c>
      <c r="Y50" s="4" t="s">
        <v>292</v>
      </c>
      <c r="Z50" s="124">
        <v>12000</v>
      </c>
      <c r="AA50" s="132">
        <v>1</v>
      </c>
      <c r="AB50" s="145">
        <v>105.84</v>
      </c>
      <c r="AD50" s="124">
        <v>12.701000000000001</v>
      </c>
      <c r="AG50" s="2" t="s">
        <v>36</v>
      </c>
      <c r="AH50" s="134">
        <v>2.31E-4</v>
      </c>
      <c r="AI50" s="134">
        <v>7.7002367653379502E-4</v>
      </c>
      <c r="AJ50" s="134">
        <v>1.5751780360886099E-4</v>
      </c>
    </row>
    <row r="51" spans="1:36" x14ac:dyDescent="0.2">
      <c r="A51" s="2">
        <v>13710</v>
      </c>
      <c r="B51" s="2">
        <v>13711</v>
      </c>
      <c r="C51" s="2" t="s">
        <v>530</v>
      </c>
      <c r="D51" s="2" t="s">
        <v>531</v>
      </c>
      <c r="E51" s="4" t="s">
        <v>287</v>
      </c>
      <c r="F51" s="2" t="s">
        <v>532</v>
      </c>
      <c r="G51" s="2" t="s">
        <v>533</v>
      </c>
      <c r="H51" s="2" t="s">
        <v>290</v>
      </c>
      <c r="I51" s="2" t="s">
        <v>319</v>
      </c>
      <c r="J51" s="2" t="s">
        <v>30</v>
      </c>
      <c r="K51" s="2" t="s">
        <v>30</v>
      </c>
      <c r="L51" s="2" t="s">
        <v>311</v>
      </c>
      <c r="M51" s="2" t="s">
        <v>31</v>
      </c>
      <c r="N51" s="2" t="s">
        <v>320</v>
      </c>
      <c r="O51" s="2" t="s">
        <v>292</v>
      </c>
      <c r="P51" s="2" t="s">
        <v>348</v>
      </c>
      <c r="Q51" s="2" t="s">
        <v>294</v>
      </c>
      <c r="R51" s="2" t="s">
        <v>295</v>
      </c>
      <c r="S51" s="2" t="s">
        <v>34</v>
      </c>
      <c r="T51" s="124">
        <v>0.24399999999999999</v>
      </c>
      <c r="U51" s="2" t="s">
        <v>534</v>
      </c>
      <c r="V51" s="134">
        <v>4.7500000000000001E-2</v>
      </c>
      <c r="W51" s="134">
        <v>5.4100000000000002E-2</v>
      </c>
      <c r="X51" s="4" t="s">
        <v>298</v>
      </c>
      <c r="Y51" s="4" t="s">
        <v>292</v>
      </c>
      <c r="Z51" s="124">
        <v>14333.34</v>
      </c>
      <c r="AA51" s="132">
        <v>1</v>
      </c>
      <c r="AB51" s="145">
        <v>144.65</v>
      </c>
      <c r="AD51" s="124">
        <v>20.733000000000001</v>
      </c>
      <c r="AG51" s="2" t="s">
        <v>36</v>
      </c>
      <c r="AH51" s="134">
        <v>3.0000000000000001E-5</v>
      </c>
      <c r="AI51" s="134">
        <v>1.2570103181255999E-3</v>
      </c>
      <c r="AJ51" s="134">
        <v>2.5713690430417499E-4</v>
      </c>
    </row>
    <row r="52" spans="1:36" x14ac:dyDescent="0.2">
      <c r="A52" s="2">
        <v>13710</v>
      </c>
      <c r="B52" s="2">
        <v>13711</v>
      </c>
      <c r="C52" s="2" t="s">
        <v>535</v>
      </c>
      <c r="D52" s="2" t="s">
        <v>536</v>
      </c>
      <c r="E52" s="4" t="s">
        <v>287</v>
      </c>
      <c r="F52" s="2" t="s">
        <v>537</v>
      </c>
      <c r="G52" s="2" t="s">
        <v>538</v>
      </c>
      <c r="H52" s="2" t="s">
        <v>290</v>
      </c>
      <c r="I52" s="2" t="s">
        <v>310</v>
      </c>
      <c r="J52" s="2" t="s">
        <v>30</v>
      </c>
      <c r="K52" s="2" t="s">
        <v>30</v>
      </c>
      <c r="L52" s="2" t="s">
        <v>311</v>
      </c>
      <c r="M52" s="2" t="s">
        <v>31</v>
      </c>
      <c r="N52" s="2" t="s">
        <v>312</v>
      </c>
      <c r="O52" s="2" t="s">
        <v>292</v>
      </c>
      <c r="P52" s="2" t="s">
        <v>321</v>
      </c>
      <c r="Q52" s="2" t="s">
        <v>321</v>
      </c>
      <c r="R52" s="2" t="s">
        <v>321</v>
      </c>
      <c r="S52" s="2" t="s">
        <v>34</v>
      </c>
      <c r="T52" s="124">
        <v>1.9E-2</v>
      </c>
      <c r="U52" s="2" t="s">
        <v>419</v>
      </c>
      <c r="V52" s="134">
        <v>3.8699999999999998E-2</v>
      </c>
      <c r="W52" s="134">
        <v>1E-4</v>
      </c>
      <c r="X52" s="4" t="s">
        <v>298</v>
      </c>
      <c r="Y52" s="4" t="s">
        <v>292</v>
      </c>
      <c r="Z52" s="124">
        <v>153291.69</v>
      </c>
      <c r="AA52" s="132">
        <v>1</v>
      </c>
      <c r="AB52" s="145">
        <v>100.16</v>
      </c>
      <c r="AD52" s="124">
        <v>153.53700000000001</v>
      </c>
      <c r="AG52" s="2" t="s">
        <v>36</v>
      </c>
      <c r="AH52" s="134">
        <v>4.57E-4</v>
      </c>
      <c r="AI52" s="134">
        <v>9.3086334628546402E-3</v>
      </c>
      <c r="AJ52" s="134">
        <v>1.9041953414590299E-3</v>
      </c>
    </row>
    <row r="53" spans="1:36" x14ac:dyDescent="0.2">
      <c r="A53" s="2">
        <v>13710</v>
      </c>
      <c r="B53" s="2">
        <v>13711</v>
      </c>
      <c r="C53" s="2" t="s">
        <v>535</v>
      </c>
      <c r="D53" s="2" t="s">
        <v>536</v>
      </c>
      <c r="E53" s="4" t="s">
        <v>287</v>
      </c>
      <c r="F53" s="2" t="s">
        <v>539</v>
      </c>
      <c r="G53" s="2" t="s">
        <v>540</v>
      </c>
      <c r="H53" s="2" t="s">
        <v>290</v>
      </c>
      <c r="I53" s="2" t="s">
        <v>310</v>
      </c>
      <c r="J53" s="2" t="s">
        <v>30</v>
      </c>
      <c r="K53" s="2" t="s">
        <v>30</v>
      </c>
      <c r="L53" s="2" t="s">
        <v>311</v>
      </c>
      <c r="M53" s="2" t="s">
        <v>31</v>
      </c>
      <c r="N53" s="2" t="s">
        <v>320</v>
      </c>
      <c r="O53" s="2" t="s">
        <v>292</v>
      </c>
      <c r="P53" s="2" t="s">
        <v>321</v>
      </c>
      <c r="Q53" s="2" t="s">
        <v>321</v>
      </c>
      <c r="R53" s="2" t="s">
        <v>321</v>
      </c>
      <c r="S53" s="2" t="s">
        <v>34</v>
      </c>
      <c r="T53" s="124">
        <v>3.492</v>
      </c>
      <c r="U53" s="2" t="s">
        <v>541</v>
      </c>
      <c r="V53" s="134">
        <v>5.4300000000000001E-2</v>
      </c>
      <c r="W53" s="134">
        <v>5.423E-2</v>
      </c>
      <c r="X53" s="4" t="s">
        <v>298</v>
      </c>
      <c r="Y53" s="4" t="s">
        <v>292</v>
      </c>
      <c r="Z53" s="124">
        <v>53000</v>
      </c>
      <c r="AA53" s="132">
        <v>1</v>
      </c>
      <c r="AB53" s="145">
        <v>100.28</v>
      </c>
      <c r="AD53" s="124">
        <v>53.148000000000003</v>
      </c>
      <c r="AG53" s="2" t="s">
        <v>36</v>
      </c>
      <c r="AH53" s="134">
        <v>1.34E-4</v>
      </c>
      <c r="AI53" s="134">
        <v>3.2222794130990799E-3</v>
      </c>
      <c r="AJ53" s="134">
        <v>6.5915684313784702E-4</v>
      </c>
    </row>
    <row r="54" spans="1:36" x14ac:dyDescent="0.2">
      <c r="A54" s="2">
        <v>13710</v>
      </c>
      <c r="B54" s="2">
        <v>13711</v>
      </c>
      <c r="C54" s="2" t="s">
        <v>542</v>
      </c>
      <c r="D54" s="2" t="s">
        <v>543</v>
      </c>
      <c r="E54" s="4" t="s">
        <v>287</v>
      </c>
      <c r="F54" s="2" t="s">
        <v>544</v>
      </c>
      <c r="G54" s="2" t="s">
        <v>545</v>
      </c>
      <c r="H54" s="2" t="s">
        <v>290</v>
      </c>
      <c r="I54" s="2" t="s">
        <v>319</v>
      </c>
      <c r="J54" s="2" t="s">
        <v>30</v>
      </c>
      <c r="K54" s="2" t="s">
        <v>360</v>
      </c>
      <c r="L54" s="2" t="s">
        <v>311</v>
      </c>
      <c r="M54" s="2" t="s">
        <v>31</v>
      </c>
      <c r="N54" s="2" t="s">
        <v>429</v>
      </c>
      <c r="O54" s="2" t="s">
        <v>292</v>
      </c>
      <c r="P54" s="2" t="s">
        <v>342</v>
      </c>
      <c r="Q54" s="2" t="s">
        <v>294</v>
      </c>
      <c r="R54" s="2" t="s">
        <v>295</v>
      </c>
      <c r="S54" s="2" t="s">
        <v>34</v>
      </c>
      <c r="T54" s="124">
        <v>2.355</v>
      </c>
      <c r="U54" s="2" t="s">
        <v>387</v>
      </c>
      <c r="V54" s="134">
        <v>1.7500000000000002E-2</v>
      </c>
      <c r="W54" s="134">
        <v>6.3670000000000004E-2</v>
      </c>
      <c r="X54" s="4" t="s">
        <v>298</v>
      </c>
      <c r="Y54" s="4" t="s">
        <v>292</v>
      </c>
      <c r="Z54" s="124">
        <v>30000</v>
      </c>
      <c r="AA54" s="132">
        <v>1</v>
      </c>
      <c r="AB54" s="145">
        <v>104.66</v>
      </c>
      <c r="AD54" s="124">
        <v>31.398</v>
      </c>
      <c r="AG54" s="2" t="s">
        <v>36</v>
      </c>
      <c r="AH54" s="134">
        <v>1.8E-5</v>
      </c>
      <c r="AI54" s="134">
        <v>1.9035968912043399E-3</v>
      </c>
      <c r="AJ54" s="134">
        <v>3.89404131842955E-4</v>
      </c>
    </row>
    <row r="55" spans="1:36" x14ac:dyDescent="0.2">
      <c r="A55" s="2">
        <v>13710</v>
      </c>
      <c r="B55" s="2">
        <v>13711</v>
      </c>
      <c r="C55" s="2" t="s">
        <v>542</v>
      </c>
      <c r="D55" s="2" t="s">
        <v>543</v>
      </c>
      <c r="E55" s="4" t="s">
        <v>287</v>
      </c>
      <c r="F55" s="2" t="s">
        <v>546</v>
      </c>
      <c r="G55" s="2" t="s">
        <v>547</v>
      </c>
      <c r="H55" s="2" t="s">
        <v>290</v>
      </c>
      <c r="I55" s="2" t="s">
        <v>319</v>
      </c>
      <c r="J55" s="2" t="s">
        <v>30</v>
      </c>
      <c r="K55" s="2" t="s">
        <v>30</v>
      </c>
      <c r="L55" s="2" t="s">
        <v>392</v>
      </c>
      <c r="M55" s="2" t="s">
        <v>31</v>
      </c>
      <c r="N55" s="2" t="s">
        <v>429</v>
      </c>
      <c r="O55" s="2" t="s">
        <v>292</v>
      </c>
      <c r="P55" s="2" t="s">
        <v>342</v>
      </c>
      <c r="Q55" s="2" t="s">
        <v>294</v>
      </c>
      <c r="R55" s="2" t="s">
        <v>295</v>
      </c>
      <c r="S55" s="2" t="s">
        <v>34</v>
      </c>
      <c r="T55" s="124">
        <v>2.0630000000000002</v>
      </c>
      <c r="U55" s="2" t="s">
        <v>355</v>
      </c>
      <c r="V55" s="134">
        <v>3.2800000000000003E-2</v>
      </c>
      <c r="W55" s="134">
        <v>6.2039999999999998E-2</v>
      </c>
      <c r="X55" s="4" t="s">
        <v>298</v>
      </c>
      <c r="Y55" s="4" t="s">
        <v>292</v>
      </c>
      <c r="Z55" s="124">
        <v>50000</v>
      </c>
      <c r="AA55" s="132">
        <v>1</v>
      </c>
      <c r="AB55" s="145">
        <v>111.77</v>
      </c>
      <c r="AD55" s="124">
        <v>55.884999999999998</v>
      </c>
      <c r="AG55" s="2" t="s">
        <v>36</v>
      </c>
      <c r="AH55" s="134">
        <v>0</v>
      </c>
      <c r="AI55" s="134">
        <v>3.3881939061390699E-3</v>
      </c>
      <c r="AJ55" s="134">
        <v>6.9309669112821101E-4</v>
      </c>
    </row>
    <row r="56" spans="1:36" x14ac:dyDescent="0.2">
      <c r="A56" s="2">
        <v>13710</v>
      </c>
      <c r="B56" s="2">
        <v>13711</v>
      </c>
      <c r="C56" s="2" t="s">
        <v>542</v>
      </c>
      <c r="D56" s="2" t="s">
        <v>543</v>
      </c>
      <c r="E56" s="4" t="s">
        <v>287</v>
      </c>
      <c r="F56" s="2" t="s">
        <v>548</v>
      </c>
      <c r="G56" s="2" t="s">
        <v>549</v>
      </c>
      <c r="H56" s="2" t="s">
        <v>290</v>
      </c>
      <c r="I56" s="2" t="s">
        <v>353</v>
      </c>
      <c r="J56" s="2" t="s">
        <v>30</v>
      </c>
      <c r="K56" s="2" t="s">
        <v>360</v>
      </c>
      <c r="L56" s="2" t="s">
        <v>311</v>
      </c>
      <c r="M56" s="2" t="s">
        <v>31</v>
      </c>
      <c r="N56" s="2" t="s">
        <v>429</v>
      </c>
      <c r="O56" s="2" t="s">
        <v>292</v>
      </c>
      <c r="P56" s="2" t="s">
        <v>342</v>
      </c>
      <c r="Q56" s="2" t="s">
        <v>294</v>
      </c>
      <c r="R56" s="2" t="s">
        <v>295</v>
      </c>
      <c r="S56" s="2" t="s">
        <v>34</v>
      </c>
      <c r="T56" s="124">
        <v>3.1779999999999999</v>
      </c>
      <c r="U56" s="2" t="s">
        <v>362</v>
      </c>
      <c r="V56" s="134">
        <v>5.5E-2</v>
      </c>
      <c r="W56" s="134">
        <v>8.4790000000000004E-2</v>
      </c>
      <c r="X56" s="4" t="s">
        <v>298</v>
      </c>
      <c r="Y56" s="4" t="s">
        <v>292</v>
      </c>
      <c r="Z56" s="124">
        <v>19665</v>
      </c>
      <c r="AA56" s="132">
        <v>1</v>
      </c>
      <c r="AB56" s="145">
        <v>94</v>
      </c>
      <c r="AD56" s="124">
        <v>18.484999999999999</v>
      </c>
      <c r="AG56" s="2" t="s">
        <v>36</v>
      </c>
      <c r="AH56" s="134">
        <v>3.8000000000000002E-5</v>
      </c>
      <c r="AI56" s="134">
        <v>1.1207140229823999E-3</v>
      </c>
      <c r="AJ56" s="134">
        <v>2.2925582258520301E-4</v>
      </c>
    </row>
    <row r="57" spans="1:36" x14ac:dyDescent="0.2">
      <c r="A57" s="2">
        <v>13710</v>
      </c>
      <c r="B57" s="2">
        <v>13711</v>
      </c>
      <c r="C57" s="2" t="s">
        <v>542</v>
      </c>
      <c r="D57" s="2" t="s">
        <v>543</v>
      </c>
      <c r="E57" s="4" t="s">
        <v>287</v>
      </c>
      <c r="F57" s="2" t="s">
        <v>550</v>
      </c>
      <c r="G57" s="2" t="s">
        <v>551</v>
      </c>
      <c r="H57" s="2" t="s">
        <v>290</v>
      </c>
      <c r="I57" s="2" t="s">
        <v>319</v>
      </c>
      <c r="J57" s="2" t="s">
        <v>30</v>
      </c>
      <c r="K57" s="2" t="s">
        <v>360</v>
      </c>
      <c r="L57" s="2" t="s">
        <v>311</v>
      </c>
      <c r="M57" s="2" t="s">
        <v>31</v>
      </c>
      <c r="N57" s="2" t="s">
        <v>429</v>
      </c>
      <c r="O57" s="2" t="s">
        <v>292</v>
      </c>
      <c r="P57" s="2" t="s">
        <v>453</v>
      </c>
      <c r="Q57" s="2" t="s">
        <v>294</v>
      </c>
      <c r="R57" s="2" t="s">
        <v>295</v>
      </c>
      <c r="S57" s="2" t="s">
        <v>34</v>
      </c>
      <c r="T57" s="124">
        <v>1.827</v>
      </c>
      <c r="U57" s="2" t="s">
        <v>552</v>
      </c>
      <c r="V57" s="134">
        <v>1.3299999999999999E-2</v>
      </c>
      <c r="W57" s="134">
        <v>3.0849999999999999E-2</v>
      </c>
      <c r="X57" s="4" t="s">
        <v>298</v>
      </c>
      <c r="Y57" s="4" t="s">
        <v>292</v>
      </c>
      <c r="Z57" s="124">
        <v>46000</v>
      </c>
      <c r="AA57" s="132">
        <v>1</v>
      </c>
      <c r="AB57" s="145">
        <v>114.81</v>
      </c>
      <c r="AD57" s="124">
        <v>52.813000000000002</v>
      </c>
      <c r="AG57" s="2" t="s">
        <v>36</v>
      </c>
      <c r="AH57" s="134">
        <v>1.5899999999999999E-4</v>
      </c>
      <c r="AI57" s="134">
        <v>3.2019205419586698E-3</v>
      </c>
      <c r="AJ57" s="134">
        <v>6.5499218591532097E-4</v>
      </c>
    </row>
    <row r="58" spans="1:36" x14ac:dyDescent="0.2">
      <c r="A58" s="2">
        <v>13710</v>
      </c>
      <c r="B58" s="2">
        <v>13711</v>
      </c>
      <c r="C58" s="2" t="s">
        <v>542</v>
      </c>
      <c r="D58" s="2" t="s">
        <v>543</v>
      </c>
      <c r="E58" s="4" t="s">
        <v>287</v>
      </c>
      <c r="F58" s="2" t="s">
        <v>553</v>
      </c>
      <c r="G58" s="2" t="s">
        <v>554</v>
      </c>
      <c r="H58" s="2" t="s">
        <v>290</v>
      </c>
      <c r="I58" s="2" t="s">
        <v>319</v>
      </c>
      <c r="J58" s="2" t="s">
        <v>30</v>
      </c>
      <c r="K58" s="2" t="s">
        <v>360</v>
      </c>
      <c r="L58" s="2" t="s">
        <v>311</v>
      </c>
      <c r="M58" s="2" t="s">
        <v>31</v>
      </c>
      <c r="N58" s="2" t="s">
        <v>429</v>
      </c>
      <c r="O58" s="2" t="s">
        <v>292</v>
      </c>
      <c r="P58" s="2" t="s">
        <v>342</v>
      </c>
      <c r="Q58" s="2" t="s">
        <v>294</v>
      </c>
      <c r="R58" s="2" t="s">
        <v>295</v>
      </c>
      <c r="S58" s="2" t="s">
        <v>34</v>
      </c>
      <c r="T58" s="124">
        <v>4.4260000000000002</v>
      </c>
      <c r="U58" s="2" t="s">
        <v>555</v>
      </c>
      <c r="V58" s="134">
        <v>1.7899999999999999E-2</v>
      </c>
      <c r="W58" s="134">
        <v>6.9959999999999994E-2</v>
      </c>
      <c r="X58" s="4" t="s">
        <v>298</v>
      </c>
      <c r="Y58" s="4" t="s">
        <v>292</v>
      </c>
      <c r="Z58" s="124">
        <v>41000</v>
      </c>
      <c r="AA58" s="132">
        <v>1</v>
      </c>
      <c r="AB58" s="145">
        <v>94.3</v>
      </c>
      <c r="AD58" s="124">
        <v>38.662999999999997</v>
      </c>
      <c r="AG58" s="2" t="s">
        <v>36</v>
      </c>
      <c r="AH58" s="134">
        <v>2.4000000000000001E-5</v>
      </c>
      <c r="AI58" s="134">
        <v>2.3440590676041002E-3</v>
      </c>
      <c r="AJ58" s="134">
        <v>4.7950608157985202E-4</v>
      </c>
    </row>
    <row r="59" spans="1:36" x14ac:dyDescent="0.2">
      <c r="A59" s="2">
        <v>13710</v>
      </c>
      <c r="B59" s="2">
        <v>13711</v>
      </c>
      <c r="C59" s="2" t="s">
        <v>542</v>
      </c>
      <c r="D59" s="2" t="s">
        <v>543</v>
      </c>
      <c r="E59" s="4" t="s">
        <v>287</v>
      </c>
      <c r="F59" s="2" t="s">
        <v>556</v>
      </c>
      <c r="G59" s="2" t="s">
        <v>554</v>
      </c>
      <c r="H59" s="2" t="s">
        <v>290</v>
      </c>
      <c r="I59" s="2" t="s">
        <v>319</v>
      </c>
      <c r="J59" s="2" t="s">
        <v>30</v>
      </c>
      <c r="K59" s="2" t="s">
        <v>30</v>
      </c>
      <c r="L59" s="2" t="s">
        <v>392</v>
      </c>
      <c r="M59" s="2" t="s">
        <v>31</v>
      </c>
      <c r="N59" s="2" t="s">
        <v>429</v>
      </c>
      <c r="O59" s="2" t="s">
        <v>292</v>
      </c>
      <c r="P59" s="2" t="s">
        <v>342</v>
      </c>
      <c r="Q59" s="2" t="s">
        <v>294</v>
      </c>
      <c r="R59" s="2" t="s">
        <v>295</v>
      </c>
      <c r="S59" s="2" t="s">
        <v>34</v>
      </c>
      <c r="T59" s="124">
        <v>4.5250000000000004</v>
      </c>
      <c r="U59" s="2" t="s">
        <v>555</v>
      </c>
      <c r="V59" s="134">
        <v>1.7899999999999999E-2</v>
      </c>
      <c r="W59" s="134">
        <v>6.0040000000000003E-2</v>
      </c>
      <c r="X59" s="4" t="s">
        <v>298</v>
      </c>
      <c r="Y59" s="4" t="s">
        <v>292</v>
      </c>
      <c r="Z59" s="124">
        <v>25000</v>
      </c>
      <c r="AA59" s="132">
        <v>1</v>
      </c>
      <c r="AB59" s="145">
        <v>94.076999999999998</v>
      </c>
      <c r="AD59" s="124">
        <v>23.518999999999998</v>
      </c>
      <c r="AG59" s="2" t="s">
        <v>36</v>
      </c>
      <c r="AH59" s="134">
        <v>0</v>
      </c>
      <c r="AI59" s="134">
        <v>1.4259240048226901E-3</v>
      </c>
      <c r="AJ59" s="134">
        <v>2.9169027420543602E-4</v>
      </c>
    </row>
    <row r="60" spans="1:36" x14ac:dyDescent="0.2">
      <c r="A60" s="2">
        <v>13710</v>
      </c>
      <c r="B60" s="2">
        <v>13711</v>
      </c>
      <c r="C60" s="2" t="s">
        <v>542</v>
      </c>
      <c r="D60" s="2" t="s">
        <v>543</v>
      </c>
      <c r="E60" s="4" t="s">
        <v>287</v>
      </c>
      <c r="F60" s="2" t="s">
        <v>557</v>
      </c>
      <c r="G60" s="2" t="s">
        <v>558</v>
      </c>
      <c r="H60" s="2" t="s">
        <v>290</v>
      </c>
      <c r="I60" s="2" t="s">
        <v>319</v>
      </c>
      <c r="J60" s="2" t="s">
        <v>30</v>
      </c>
      <c r="K60" s="2" t="s">
        <v>30</v>
      </c>
      <c r="L60" s="2" t="s">
        <v>311</v>
      </c>
      <c r="M60" s="2" t="s">
        <v>31</v>
      </c>
      <c r="N60" s="2" t="s">
        <v>429</v>
      </c>
      <c r="O60" s="2" t="s">
        <v>292</v>
      </c>
      <c r="P60" s="2" t="s">
        <v>453</v>
      </c>
      <c r="Q60" s="2" t="s">
        <v>294</v>
      </c>
      <c r="R60" s="2" t="s">
        <v>295</v>
      </c>
      <c r="S60" s="2" t="s">
        <v>34</v>
      </c>
      <c r="T60" s="124">
        <v>3.927</v>
      </c>
      <c r="U60" s="2" t="s">
        <v>559</v>
      </c>
      <c r="V60" s="134">
        <v>4.24E-2</v>
      </c>
      <c r="W60" s="134">
        <v>3.4180000000000002E-2</v>
      </c>
      <c r="X60" s="4" t="s">
        <v>298</v>
      </c>
      <c r="Y60" s="4" t="s">
        <v>292</v>
      </c>
      <c r="Z60" s="124">
        <v>44000</v>
      </c>
      <c r="AA60" s="132">
        <v>1</v>
      </c>
      <c r="AB60" s="145">
        <v>108.39</v>
      </c>
      <c r="AD60" s="124">
        <v>47.692</v>
      </c>
      <c r="AG60" s="2" t="s">
        <v>36</v>
      </c>
      <c r="AH60" s="134">
        <v>6.7999999999999999E-5</v>
      </c>
      <c r="AI60" s="134">
        <v>2.8914447256691801E-3</v>
      </c>
      <c r="AJ60" s="134">
        <v>5.9148054316203198E-4</v>
      </c>
    </row>
    <row r="61" spans="1:36" x14ac:dyDescent="0.2">
      <c r="A61" s="2">
        <v>13710</v>
      </c>
      <c r="B61" s="2">
        <v>13711</v>
      </c>
      <c r="C61" s="2" t="s">
        <v>560</v>
      </c>
      <c r="D61" s="2" t="s">
        <v>561</v>
      </c>
      <c r="E61" s="4" t="s">
        <v>287</v>
      </c>
      <c r="F61" s="2" t="s">
        <v>562</v>
      </c>
      <c r="G61" s="2" t="s">
        <v>563</v>
      </c>
      <c r="H61" s="2" t="s">
        <v>290</v>
      </c>
      <c r="I61" s="2" t="s">
        <v>310</v>
      </c>
      <c r="J61" s="2" t="s">
        <v>30</v>
      </c>
      <c r="K61" s="2" t="s">
        <v>30</v>
      </c>
      <c r="L61" s="2" t="s">
        <v>311</v>
      </c>
      <c r="M61" s="2" t="s">
        <v>31</v>
      </c>
      <c r="N61" s="2" t="s">
        <v>564</v>
      </c>
      <c r="O61" s="2" t="s">
        <v>292</v>
      </c>
      <c r="P61" s="2" t="s">
        <v>348</v>
      </c>
      <c r="Q61" s="2" t="s">
        <v>294</v>
      </c>
      <c r="R61" s="2" t="s">
        <v>295</v>
      </c>
      <c r="S61" s="2" t="s">
        <v>34</v>
      </c>
      <c r="T61" s="124">
        <v>2.7530000000000001</v>
      </c>
      <c r="U61" s="2" t="s">
        <v>565</v>
      </c>
      <c r="V61" s="134">
        <v>5.21E-2</v>
      </c>
      <c r="W61" s="134">
        <v>4.8989999999999999E-2</v>
      </c>
      <c r="X61" s="4" t="s">
        <v>298</v>
      </c>
      <c r="Y61" s="4" t="s">
        <v>292</v>
      </c>
      <c r="Z61" s="124">
        <v>15000</v>
      </c>
      <c r="AA61" s="132">
        <v>1</v>
      </c>
      <c r="AB61" s="145">
        <v>103.84</v>
      </c>
      <c r="AD61" s="124">
        <v>15.576000000000001</v>
      </c>
      <c r="AG61" s="2" t="s">
        <v>36</v>
      </c>
      <c r="AH61" s="134">
        <v>5.0000000000000002E-5</v>
      </c>
      <c r="AI61" s="134">
        <v>9.4434120572644198E-4</v>
      </c>
      <c r="AJ61" s="134">
        <v>1.93176595884638E-4</v>
      </c>
    </row>
    <row r="62" spans="1:36" x14ac:dyDescent="0.2">
      <c r="A62" s="2">
        <v>13710</v>
      </c>
      <c r="B62" s="2">
        <v>13711</v>
      </c>
      <c r="C62" s="2" t="s">
        <v>566</v>
      </c>
      <c r="D62" s="2" t="s">
        <v>567</v>
      </c>
      <c r="E62" s="4" t="s">
        <v>426</v>
      </c>
      <c r="F62" s="2" t="s">
        <v>568</v>
      </c>
      <c r="G62" s="2" t="s">
        <v>569</v>
      </c>
      <c r="H62" s="2" t="s">
        <v>290</v>
      </c>
      <c r="I62" s="2" t="s">
        <v>310</v>
      </c>
      <c r="J62" s="2" t="s">
        <v>30</v>
      </c>
      <c r="K62" s="2" t="s">
        <v>148</v>
      </c>
      <c r="L62" s="2" t="s">
        <v>311</v>
      </c>
      <c r="M62" s="2" t="s">
        <v>31</v>
      </c>
      <c r="N62" s="2" t="s">
        <v>429</v>
      </c>
      <c r="O62" s="2" t="s">
        <v>292</v>
      </c>
      <c r="P62" s="2" t="s">
        <v>321</v>
      </c>
      <c r="Q62" s="2" t="s">
        <v>321</v>
      </c>
      <c r="R62" s="2" t="s">
        <v>321</v>
      </c>
      <c r="S62" s="2" t="s">
        <v>34</v>
      </c>
      <c r="T62" s="124">
        <v>0.16200000000000001</v>
      </c>
      <c r="U62" s="2" t="s">
        <v>343</v>
      </c>
      <c r="V62" s="134">
        <v>2.6499999999999999E-2</v>
      </c>
      <c r="W62" s="134">
        <v>1E-4</v>
      </c>
      <c r="X62" s="4" t="s">
        <v>298</v>
      </c>
      <c r="Y62" s="4" t="s">
        <v>570</v>
      </c>
      <c r="Z62" s="124">
        <v>35088.01</v>
      </c>
      <c r="AA62" s="132">
        <v>1</v>
      </c>
      <c r="AB62" s="145">
        <v>78.58</v>
      </c>
      <c r="AD62" s="124">
        <v>27.571999999999999</v>
      </c>
      <c r="AG62" s="2" t="s">
        <v>36</v>
      </c>
      <c r="AH62" s="134">
        <v>1.27E-4</v>
      </c>
      <c r="AI62" s="134">
        <v>1.6716438863533601E-3</v>
      </c>
      <c r="AJ62" s="134">
        <v>3.41955294907098E-4</v>
      </c>
    </row>
    <row r="63" spans="1:36" x14ac:dyDescent="0.2">
      <c r="A63" s="2">
        <v>13710</v>
      </c>
      <c r="B63" s="2">
        <v>13711</v>
      </c>
      <c r="C63" s="2" t="s">
        <v>571</v>
      </c>
      <c r="D63" s="2" t="s">
        <v>572</v>
      </c>
      <c r="E63" s="4" t="s">
        <v>33</v>
      </c>
      <c r="F63" s="2" t="s">
        <v>573</v>
      </c>
      <c r="G63" s="2" t="s">
        <v>574</v>
      </c>
      <c r="H63" s="2" t="s">
        <v>290</v>
      </c>
      <c r="I63" s="2" t="s">
        <v>310</v>
      </c>
      <c r="J63" s="2" t="s">
        <v>30</v>
      </c>
      <c r="K63" s="2" t="s">
        <v>148</v>
      </c>
      <c r="L63" s="2" t="s">
        <v>311</v>
      </c>
      <c r="M63" s="2" t="s">
        <v>31</v>
      </c>
      <c r="N63" s="2" t="s">
        <v>429</v>
      </c>
      <c r="O63" s="2" t="s">
        <v>292</v>
      </c>
      <c r="P63" s="2" t="s">
        <v>453</v>
      </c>
      <c r="Q63" s="2" t="s">
        <v>294</v>
      </c>
      <c r="R63" s="2" t="s">
        <v>295</v>
      </c>
      <c r="S63" s="2" t="s">
        <v>34</v>
      </c>
      <c r="T63" s="124">
        <v>0.97299999999999998</v>
      </c>
      <c r="U63" s="2" t="s">
        <v>343</v>
      </c>
      <c r="V63" s="134">
        <v>6.8000000000000005E-2</v>
      </c>
      <c r="W63" s="134">
        <v>7.8240000000000004E-2</v>
      </c>
      <c r="X63" s="4" t="s">
        <v>298</v>
      </c>
      <c r="Y63" s="4" t="s">
        <v>292</v>
      </c>
      <c r="Z63" s="124">
        <v>116775.73</v>
      </c>
      <c r="AA63" s="132">
        <v>1</v>
      </c>
      <c r="AB63" s="145">
        <v>99.2</v>
      </c>
      <c r="AD63" s="124">
        <v>115.842</v>
      </c>
      <c r="AG63" s="2" t="s">
        <v>36</v>
      </c>
      <c r="AH63" s="134">
        <v>3.4699999999999998E-4</v>
      </c>
      <c r="AI63" s="134">
        <v>7.0232360425297397E-3</v>
      </c>
      <c r="AJ63" s="134">
        <v>1.4366892205519299E-3</v>
      </c>
    </row>
    <row r="64" spans="1:36" x14ac:dyDescent="0.2">
      <c r="A64" s="2">
        <v>13710</v>
      </c>
      <c r="B64" s="2">
        <v>13711</v>
      </c>
      <c r="C64" s="2" t="s">
        <v>575</v>
      </c>
      <c r="D64" s="2" t="s">
        <v>576</v>
      </c>
      <c r="E64" s="4" t="s">
        <v>287</v>
      </c>
      <c r="F64" s="2" t="s">
        <v>577</v>
      </c>
      <c r="G64" s="2" t="s">
        <v>578</v>
      </c>
      <c r="H64" s="2" t="s">
        <v>290</v>
      </c>
      <c r="I64" s="2" t="s">
        <v>310</v>
      </c>
      <c r="J64" s="2" t="s">
        <v>30</v>
      </c>
      <c r="K64" s="2" t="s">
        <v>30</v>
      </c>
      <c r="L64" s="2" t="s">
        <v>311</v>
      </c>
      <c r="M64" s="2" t="s">
        <v>31</v>
      </c>
      <c r="N64" s="2" t="s">
        <v>579</v>
      </c>
      <c r="O64" s="2" t="s">
        <v>292</v>
      </c>
      <c r="P64" s="2" t="s">
        <v>313</v>
      </c>
      <c r="Q64" s="2" t="s">
        <v>314</v>
      </c>
      <c r="R64" s="2" t="s">
        <v>295</v>
      </c>
      <c r="S64" s="2" t="s">
        <v>34</v>
      </c>
      <c r="T64" s="124">
        <v>1.214</v>
      </c>
      <c r="U64" s="2" t="s">
        <v>74</v>
      </c>
      <c r="V64" s="134">
        <v>3.2899999999999999E-2</v>
      </c>
      <c r="W64" s="134">
        <v>4.5249999999999999E-2</v>
      </c>
      <c r="X64" s="4" t="s">
        <v>298</v>
      </c>
      <c r="Y64" s="4" t="s">
        <v>292</v>
      </c>
      <c r="Z64" s="124">
        <v>30666.67</v>
      </c>
      <c r="AA64" s="132">
        <v>1</v>
      </c>
      <c r="AB64" s="145">
        <v>99.42</v>
      </c>
      <c r="AD64" s="124">
        <v>30.489000000000001</v>
      </c>
      <c r="AG64" s="2" t="s">
        <v>36</v>
      </c>
      <c r="AH64" s="134">
        <v>6.3999999999999997E-5</v>
      </c>
      <c r="AI64" s="134">
        <v>1.8484741450114999E-3</v>
      </c>
      <c r="AJ64" s="134">
        <v>3.7812809686664099E-4</v>
      </c>
    </row>
    <row r="65" spans="1:36" x14ac:dyDescent="0.2">
      <c r="A65" s="2">
        <v>13710</v>
      </c>
      <c r="B65" s="2">
        <v>13711</v>
      </c>
      <c r="C65" s="2" t="s">
        <v>580</v>
      </c>
      <c r="D65" s="2" t="s">
        <v>581</v>
      </c>
      <c r="E65" s="4" t="s">
        <v>287</v>
      </c>
      <c r="F65" s="2" t="s">
        <v>582</v>
      </c>
      <c r="G65" s="2" t="s">
        <v>583</v>
      </c>
      <c r="H65" s="2" t="s">
        <v>290</v>
      </c>
      <c r="I65" s="2" t="s">
        <v>319</v>
      </c>
      <c r="J65" s="2" t="s">
        <v>30</v>
      </c>
      <c r="K65" s="2" t="s">
        <v>30</v>
      </c>
      <c r="L65" s="2" t="s">
        <v>311</v>
      </c>
      <c r="M65" s="2" t="s">
        <v>31</v>
      </c>
      <c r="N65" s="2" t="s">
        <v>384</v>
      </c>
      <c r="O65" s="2" t="s">
        <v>292</v>
      </c>
      <c r="P65" s="2" t="s">
        <v>321</v>
      </c>
      <c r="Q65" s="2" t="s">
        <v>321</v>
      </c>
      <c r="R65" s="2" t="s">
        <v>321</v>
      </c>
      <c r="S65" s="2" t="s">
        <v>34</v>
      </c>
      <c r="T65" s="124">
        <v>1.956</v>
      </c>
      <c r="U65" s="2" t="s">
        <v>355</v>
      </c>
      <c r="V65" s="134">
        <v>1.5800000000000002E-2</v>
      </c>
      <c r="W65" s="134">
        <v>3.4509999999999999E-2</v>
      </c>
      <c r="X65" s="4" t="s">
        <v>298</v>
      </c>
      <c r="Y65" s="4" t="s">
        <v>292</v>
      </c>
      <c r="Z65" s="124">
        <v>37145.69</v>
      </c>
      <c r="AA65" s="132">
        <v>1</v>
      </c>
      <c r="AB65" s="145">
        <v>112.14</v>
      </c>
      <c r="AD65" s="124">
        <v>41.655000000000001</v>
      </c>
      <c r="AG65" s="2" t="s">
        <v>36</v>
      </c>
      <c r="AH65" s="134">
        <v>1.2E-4</v>
      </c>
      <c r="AI65" s="134">
        <v>2.52546866024348E-3</v>
      </c>
      <c r="AJ65" s="134">
        <v>5.1661564256733203E-4</v>
      </c>
    </row>
    <row r="66" spans="1:36" x14ac:dyDescent="0.2">
      <c r="A66" s="2">
        <v>13710</v>
      </c>
      <c r="B66" s="2">
        <v>13711</v>
      </c>
      <c r="C66" s="2" t="s">
        <v>285</v>
      </c>
      <c r="D66" s="2" t="s">
        <v>286</v>
      </c>
      <c r="E66" s="4" t="s">
        <v>287</v>
      </c>
      <c r="F66" s="2" t="s">
        <v>584</v>
      </c>
      <c r="G66" s="2" t="s">
        <v>585</v>
      </c>
      <c r="H66" s="2" t="s">
        <v>290</v>
      </c>
      <c r="I66" s="2" t="s">
        <v>319</v>
      </c>
      <c r="J66" s="2" t="s">
        <v>30</v>
      </c>
      <c r="K66" s="2" t="s">
        <v>30</v>
      </c>
      <c r="L66" s="2" t="s">
        <v>311</v>
      </c>
      <c r="M66" s="2" t="s">
        <v>31</v>
      </c>
      <c r="N66" s="2" t="s">
        <v>291</v>
      </c>
      <c r="O66" s="2" t="s">
        <v>292</v>
      </c>
      <c r="P66" s="2" t="s">
        <v>293</v>
      </c>
      <c r="Q66" s="2" t="s">
        <v>294</v>
      </c>
      <c r="R66" s="2" t="s">
        <v>295</v>
      </c>
      <c r="S66" s="2" t="s">
        <v>34</v>
      </c>
      <c r="T66" s="124">
        <v>3.2749999999999999</v>
      </c>
      <c r="U66" s="2" t="s">
        <v>586</v>
      </c>
      <c r="V66" s="134">
        <v>2E-3</v>
      </c>
      <c r="W66" s="134">
        <v>2.2429999999999999E-2</v>
      </c>
      <c r="X66" s="4" t="s">
        <v>298</v>
      </c>
      <c r="Y66" s="4" t="s">
        <v>292</v>
      </c>
      <c r="Z66" s="124">
        <v>480550.81</v>
      </c>
      <c r="AA66" s="132">
        <v>1</v>
      </c>
      <c r="AB66" s="145">
        <v>107.7</v>
      </c>
      <c r="AD66" s="124">
        <v>517.553</v>
      </c>
      <c r="AG66" s="2" t="s">
        <v>36</v>
      </c>
      <c r="AH66" s="134">
        <v>1.5100000000000001E-4</v>
      </c>
      <c r="AI66" s="134">
        <v>3.1378199411947298E-2</v>
      </c>
      <c r="AJ66" s="134">
        <v>6.4187962048383304E-3</v>
      </c>
    </row>
    <row r="67" spans="1:36" x14ac:dyDescent="0.2">
      <c r="A67" s="2">
        <v>13710</v>
      </c>
      <c r="B67" s="2">
        <v>13711</v>
      </c>
      <c r="C67" s="2" t="s">
        <v>285</v>
      </c>
      <c r="D67" s="2" t="s">
        <v>286</v>
      </c>
      <c r="E67" s="4" t="s">
        <v>287</v>
      </c>
      <c r="F67" s="2" t="s">
        <v>587</v>
      </c>
      <c r="G67" s="2" t="s">
        <v>588</v>
      </c>
      <c r="H67" s="2" t="s">
        <v>290</v>
      </c>
      <c r="I67" s="2" t="s">
        <v>319</v>
      </c>
      <c r="J67" s="2" t="s">
        <v>30</v>
      </c>
      <c r="K67" s="2" t="s">
        <v>30</v>
      </c>
      <c r="L67" s="2" t="s">
        <v>311</v>
      </c>
      <c r="M67" s="2" t="s">
        <v>31</v>
      </c>
      <c r="N67" s="2" t="s">
        <v>291</v>
      </c>
      <c r="O67" s="2" t="s">
        <v>292</v>
      </c>
      <c r="P67" s="2" t="s">
        <v>293</v>
      </c>
      <c r="Q67" s="2" t="s">
        <v>294</v>
      </c>
      <c r="R67" s="2" t="s">
        <v>295</v>
      </c>
      <c r="S67" s="2" t="s">
        <v>34</v>
      </c>
      <c r="T67" s="124">
        <v>4.4189999999999996</v>
      </c>
      <c r="U67" s="2" t="s">
        <v>589</v>
      </c>
      <c r="V67" s="134">
        <v>2.47E-2</v>
      </c>
      <c r="W67" s="134">
        <v>2.2870000000000001E-2</v>
      </c>
      <c r="X67" s="4" t="s">
        <v>298</v>
      </c>
      <c r="Y67" s="4" t="s">
        <v>292</v>
      </c>
      <c r="Z67" s="124">
        <v>214390</v>
      </c>
      <c r="AA67" s="132">
        <v>1</v>
      </c>
      <c r="AB67" s="145">
        <v>106.89</v>
      </c>
      <c r="AD67" s="124">
        <v>229.161</v>
      </c>
      <c r="AG67" s="2" t="s">
        <v>36</v>
      </c>
      <c r="AH67" s="134">
        <v>8.2000000000000001E-5</v>
      </c>
      <c r="AI67" s="134">
        <v>1.38935939798527E-2</v>
      </c>
      <c r="AJ67" s="134">
        <v>2.8421053464109001E-3</v>
      </c>
    </row>
    <row r="68" spans="1:36" x14ac:dyDescent="0.2">
      <c r="A68" s="2">
        <v>13710</v>
      </c>
      <c r="B68" s="2">
        <v>13711</v>
      </c>
      <c r="C68" s="2" t="s">
        <v>285</v>
      </c>
      <c r="D68" s="2" t="s">
        <v>286</v>
      </c>
      <c r="E68" s="4" t="s">
        <v>287</v>
      </c>
      <c r="F68" s="2" t="s">
        <v>590</v>
      </c>
      <c r="G68" s="2" t="s">
        <v>591</v>
      </c>
      <c r="H68" s="2" t="s">
        <v>290</v>
      </c>
      <c r="I68" s="2" t="s">
        <v>319</v>
      </c>
      <c r="J68" s="2" t="s">
        <v>30</v>
      </c>
      <c r="K68" s="2" t="s">
        <v>30</v>
      </c>
      <c r="L68" s="2" t="s">
        <v>311</v>
      </c>
      <c r="M68" s="2" t="s">
        <v>31</v>
      </c>
      <c r="N68" s="2" t="s">
        <v>291</v>
      </c>
      <c r="O68" s="2" t="s">
        <v>292</v>
      </c>
      <c r="P68" s="2" t="s">
        <v>293</v>
      </c>
      <c r="Q68" s="2" t="s">
        <v>294</v>
      </c>
      <c r="R68" s="2" t="s">
        <v>295</v>
      </c>
      <c r="S68" s="2" t="s">
        <v>34</v>
      </c>
      <c r="T68" s="124">
        <v>4.34</v>
      </c>
      <c r="U68" s="2" t="s">
        <v>589</v>
      </c>
      <c r="V68" s="134">
        <v>2.4E-2</v>
      </c>
      <c r="W68" s="134">
        <v>2.281E-2</v>
      </c>
      <c r="X68" s="4" t="s">
        <v>298</v>
      </c>
      <c r="Y68" s="4" t="s">
        <v>292</v>
      </c>
      <c r="Z68" s="124">
        <v>165000</v>
      </c>
      <c r="AA68" s="132">
        <v>1</v>
      </c>
      <c r="AB68" s="145">
        <v>105.25</v>
      </c>
      <c r="AD68" s="124">
        <v>173.66200000000001</v>
      </c>
      <c r="AG68" s="2" t="s">
        <v>36</v>
      </c>
      <c r="AH68" s="134">
        <v>3.8999999999999999E-5</v>
      </c>
      <c r="AI68" s="134">
        <v>1.0528804226981801E-2</v>
      </c>
      <c r="AJ68" s="134">
        <v>2.1537962623790399E-3</v>
      </c>
    </row>
    <row r="69" spans="1:36" x14ac:dyDescent="0.2">
      <c r="A69" s="2">
        <v>13710</v>
      </c>
      <c r="B69" s="2">
        <v>13711</v>
      </c>
      <c r="C69" s="2" t="s">
        <v>592</v>
      </c>
      <c r="D69" s="2" t="s">
        <v>593</v>
      </c>
      <c r="E69" s="4" t="s">
        <v>287</v>
      </c>
      <c r="F69" s="2" t="s">
        <v>594</v>
      </c>
      <c r="G69" s="2" t="s">
        <v>595</v>
      </c>
      <c r="H69" s="2" t="s">
        <v>290</v>
      </c>
      <c r="I69" s="2" t="s">
        <v>310</v>
      </c>
      <c r="J69" s="2" t="s">
        <v>30</v>
      </c>
      <c r="K69" s="2" t="s">
        <v>30</v>
      </c>
      <c r="L69" s="2" t="s">
        <v>311</v>
      </c>
      <c r="M69" s="2" t="s">
        <v>31</v>
      </c>
      <c r="N69" s="2" t="s">
        <v>378</v>
      </c>
      <c r="O69" s="2" t="s">
        <v>292</v>
      </c>
      <c r="P69" s="2" t="s">
        <v>596</v>
      </c>
      <c r="Q69" s="2" t="s">
        <v>294</v>
      </c>
      <c r="R69" s="2" t="s">
        <v>295</v>
      </c>
      <c r="S69" s="2" t="s">
        <v>34</v>
      </c>
      <c r="T69" s="124">
        <v>0.98199999999999998</v>
      </c>
      <c r="U69" s="2" t="s">
        <v>373</v>
      </c>
      <c r="V69" s="134">
        <v>5.8000000000000003E-2</v>
      </c>
      <c r="W69" s="134">
        <v>5.2609999999999997E-2</v>
      </c>
      <c r="X69" s="4" t="s">
        <v>298</v>
      </c>
      <c r="Y69" s="4" t="s">
        <v>292</v>
      </c>
      <c r="Z69" s="124">
        <v>102098.36</v>
      </c>
      <c r="AA69" s="132">
        <v>1</v>
      </c>
      <c r="AB69" s="145">
        <v>99.89</v>
      </c>
      <c r="AD69" s="124">
        <v>101.986</v>
      </c>
      <c r="AG69" s="2" t="s">
        <v>36</v>
      </c>
      <c r="AH69" s="134">
        <v>3.6000000000000002E-4</v>
      </c>
      <c r="AI69" s="134">
        <v>6.1832069291133003E-3</v>
      </c>
      <c r="AJ69" s="134">
        <v>1.2648509447361999E-3</v>
      </c>
    </row>
    <row r="70" spans="1:36" x14ac:dyDescent="0.2">
      <c r="A70" s="2">
        <v>13710</v>
      </c>
      <c r="B70" s="2">
        <v>13711</v>
      </c>
      <c r="C70" s="2" t="s">
        <v>597</v>
      </c>
      <c r="D70" s="2" t="s">
        <v>598</v>
      </c>
      <c r="E70" s="4" t="s">
        <v>287</v>
      </c>
      <c r="F70" s="2" t="s">
        <v>599</v>
      </c>
      <c r="G70" s="2" t="s">
        <v>600</v>
      </c>
      <c r="H70" s="2" t="s">
        <v>290</v>
      </c>
      <c r="I70" s="2" t="s">
        <v>310</v>
      </c>
      <c r="J70" s="2" t="s">
        <v>30</v>
      </c>
      <c r="K70" s="2" t="s">
        <v>30</v>
      </c>
      <c r="L70" s="2" t="s">
        <v>311</v>
      </c>
      <c r="M70" s="2" t="s">
        <v>31</v>
      </c>
      <c r="N70" s="2" t="s">
        <v>601</v>
      </c>
      <c r="O70" s="2" t="s">
        <v>292</v>
      </c>
      <c r="P70" s="2" t="s">
        <v>313</v>
      </c>
      <c r="Q70" s="2" t="s">
        <v>314</v>
      </c>
      <c r="R70" s="2" t="s">
        <v>295</v>
      </c>
      <c r="S70" s="2" t="s">
        <v>34</v>
      </c>
      <c r="T70" s="124">
        <v>6.0750000000000002</v>
      </c>
      <c r="U70" s="2" t="s">
        <v>602</v>
      </c>
      <c r="V70" s="134">
        <v>5.6800000000000003E-2</v>
      </c>
      <c r="W70" s="134">
        <v>5.1319999999999998E-2</v>
      </c>
      <c r="X70" s="4" t="s">
        <v>298</v>
      </c>
      <c r="Y70" s="4" t="s">
        <v>292</v>
      </c>
      <c r="Z70" s="124">
        <v>68000</v>
      </c>
      <c r="AA70" s="132">
        <v>1</v>
      </c>
      <c r="AB70" s="145">
        <v>105.5</v>
      </c>
      <c r="AD70" s="124">
        <v>71.739999999999995</v>
      </c>
      <c r="AG70" s="2" t="s">
        <v>36</v>
      </c>
      <c r="AH70" s="134">
        <v>3.8999999999999999E-5</v>
      </c>
      <c r="AI70" s="134">
        <v>4.3494503145104597E-3</v>
      </c>
      <c r="AJ70" s="134">
        <v>8.8973349953543599E-4</v>
      </c>
    </row>
    <row r="71" spans="1:36" x14ac:dyDescent="0.2">
      <c r="A71" s="2">
        <v>13710</v>
      </c>
      <c r="B71" s="2">
        <v>13711</v>
      </c>
      <c r="C71" s="2" t="s">
        <v>597</v>
      </c>
      <c r="D71" s="2" t="s">
        <v>598</v>
      </c>
      <c r="E71" s="4" t="s">
        <v>287</v>
      </c>
      <c r="F71" s="2" t="s">
        <v>603</v>
      </c>
      <c r="G71" s="2" t="s">
        <v>604</v>
      </c>
      <c r="H71" s="2" t="s">
        <v>290</v>
      </c>
      <c r="I71" s="2" t="s">
        <v>310</v>
      </c>
      <c r="J71" s="2" t="s">
        <v>30</v>
      </c>
      <c r="K71" s="2" t="s">
        <v>30</v>
      </c>
      <c r="L71" s="2" t="s">
        <v>311</v>
      </c>
      <c r="M71" s="2" t="s">
        <v>31</v>
      </c>
      <c r="N71" s="2" t="s">
        <v>601</v>
      </c>
      <c r="O71" s="2" t="s">
        <v>292</v>
      </c>
      <c r="P71" s="2" t="s">
        <v>342</v>
      </c>
      <c r="Q71" s="2" t="s">
        <v>294</v>
      </c>
      <c r="R71" s="2" t="s">
        <v>295</v>
      </c>
      <c r="S71" s="2" t="s">
        <v>34</v>
      </c>
      <c r="T71" s="124">
        <v>1.0999999999999999E-2</v>
      </c>
      <c r="U71" s="2" t="s">
        <v>605</v>
      </c>
      <c r="V71" s="134">
        <v>6.5199999999999994E-2</v>
      </c>
      <c r="W71" s="134">
        <v>0.11577</v>
      </c>
      <c r="X71" s="4" t="s">
        <v>298</v>
      </c>
      <c r="Y71" s="4" t="s">
        <v>292</v>
      </c>
      <c r="Z71" s="124">
        <v>8653.7099999999991</v>
      </c>
      <c r="AA71" s="132">
        <v>1</v>
      </c>
      <c r="AB71" s="145">
        <v>106.83</v>
      </c>
      <c r="AD71" s="124">
        <v>9.2449999999999992</v>
      </c>
      <c r="AG71" s="2" t="s">
        <v>36</v>
      </c>
      <c r="AH71" s="134">
        <v>1.2999999999999999E-5</v>
      </c>
      <c r="AI71" s="134">
        <v>5.6049090186795496E-4</v>
      </c>
      <c r="AJ71" s="134">
        <v>1.14655300214155E-4</v>
      </c>
    </row>
    <row r="72" spans="1:36" x14ac:dyDescent="0.2">
      <c r="A72" s="2">
        <v>13710</v>
      </c>
      <c r="B72" s="2">
        <v>13711</v>
      </c>
      <c r="C72" s="2" t="s">
        <v>606</v>
      </c>
      <c r="D72" s="2" t="s">
        <v>607</v>
      </c>
      <c r="E72" s="4" t="s">
        <v>287</v>
      </c>
      <c r="F72" s="2" t="s">
        <v>608</v>
      </c>
      <c r="G72" s="2" t="s">
        <v>609</v>
      </c>
      <c r="H72" s="2" t="s">
        <v>290</v>
      </c>
      <c r="I72" s="2" t="s">
        <v>319</v>
      </c>
      <c r="J72" s="2" t="s">
        <v>30</v>
      </c>
      <c r="K72" s="2" t="s">
        <v>30</v>
      </c>
      <c r="L72" s="2" t="s">
        <v>311</v>
      </c>
      <c r="M72" s="2" t="s">
        <v>31</v>
      </c>
      <c r="N72" s="2" t="s">
        <v>320</v>
      </c>
      <c r="O72" s="2" t="s">
        <v>292</v>
      </c>
      <c r="P72" s="2" t="s">
        <v>453</v>
      </c>
      <c r="Q72" s="2" t="s">
        <v>294</v>
      </c>
      <c r="R72" s="2" t="s">
        <v>295</v>
      </c>
      <c r="S72" s="2" t="s">
        <v>34</v>
      </c>
      <c r="T72" s="124">
        <v>2.7090000000000001</v>
      </c>
      <c r="U72" s="2" t="s">
        <v>541</v>
      </c>
      <c r="V72" s="134">
        <v>2.7E-2</v>
      </c>
      <c r="W72" s="134">
        <v>2.632E-2</v>
      </c>
      <c r="X72" s="4" t="s">
        <v>298</v>
      </c>
      <c r="Y72" s="4" t="s">
        <v>292</v>
      </c>
      <c r="Z72" s="124">
        <v>33777.78</v>
      </c>
      <c r="AA72" s="132">
        <v>1</v>
      </c>
      <c r="AB72" s="145">
        <v>109.76</v>
      </c>
      <c r="AD72" s="124">
        <v>37.073999999999998</v>
      </c>
      <c r="AG72" s="2" t="s">
        <v>36</v>
      </c>
      <c r="AH72" s="134">
        <v>8.0000000000000007E-5</v>
      </c>
      <c r="AI72" s="134">
        <v>2.24775101710183E-3</v>
      </c>
      <c r="AJ72" s="134">
        <v>4.5980508660102603E-4</v>
      </c>
    </row>
    <row r="73" spans="1:36" x14ac:dyDescent="0.2">
      <c r="A73" s="2">
        <v>13710</v>
      </c>
      <c r="B73" s="2">
        <v>13711</v>
      </c>
      <c r="C73" s="2" t="s">
        <v>610</v>
      </c>
      <c r="D73" s="2" t="s">
        <v>611</v>
      </c>
      <c r="E73" s="4" t="s">
        <v>287</v>
      </c>
      <c r="F73" s="2" t="s">
        <v>612</v>
      </c>
      <c r="G73" s="2" t="s">
        <v>613</v>
      </c>
      <c r="H73" s="2" t="s">
        <v>290</v>
      </c>
      <c r="I73" s="2" t="s">
        <v>310</v>
      </c>
      <c r="J73" s="2" t="s">
        <v>30</v>
      </c>
      <c r="K73" s="2" t="s">
        <v>30</v>
      </c>
      <c r="L73" s="2" t="s">
        <v>311</v>
      </c>
      <c r="M73" s="2" t="s">
        <v>31</v>
      </c>
      <c r="N73" s="2" t="s">
        <v>378</v>
      </c>
      <c r="O73" s="2" t="s">
        <v>292</v>
      </c>
      <c r="P73" s="2" t="s">
        <v>367</v>
      </c>
      <c r="Q73" s="2" t="s">
        <v>294</v>
      </c>
      <c r="R73" s="2" t="s">
        <v>295</v>
      </c>
      <c r="S73" s="2" t="s">
        <v>34</v>
      </c>
      <c r="T73" s="124">
        <v>0.73599999999999999</v>
      </c>
      <c r="U73" s="2" t="s">
        <v>400</v>
      </c>
      <c r="V73" s="134">
        <v>3.5999999999999997E-2</v>
      </c>
      <c r="W73" s="134">
        <v>4.5929999999999999E-2</v>
      </c>
      <c r="X73" s="4" t="s">
        <v>298</v>
      </c>
      <c r="Y73" s="4" t="s">
        <v>292</v>
      </c>
      <c r="Z73" s="124">
        <v>52473.79</v>
      </c>
      <c r="AA73" s="132">
        <v>1</v>
      </c>
      <c r="AB73" s="145">
        <v>100.23</v>
      </c>
      <c r="AD73" s="124">
        <v>52.594000000000001</v>
      </c>
      <c r="AG73" s="2" t="s">
        <v>36</v>
      </c>
      <c r="AH73" s="134">
        <v>4.7399999999999997E-4</v>
      </c>
      <c r="AI73" s="134">
        <v>3.1886963527546701E-3</v>
      </c>
      <c r="AJ73" s="134">
        <v>6.52287015540172E-4</v>
      </c>
    </row>
    <row r="74" spans="1:36" x14ac:dyDescent="0.2">
      <c r="A74" s="2">
        <v>13710</v>
      </c>
      <c r="B74" s="2">
        <v>13711</v>
      </c>
      <c r="C74" s="2" t="s">
        <v>614</v>
      </c>
      <c r="D74" s="2" t="s">
        <v>615</v>
      </c>
      <c r="E74" s="4" t="s">
        <v>287</v>
      </c>
      <c r="F74" s="2" t="s">
        <v>616</v>
      </c>
      <c r="G74" s="2" t="s">
        <v>617</v>
      </c>
      <c r="H74" s="2" t="s">
        <v>290</v>
      </c>
      <c r="I74" s="2" t="s">
        <v>310</v>
      </c>
      <c r="J74" s="2" t="s">
        <v>30</v>
      </c>
      <c r="K74" s="2" t="s">
        <v>30</v>
      </c>
      <c r="L74" s="2" t="s">
        <v>311</v>
      </c>
      <c r="M74" s="2" t="s">
        <v>31</v>
      </c>
      <c r="N74" s="2" t="s">
        <v>312</v>
      </c>
      <c r="O74" s="2" t="s">
        <v>292</v>
      </c>
      <c r="P74" s="2" t="s">
        <v>321</v>
      </c>
      <c r="Q74" s="2" t="s">
        <v>321</v>
      </c>
      <c r="R74" s="2" t="s">
        <v>321</v>
      </c>
      <c r="S74" s="2" t="s">
        <v>34</v>
      </c>
      <c r="T74" s="124">
        <v>0.97599999999999998</v>
      </c>
      <c r="U74" s="2" t="s">
        <v>618</v>
      </c>
      <c r="V74" s="134">
        <v>2.9000000000000001E-2</v>
      </c>
      <c r="W74" s="134">
        <v>6.6400000000000001E-2</v>
      </c>
      <c r="X74" s="4" t="s">
        <v>298</v>
      </c>
      <c r="Y74" s="4" t="s">
        <v>292</v>
      </c>
      <c r="Z74" s="124">
        <v>39000</v>
      </c>
      <c r="AA74" s="132">
        <v>1</v>
      </c>
      <c r="AB74" s="145">
        <v>96.59</v>
      </c>
      <c r="AC74" s="124">
        <v>0.82699999999999996</v>
      </c>
      <c r="AD74" s="124">
        <v>38.497</v>
      </c>
      <c r="AG74" s="2" t="s">
        <v>36</v>
      </c>
      <c r="AH74" s="134">
        <v>1.5799999999999999E-4</v>
      </c>
      <c r="AI74" s="134">
        <v>2.3339705739836001E-3</v>
      </c>
      <c r="AJ74" s="134">
        <v>4.7744235626172098E-4</v>
      </c>
    </row>
    <row r="75" spans="1:36" x14ac:dyDescent="0.2">
      <c r="A75" s="2">
        <v>13710</v>
      </c>
      <c r="B75" s="2">
        <v>13711</v>
      </c>
      <c r="C75" s="2" t="s">
        <v>614</v>
      </c>
      <c r="D75" s="2" t="s">
        <v>615</v>
      </c>
      <c r="E75" s="4" t="s">
        <v>287</v>
      </c>
      <c r="F75" s="2" t="s">
        <v>619</v>
      </c>
      <c r="G75" s="2" t="s">
        <v>617</v>
      </c>
      <c r="H75" s="2" t="s">
        <v>290</v>
      </c>
      <c r="I75" s="2" t="s">
        <v>310</v>
      </c>
      <c r="J75" s="2" t="s">
        <v>30</v>
      </c>
      <c r="K75" s="2" t="s">
        <v>30</v>
      </c>
      <c r="L75" s="2" t="s">
        <v>392</v>
      </c>
      <c r="M75" s="2" t="s">
        <v>31</v>
      </c>
      <c r="N75" s="2" t="s">
        <v>312</v>
      </c>
      <c r="O75" s="2" t="s">
        <v>292</v>
      </c>
      <c r="P75" s="2" t="s">
        <v>321</v>
      </c>
      <c r="Q75" s="2" t="s">
        <v>321</v>
      </c>
      <c r="R75" s="2" t="s">
        <v>321</v>
      </c>
      <c r="S75" s="2" t="s">
        <v>34</v>
      </c>
      <c r="T75" s="124">
        <v>1.0489999999999999</v>
      </c>
      <c r="U75" s="2" t="s">
        <v>618</v>
      </c>
      <c r="V75" s="134">
        <v>2.9000000000000001E-2</v>
      </c>
      <c r="W75" s="134">
        <v>5.9200000000000003E-2</v>
      </c>
      <c r="X75" s="4" t="s">
        <v>298</v>
      </c>
      <c r="Y75" s="4" t="s">
        <v>292</v>
      </c>
      <c r="Z75" s="124">
        <v>18000</v>
      </c>
      <c r="AA75" s="132">
        <v>1</v>
      </c>
      <c r="AB75" s="145">
        <v>96.59</v>
      </c>
      <c r="AD75" s="124">
        <v>17.385999999999999</v>
      </c>
      <c r="AG75" s="2" t="s">
        <v>36</v>
      </c>
      <c r="AH75" s="134">
        <v>0</v>
      </c>
      <c r="AI75" s="134">
        <v>1.0540899506292401E-3</v>
      </c>
      <c r="AJ75" s="134">
        <v>2.15627050036563E-4</v>
      </c>
    </row>
    <row r="76" spans="1:36" x14ac:dyDescent="0.2">
      <c r="A76" s="2">
        <v>13710</v>
      </c>
      <c r="B76" s="2">
        <v>13711</v>
      </c>
      <c r="C76" s="2" t="s">
        <v>620</v>
      </c>
      <c r="D76" s="2" t="s">
        <v>621</v>
      </c>
      <c r="E76" s="4" t="s">
        <v>287</v>
      </c>
      <c r="F76" s="2" t="s">
        <v>622</v>
      </c>
      <c r="G76" s="2" t="s">
        <v>623</v>
      </c>
      <c r="H76" s="2" t="s">
        <v>290</v>
      </c>
      <c r="I76" s="2" t="s">
        <v>319</v>
      </c>
      <c r="J76" s="2" t="s">
        <v>30</v>
      </c>
      <c r="K76" s="2" t="s">
        <v>30</v>
      </c>
      <c r="L76" s="2" t="s">
        <v>311</v>
      </c>
      <c r="M76" s="2" t="s">
        <v>31</v>
      </c>
      <c r="N76" s="2" t="s">
        <v>332</v>
      </c>
      <c r="O76" s="2" t="s">
        <v>292</v>
      </c>
      <c r="P76" s="2" t="s">
        <v>397</v>
      </c>
      <c r="Q76" s="2" t="s">
        <v>294</v>
      </c>
      <c r="R76" s="2" t="s">
        <v>295</v>
      </c>
      <c r="S76" s="2" t="s">
        <v>34</v>
      </c>
      <c r="T76" s="124">
        <v>0.84599999999999997</v>
      </c>
      <c r="U76" s="2" t="s">
        <v>624</v>
      </c>
      <c r="V76" s="134">
        <v>1.0500000000000001E-2</v>
      </c>
      <c r="W76" s="134">
        <v>2.9669999999999998E-2</v>
      </c>
      <c r="X76" s="4" t="s">
        <v>298</v>
      </c>
      <c r="Y76" s="4" t="s">
        <v>292</v>
      </c>
      <c r="Z76" s="124">
        <v>31419.25</v>
      </c>
      <c r="AA76" s="132">
        <v>1</v>
      </c>
      <c r="AB76" s="145">
        <v>115.34</v>
      </c>
      <c r="AD76" s="124">
        <v>36.238999999999997</v>
      </c>
      <c r="AG76" s="2" t="s">
        <v>36</v>
      </c>
      <c r="AH76" s="134">
        <v>9.7999999999999997E-5</v>
      </c>
      <c r="AI76" s="134">
        <v>2.1970946306162599E-3</v>
      </c>
      <c r="AJ76" s="134">
        <v>4.49442700376896E-4</v>
      </c>
    </row>
    <row r="77" spans="1:36" x14ac:dyDescent="0.2">
      <c r="A77" s="2">
        <v>13710</v>
      </c>
      <c r="B77" s="2">
        <v>13711</v>
      </c>
      <c r="C77" s="2" t="s">
        <v>620</v>
      </c>
      <c r="D77" s="2" t="s">
        <v>621</v>
      </c>
      <c r="E77" s="4" t="s">
        <v>287</v>
      </c>
      <c r="F77" s="2" t="s">
        <v>625</v>
      </c>
      <c r="G77" s="2" t="s">
        <v>626</v>
      </c>
      <c r="H77" s="2" t="s">
        <v>290</v>
      </c>
      <c r="I77" s="2" t="s">
        <v>310</v>
      </c>
      <c r="J77" s="2" t="s">
        <v>30</v>
      </c>
      <c r="K77" s="2" t="s">
        <v>30</v>
      </c>
      <c r="L77" s="2" t="s">
        <v>311</v>
      </c>
      <c r="M77" s="2" t="s">
        <v>31</v>
      </c>
      <c r="N77" s="2" t="s">
        <v>332</v>
      </c>
      <c r="O77" s="2" t="s">
        <v>292</v>
      </c>
      <c r="P77" s="2" t="s">
        <v>397</v>
      </c>
      <c r="Q77" s="2" t="s">
        <v>294</v>
      </c>
      <c r="R77" s="2" t="s">
        <v>295</v>
      </c>
      <c r="S77" s="2" t="s">
        <v>34</v>
      </c>
      <c r="T77" s="124">
        <v>1.5509999999999999</v>
      </c>
      <c r="U77" s="2" t="s">
        <v>627</v>
      </c>
      <c r="V77" s="134">
        <v>2.18E-2</v>
      </c>
      <c r="W77" s="134">
        <v>4.4249999999999998E-2</v>
      </c>
      <c r="X77" s="4" t="s">
        <v>298</v>
      </c>
      <c r="Y77" s="4" t="s">
        <v>292</v>
      </c>
      <c r="Z77" s="124">
        <v>29900</v>
      </c>
      <c r="AA77" s="132">
        <v>1</v>
      </c>
      <c r="AB77" s="145">
        <v>96.99</v>
      </c>
      <c r="AD77" s="124">
        <v>29</v>
      </c>
      <c r="AG77" s="2" t="s">
        <v>36</v>
      </c>
      <c r="AH77" s="134">
        <v>1.21E-4</v>
      </c>
      <c r="AI77" s="134">
        <v>1.7582116338905301E-3</v>
      </c>
      <c r="AJ77" s="134">
        <v>3.5966379124425201E-4</v>
      </c>
    </row>
    <row r="78" spans="1:36" x14ac:dyDescent="0.2">
      <c r="A78" s="2">
        <v>13710</v>
      </c>
      <c r="B78" s="2">
        <v>13711</v>
      </c>
      <c r="C78" s="2" t="s">
        <v>628</v>
      </c>
      <c r="D78" s="2" t="s">
        <v>629</v>
      </c>
      <c r="E78" s="4" t="s">
        <v>287</v>
      </c>
      <c r="F78" s="2" t="s">
        <v>630</v>
      </c>
      <c r="G78" s="2" t="s">
        <v>631</v>
      </c>
      <c r="H78" s="2" t="s">
        <v>290</v>
      </c>
      <c r="I78" s="2" t="s">
        <v>319</v>
      </c>
      <c r="J78" s="2" t="s">
        <v>30</v>
      </c>
      <c r="K78" s="2" t="s">
        <v>30</v>
      </c>
      <c r="L78" s="2" t="s">
        <v>311</v>
      </c>
      <c r="M78" s="2" t="s">
        <v>31</v>
      </c>
      <c r="N78" s="2" t="s">
        <v>291</v>
      </c>
      <c r="O78" s="2" t="s">
        <v>292</v>
      </c>
      <c r="P78" s="2" t="s">
        <v>397</v>
      </c>
      <c r="Q78" s="2" t="s">
        <v>294</v>
      </c>
      <c r="R78" s="2" t="s">
        <v>295</v>
      </c>
      <c r="S78" s="2" t="s">
        <v>34</v>
      </c>
      <c r="T78" s="124">
        <v>4.4790000000000001</v>
      </c>
      <c r="U78" s="2" t="s">
        <v>632</v>
      </c>
      <c r="V78" s="134">
        <v>2.5700000000000001E-2</v>
      </c>
      <c r="W78" s="134">
        <v>2.4279999999999999E-2</v>
      </c>
      <c r="X78" s="4" t="s">
        <v>298</v>
      </c>
      <c r="Y78" s="4" t="s">
        <v>292</v>
      </c>
      <c r="Z78" s="124">
        <v>32000</v>
      </c>
      <c r="AA78" s="132">
        <v>1</v>
      </c>
      <c r="AB78" s="145">
        <v>100.42</v>
      </c>
      <c r="AD78" s="124">
        <v>32.134</v>
      </c>
      <c r="AG78" s="2" t="s">
        <v>36</v>
      </c>
      <c r="AH78" s="134">
        <v>8.2000000000000001E-5</v>
      </c>
      <c r="AI78" s="134">
        <v>1.94824332571236E-3</v>
      </c>
      <c r="AJ78" s="134">
        <v>3.9853710855131699E-4</v>
      </c>
    </row>
    <row r="79" spans="1:36" x14ac:dyDescent="0.2">
      <c r="A79" s="2">
        <v>13710</v>
      </c>
      <c r="B79" s="2">
        <v>13711</v>
      </c>
      <c r="C79" s="2" t="s">
        <v>633</v>
      </c>
      <c r="D79" s="2" t="s">
        <v>634</v>
      </c>
      <c r="E79" s="4" t="s">
        <v>287</v>
      </c>
      <c r="F79" s="2" t="s">
        <v>635</v>
      </c>
      <c r="G79" s="2" t="s">
        <v>636</v>
      </c>
      <c r="H79" s="2" t="s">
        <v>290</v>
      </c>
      <c r="I79" s="2" t="s">
        <v>319</v>
      </c>
      <c r="J79" s="2" t="s">
        <v>30</v>
      </c>
      <c r="K79" s="2" t="s">
        <v>30</v>
      </c>
      <c r="L79" s="2" t="s">
        <v>311</v>
      </c>
      <c r="M79" s="2" t="s">
        <v>31</v>
      </c>
      <c r="N79" s="2" t="s">
        <v>320</v>
      </c>
      <c r="O79" s="2" t="s">
        <v>292</v>
      </c>
      <c r="P79" s="2" t="s">
        <v>321</v>
      </c>
      <c r="Q79" s="2" t="s">
        <v>321</v>
      </c>
      <c r="R79" s="2" t="s">
        <v>321</v>
      </c>
      <c r="S79" s="2" t="s">
        <v>34</v>
      </c>
      <c r="T79" s="124">
        <v>4.6020000000000003</v>
      </c>
      <c r="U79" s="2" t="s">
        <v>637</v>
      </c>
      <c r="V79" s="134">
        <v>4.99E-2</v>
      </c>
      <c r="W79" s="134">
        <v>5.0209999999999998E-2</v>
      </c>
      <c r="X79" s="4" t="s">
        <v>298</v>
      </c>
      <c r="Y79" s="4" t="s">
        <v>292</v>
      </c>
      <c r="Z79" s="124">
        <v>23000</v>
      </c>
      <c r="AA79" s="132">
        <v>1</v>
      </c>
      <c r="AB79" s="145">
        <v>101.88</v>
      </c>
      <c r="AD79" s="124">
        <v>23.431999999999999</v>
      </c>
      <c r="AG79" s="2" t="s">
        <v>36</v>
      </c>
      <c r="AH79" s="134">
        <v>1.8100000000000001E-4</v>
      </c>
      <c r="AI79" s="134">
        <v>1.4206587614961699E-3</v>
      </c>
      <c r="AJ79" s="134">
        <v>2.9061320399378498E-4</v>
      </c>
    </row>
    <row r="80" spans="1:36" x14ac:dyDescent="0.2">
      <c r="A80" s="2">
        <v>13710</v>
      </c>
      <c r="B80" s="2">
        <v>13711</v>
      </c>
      <c r="C80" s="2" t="s">
        <v>633</v>
      </c>
      <c r="D80" s="2" t="s">
        <v>634</v>
      </c>
      <c r="E80" s="4" t="s">
        <v>287</v>
      </c>
      <c r="F80" s="2" t="s">
        <v>638</v>
      </c>
      <c r="G80" s="2" t="s">
        <v>639</v>
      </c>
      <c r="H80" s="2" t="s">
        <v>290</v>
      </c>
      <c r="I80" s="2" t="s">
        <v>319</v>
      </c>
      <c r="J80" s="2" t="s">
        <v>30</v>
      </c>
      <c r="K80" s="2" t="s">
        <v>30</v>
      </c>
      <c r="L80" s="2" t="s">
        <v>311</v>
      </c>
      <c r="M80" s="2" t="s">
        <v>31</v>
      </c>
      <c r="N80" s="2" t="s">
        <v>320</v>
      </c>
      <c r="O80" s="2" t="s">
        <v>292</v>
      </c>
      <c r="P80" s="2" t="s">
        <v>321</v>
      </c>
      <c r="Q80" s="2" t="s">
        <v>321</v>
      </c>
      <c r="R80" s="2" t="s">
        <v>321</v>
      </c>
      <c r="S80" s="2" t="s">
        <v>34</v>
      </c>
      <c r="T80" s="124">
        <v>5.4530000000000003</v>
      </c>
      <c r="U80" s="2" t="s">
        <v>637</v>
      </c>
      <c r="V80" s="134">
        <v>3.5799999999999998E-2</v>
      </c>
      <c r="W80" s="134">
        <v>3.5189999999999999E-2</v>
      </c>
      <c r="X80" s="4" t="s">
        <v>298</v>
      </c>
      <c r="Y80" s="4" t="s">
        <v>292</v>
      </c>
      <c r="Z80" s="124">
        <v>35000</v>
      </c>
      <c r="AA80" s="132">
        <v>1</v>
      </c>
      <c r="AB80" s="145">
        <v>100.24</v>
      </c>
      <c r="AD80" s="124">
        <v>35.084000000000003</v>
      </c>
      <c r="AG80" s="2" t="s">
        <v>36</v>
      </c>
      <c r="AH80" s="134">
        <v>4.6E-5</v>
      </c>
      <c r="AI80" s="134">
        <v>2.1270715756103301E-3</v>
      </c>
      <c r="AJ80" s="134">
        <v>4.3511862416645199E-4</v>
      </c>
    </row>
    <row r="81" spans="1:36" x14ac:dyDescent="0.2">
      <c r="A81" s="2">
        <v>13710</v>
      </c>
      <c r="B81" s="2">
        <v>13711</v>
      </c>
      <c r="C81" s="2" t="s">
        <v>640</v>
      </c>
      <c r="D81" s="2" t="s">
        <v>641</v>
      </c>
      <c r="E81" s="4" t="s">
        <v>287</v>
      </c>
      <c r="F81" s="2" t="s">
        <v>642</v>
      </c>
      <c r="G81" s="2" t="s">
        <v>643</v>
      </c>
      <c r="H81" s="2" t="s">
        <v>290</v>
      </c>
      <c r="I81" s="2" t="s">
        <v>310</v>
      </c>
      <c r="J81" s="2" t="s">
        <v>30</v>
      </c>
      <c r="K81" s="2" t="s">
        <v>30</v>
      </c>
      <c r="L81" s="2" t="s">
        <v>311</v>
      </c>
      <c r="M81" s="2" t="s">
        <v>31</v>
      </c>
      <c r="N81" s="2" t="s">
        <v>312</v>
      </c>
      <c r="O81" s="2" t="s">
        <v>292</v>
      </c>
      <c r="P81" s="2" t="s">
        <v>342</v>
      </c>
      <c r="Q81" s="2" t="s">
        <v>294</v>
      </c>
      <c r="R81" s="2" t="s">
        <v>295</v>
      </c>
      <c r="S81" s="2" t="s">
        <v>34</v>
      </c>
      <c r="T81" s="124">
        <v>0.97599999999999998</v>
      </c>
      <c r="U81" s="2" t="s">
        <v>479</v>
      </c>
      <c r="V81" s="134">
        <v>3.95E-2</v>
      </c>
      <c r="W81" s="134">
        <v>5.0709999999999998E-2</v>
      </c>
      <c r="X81" s="4" t="s">
        <v>298</v>
      </c>
      <c r="Y81" s="4" t="s">
        <v>292</v>
      </c>
      <c r="Z81" s="124">
        <v>16600</v>
      </c>
      <c r="AA81" s="132">
        <v>1</v>
      </c>
      <c r="AB81" s="145">
        <v>99.02</v>
      </c>
      <c r="AD81" s="124">
        <v>16.437000000000001</v>
      </c>
      <c r="AG81" s="2" t="s">
        <v>36</v>
      </c>
      <c r="AH81" s="134">
        <v>2.8E-5</v>
      </c>
      <c r="AI81" s="134">
        <v>9.965612858058141E-4</v>
      </c>
      <c r="AJ81" s="134">
        <v>2.0385885484504901E-4</v>
      </c>
    </row>
    <row r="82" spans="1:36" x14ac:dyDescent="0.2">
      <c r="A82" s="2">
        <v>13710</v>
      </c>
      <c r="B82" s="2">
        <v>13711</v>
      </c>
      <c r="C82" s="2" t="s">
        <v>644</v>
      </c>
      <c r="D82" s="2" t="s">
        <v>645</v>
      </c>
      <c r="E82" s="4" t="s">
        <v>646</v>
      </c>
      <c r="F82" s="2" t="s">
        <v>647</v>
      </c>
      <c r="G82" s="2" t="s">
        <v>648</v>
      </c>
      <c r="H82" s="2" t="s">
        <v>290</v>
      </c>
      <c r="I82" s="2" t="s">
        <v>649</v>
      </c>
      <c r="J82" s="2" t="s">
        <v>30</v>
      </c>
      <c r="K82" s="2" t="s">
        <v>30</v>
      </c>
      <c r="L82" s="2" t="s">
        <v>311</v>
      </c>
      <c r="M82" s="2" t="s">
        <v>31</v>
      </c>
      <c r="N82" s="2" t="s">
        <v>601</v>
      </c>
      <c r="O82" s="2" t="s">
        <v>292</v>
      </c>
      <c r="P82" s="2" t="s">
        <v>348</v>
      </c>
      <c r="Q82" s="2" t="s">
        <v>294</v>
      </c>
      <c r="R82" s="2" t="s">
        <v>295</v>
      </c>
      <c r="S82" s="2" t="s">
        <v>34</v>
      </c>
      <c r="T82" s="124">
        <v>2.5640000000000001</v>
      </c>
      <c r="U82" s="2" t="s">
        <v>650</v>
      </c>
      <c r="V82" s="134">
        <v>3.7699999999999997E-2</v>
      </c>
      <c r="W82" s="134">
        <v>5.4080000000000003E-2</v>
      </c>
      <c r="X82" s="4" t="s">
        <v>298</v>
      </c>
      <c r="Y82" s="4" t="s">
        <v>292</v>
      </c>
      <c r="Z82" s="124">
        <v>756.41</v>
      </c>
      <c r="AA82" s="132">
        <v>1</v>
      </c>
      <c r="AB82" s="145">
        <v>90.75</v>
      </c>
      <c r="AD82" s="124">
        <v>0.68600000000000005</v>
      </c>
      <c r="AG82" s="2" t="s">
        <v>36</v>
      </c>
      <c r="AH82" s="134">
        <v>5.0000000000000004E-6</v>
      </c>
      <c r="AI82" s="134">
        <v>4.1617587106244302E-5</v>
      </c>
      <c r="AJ82" s="134">
        <v>8.5133887596614998E-6</v>
      </c>
    </row>
    <row r="83" spans="1:36" x14ac:dyDescent="0.2">
      <c r="A83" s="2">
        <v>13710</v>
      </c>
      <c r="B83" s="2">
        <v>13711</v>
      </c>
      <c r="C83" s="2" t="s">
        <v>651</v>
      </c>
      <c r="D83" s="2" t="s">
        <v>652</v>
      </c>
      <c r="E83" s="4" t="s">
        <v>287</v>
      </c>
      <c r="F83" s="2" t="s">
        <v>653</v>
      </c>
      <c r="G83" s="2" t="s">
        <v>654</v>
      </c>
      <c r="H83" s="2" t="s">
        <v>290</v>
      </c>
      <c r="I83" s="2" t="s">
        <v>319</v>
      </c>
      <c r="J83" s="2" t="s">
        <v>30</v>
      </c>
      <c r="K83" s="2" t="s">
        <v>30</v>
      </c>
      <c r="L83" s="2" t="s">
        <v>311</v>
      </c>
      <c r="M83" s="2" t="s">
        <v>31</v>
      </c>
      <c r="N83" s="2" t="s">
        <v>320</v>
      </c>
      <c r="O83" s="2" t="s">
        <v>292</v>
      </c>
      <c r="P83" s="2" t="s">
        <v>348</v>
      </c>
      <c r="Q83" s="2" t="s">
        <v>294</v>
      </c>
      <c r="R83" s="2" t="s">
        <v>295</v>
      </c>
      <c r="S83" s="2" t="s">
        <v>34</v>
      </c>
      <c r="T83" s="124">
        <v>1.2669999999999999</v>
      </c>
      <c r="U83" s="2" t="s">
        <v>655</v>
      </c>
      <c r="V83" s="134">
        <v>1.5800000000000002E-2</v>
      </c>
      <c r="W83" s="134">
        <v>2.6530000000000001E-2</v>
      </c>
      <c r="X83" s="4" t="s">
        <v>298</v>
      </c>
      <c r="Y83" s="4" t="s">
        <v>292</v>
      </c>
      <c r="Z83" s="124">
        <v>22000</v>
      </c>
      <c r="AA83" s="132">
        <v>1</v>
      </c>
      <c r="AB83" s="145">
        <v>117.8</v>
      </c>
      <c r="AD83" s="124">
        <v>25.916</v>
      </c>
      <c r="AG83" s="2" t="s">
        <v>36</v>
      </c>
      <c r="AH83" s="134">
        <v>5.5999999999999999E-5</v>
      </c>
      <c r="AI83" s="134">
        <v>1.5712343790194199E-3</v>
      </c>
      <c r="AJ83" s="134">
        <v>3.2141529654252E-4</v>
      </c>
    </row>
    <row r="84" spans="1:36" x14ac:dyDescent="0.2">
      <c r="A84" s="2">
        <v>13710</v>
      </c>
      <c r="B84" s="2">
        <v>13711</v>
      </c>
      <c r="C84" s="2" t="s">
        <v>651</v>
      </c>
      <c r="D84" s="2" t="s">
        <v>652</v>
      </c>
      <c r="E84" s="4" t="s">
        <v>287</v>
      </c>
      <c r="F84" s="2" t="s">
        <v>656</v>
      </c>
      <c r="G84" s="2" t="s">
        <v>657</v>
      </c>
      <c r="H84" s="2" t="s">
        <v>290</v>
      </c>
      <c r="I84" s="2" t="s">
        <v>310</v>
      </c>
      <c r="J84" s="2" t="s">
        <v>30</v>
      </c>
      <c r="K84" s="2" t="s">
        <v>30</v>
      </c>
      <c r="L84" s="2" t="s">
        <v>311</v>
      </c>
      <c r="M84" s="2" t="s">
        <v>31</v>
      </c>
      <c r="N84" s="2" t="s">
        <v>320</v>
      </c>
      <c r="O84" s="2" t="s">
        <v>292</v>
      </c>
      <c r="P84" s="2" t="s">
        <v>397</v>
      </c>
      <c r="Q84" s="2" t="s">
        <v>294</v>
      </c>
      <c r="R84" s="2" t="s">
        <v>295</v>
      </c>
      <c r="S84" s="2" t="s">
        <v>34</v>
      </c>
      <c r="T84" s="124">
        <v>0.64500000000000002</v>
      </c>
      <c r="U84" s="2" t="s">
        <v>658</v>
      </c>
      <c r="V84" s="134">
        <v>5.0500000000000003E-2</v>
      </c>
      <c r="W84" s="134">
        <v>4.4929999999999998E-2</v>
      </c>
      <c r="X84" s="4" t="s">
        <v>298</v>
      </c>
      <c r="Y84" s="4" t="s">
        <v>292</v>
      </c>
      <c r="Z84" s="124">
        <v>30000.33</v>
      </c>
      <c r="AA84" s="132">
        <v>1</v>
      </c>
      <c r="AB84" s="145">
        <v>102.09</v>
      </c>
      <c r="AD84" s="124">
        <v>30.626999999999999</v>
      </c>
      <c r="AG84" s="2" t="s">
        <v>36</v>
      </c>
      <c r="AH84" s="134">
        <v>1.6200000000000001E-4</v>
      </c>
      <c r="AI84" s="134">
        <v>1.8568731544365E-3</v>
      </c>
      <c r="AJ84" s="134">
        <v>3.7984621743544197E-4</v>
      </c>
    </row>
    <row r="85" spans="1:36" x14ac:dyDescent="0.2">
      <c r="A85" s="2">
        <v>13710</v>
      </c>
      <c r="B85" s="2">
        <v>13711</v>
      </c>
      <c r="C85" s="2" t="s">
        <v>659</v>
      </c>
      <c r="D85" s="2" t="s">
        <v>660</v>
      </c>
      <c r="E85" s="4" t="s">
        <v>287</v>
      </c>
      <c r="F85" s="2" t="s">
        <v>661</v>
      </c>
      <c r="G85" s="2" t="s">
        <v>662</v>
      </c>
      <c r="H85" s="2" t="s">
        <v>290</v>
      </c>
      <c r="I85" s="2" t="s">
        <v>353</v>
      </c>
      <c r="J85" s="2" t="s">
        <v>30</v>
      </c>
      <c r="K85" s="2" t="s">
        <v>30</v>
      </c>
      <c r="L85" s="2" t="s">
        <v>311</v>
      </c>
      <c r="M85" s="2" t="s">
        <v>31</v>
      </c>
      <c r="N85" s="2" t="s">
        <v>663</v>
      </c>
      <c r="O85" s="2" t="s">
        <v>292</v>
      </c>
      <c r="P85" s="2" t="s">
        <v>397</v>
      </c>
      <c r="Q85" s="2" t="s">
        <v>294</v>
      </c>
      <c r="R85" s="2" t="s">
        <v>295</v>
      </c>
      <c r="S85" s="2" t="s">
        <v>34</v>
      </c>
      <c r="T85" s="124">
        <v>2.117</v>
      </c>
      <c r="U85" s="2" t="s">
        <v>434</v>
      </c>
      <c r="V85" s="134">
        <v>2.8000000000000001E-2</v>
      </c>
      <c r="W85" s="134">
        <v>1E-4</v>
      </c>
      <c r="X85" s="4" t="s">
        <v>298</v>
      </c>
      <c r="Y85" s="4" t="s">
        <v>292</v>
      </c>
      <c r="Z85" s="124">
        <v>203930</v>
      </c>
      <c r="AA85" s="132">
        <v>1</v>
      </c>
      <c r="AB85" s="145">
        <v>251</v>
      </c>
      <c r="AD85" s="124">
        <v>511.86399999999998</v>
      </c>
      <c r="AG85" s="2" t="s">
        <v>36</v>
      </c>
      <c r="AH85" s="134">
        <v>1.3600000000000001E-3</v>
      </c>
      <c r="AI85" s="134">
        <v>3.1033291617252299E-2</v>
      </c>
      <c r="AJ85" s="134">
        <v>6.3482410778680802E-3</v>
      </c>
    </row>
    <row r="86" spans="1:36" x14ac:dyDescent="0.2">
      <c r="A86" s="2">
        <v>13710</v>
      </c>
      <c r="B86" s="2">
        <v>13711</v>
      </c>
      <c r="C86" s="2" t="s">
        <v>299</v>
      </c>
      <c r="D86" s="2" t="s">
        <v>300</v>
      </c>
      <c r="E86" s="4" t="s">
        <v>287</v>
      </c>
      <c r="F86" s="2" t="s">
        <v>664</v>
      </c>
      <c r="G86" s="2" t="s">
        <v>665</v>
      </c>
      <c r="H86" s="2" t="s">
        <v>290</v>
      </c>
      <c r="I86" s="2" t="s">
        <v>319</v>
      </c>
      <c r="J86" s="2" t="s">
        <v>30</v>
      </c>
      <c r="K86" s="2" t="s">
        <v>30</v>
      </c>
      <c r="L86" s="2" t="s">
        <v>311</v>
      </c>
      <c r="M86" s="2" t="s">
        <v>31</v>
      </c>
      <c r="N86" s="2" t="s">
        <v>291</v>
      </c>
      <c r="O86" s="2" t="s">
        <v>292</v>
      </c>
      <c r="P86" s="2" t="s">
        <v>293</v>
      </c>
      <c r="Q86" s="2" t="s">
        <v>294</v>
      </c>
      <c r="R86" s="2" t="s">
        <v>295</v>
      </c>
      <c r="S86" s="2" t="s">
        <v>34</v>
      </c>
      <c r="T86" s="124">
        <v>1.8580000000000001</v>
      </c>
      <c r="U86" s="2" t="s">
        <v>97</v>
      </c>
      <c r="V86" s="134">
        <v>1.8599999999999998E-2</v>
      </c>
      <c r="W86" s="134">
        <v>2.3609999999999999E-2</v>
      </c>
      <c r="X86" s="4" t="s">
        <v>298</v>
      </c>
      <c r="Y86" s="4" t="s">
        <v>292</v>
      </c>
      <c r="Z86" s="124">
        <v>520000</v>
      </c>
      <c r="AA86" s="132">
        <v>1</v>
      </c>
      <c r="AB86" s="145">
        <v>105.58</v>
      </c>
      <c r="AD86" s="124">
        <v>549.01599999999996</v>
      </c>
      <c r="AG86" s="2" t="s">
        <v>36</v>
      </c>
      <c r="AH86" s="134">
        <v>2.04E-4</v>
      </c>
      <c r="AI86" s="134">
        <v>3.3285723639131203E-2</v>
      </c>
      <c r="AJ86" s="134">
        <v>6.8090037215074797E-3</v>
      </c>
    </row>
    <row r="87" spans="1:36" x14ac:dyDescent="0.2">
      <c r="A87" s="2">
        <v>13710</v>
      </c>
      <c r="B87" s="2">
        <v>13711</v>
      </c>
      <c r="C87" s="2" t="s">
        <v>299</v>
      </c>
      <c r="D87" s="2" t="s">
        <v>300</v>
      </c>
      <c r="E87" s="4" t="s">
        <v>287</v>
      </c>
      <c r="F87" s="2" t="s">
        <v>666</v>
      </c>
      <c r="G87" s="2" t="s">
        <v>667</v>
      </c>
      <c r="H87" s="2" t="s">
        <v>290</v>
      </c>
      <c r="I87" s="2" t="s">
        <v>319</v>
      </c>
      <c r="J87" s="2" t="s">
        <v>30</v>
      </c>
      <c r="K87" s="2" t="s">
        <v>30</v>
      </c>
      <c r="L87" s="2" t="s">
        <v>311</v>
      </c>
      <c r="M87" s="2" t="s">
        <v>31</v>
      </c>
      <c r="N87" s="2" t="s">
        <v>291</v>
      </c>
      <c r="O87" s="2" t="s">
        <v>292</v>
      </c>
      <c r="P87" s="2" t="s">
        <v>293</v>
      </c>
      <c r="Q87" s="2" t="s">
        <v>294</v>
      </c>
      <c r="R87" s="2" t="s">
        <v>295</v>
      </c>
      <c r="S87" s="2" t="s">
        <v>34</v>
      </c>
      <c r="T87" s="124">
        <v>0.49299999999999999</v>
      </c>
      <c r="U87" s="2" t="s">
        <v>419</v>
      </c>
      <c r="V87" s="134">
        <v>8.3000000000000001E-3</v>
      </c>
      <c r="W87" s="134">
        <v>3.0339999999999999E-2</v>
      </c>
      <c r="X87" s="4" t="s">
        <v>298</v>
      </c>
      <c r="Y87" s="4" t="s">
        <v>292</v>
      </c>
      <c r="Z87" s="124">
        <v>89000</v>
      </c>
      <c r="AA87" s="132">
        <v>1</v>
      </c>
      <c r="AB87" s="145">
        <v>117.19</v>
      </c>
      <c r="AD87" s="124">
        <v>104.29900000000001</v>
      </c>
      <c r="AG87" s="2" t="s">
        <v>36</v>
      </c>
      <c r="AH87" s="134">
        <v>5.8999999999999998E-5</v>
      </c>
      <c r="AI87" s="134">
        <v>6.3234423375823599E-3</v>
      </c>
      <c r="AJ87" s="134">
        <v>1.2935378204822501E-3</v>
      </c>
    </row>
    <row r="88" spans="1:36" x14ac:dyDescent="0.2">
      <c r="A88" s="2">
        <v>13710</v>
      </c>
      <c r="B88" s="2">
        <v>13711</v>
      </c>
      <c r="C88" s="2" t="s">
        <v>299</v>
      </c>
      <c r="D88" s="2" t="s">
        <v>300</v>
      </c>
      <c r="E88" s="4" t="s">
        <v>287</v>
      </c>
      <c r="F88" s="2" t="s">
        <v>668</v>
      </c>
      <c r="G88" s="2" t="s">
        <v>669</v>
      </c>
      <c r="H88" s="2" t="s">
        <v>290</v>
      </c>
      <c r="I88" s="2" t="s">
        <v>319</v>
      </c>
      <c r="J88" s="2" t="s">
        <v>30</v>
      </c>
      <c r="K88" s="2" t="s">
        <v>30</v>
      </c>
      <c r="L88" s="2" t="s">
        <v>311</v>
      </c>
      <c r="M88" s="2" t="s">
        <v>31</v>
      </c>
      <c r="N88" s="2" t="s">
        <v>291</v>
      </c>
      <c r="O88" s="2" t="s">
        <v>292</v>
      </c>
      <c r="P88" s="2" t="s">
        <v>293</v>
      </c>
      <c r="Q88" s="2" t="s">
        <v>294</v>
      </c>
      <c r="R88" s="2" t="s">
        <v>295</v>
      </c>
      <c r="S88" s="2" t="s">
        <v>34</v>
      </c>
      <c r="T88" s="124">
        <v>1.8979999999999999</v>
      </c>
      <c r="U88" s="2" t="s">
        <v>670</v>
      </c>
      <c r="V88" s="134">
        <v>1E-3</v>
      </c>
      <c r="W88" s="134">
        <v>2.3199999999999998E-2</v>
      </c>
      <c r="X88" s="4" t="s">
        <v>298</v>
      </c>
      <c r="Y88" s="4" t="s">
        <v>292</v>
      </c>
      <c r="Z88" s="124">
        <v>14000</v>
      </c>
      <c r="AA88" s="132">
        <v>1</v>
      </c>
      <c r="AB88" s="145">
        <v>110.39</v>
      </c>
      <c r="AD88" s="124">
        <v>15.455</v>
      </c>
      <c r="AG88" s="2" t="s">
        <v>36</v>
      </c>
      <c r="AH88" s="134">
        <v>3.9999999999999998E-6</v>
      </c>
      <c r="AI88" s="134">
        <v>9.36980970597064E-4</v>
      </c>
      <c r="AJ88" s="134">
        <v>1.9167096936047301E-4</v>
      </c>
    </row>
    <row r="89" spans="1:36" x14ac:dyDescent="0.2">
      <c r="A89" s="2">
        <v>13710</v>
      </c>
      <c r="B89" s="2">
        <v>13711</v>
      </c>
      <c r="C89" s="2" t="s">
        <v>299</v>
      </c>
      <c r="D89" s="2" t="s">
        <v>300</v>
      </c>
      <c r="E89" s="4" t="s">
        <v>287</v>
      </c>
      <c r="F89" s="2" t="s">
        <v>671</v>
      </c>
      <c r="G89" s="2" t="s">
        <v>672</v>
      </c>
      <c r="H89" s="2" t="s">
        <v>290</v>
      </c>
      <c r="I89" s="2" t="s">
        <v>310</v>
      </c>
      <c r="J89" s="2" t="s">
        <v>30</v>
      </c>
      <c r="K89" s="2" t="s">
        <v>30</v>
      </c>
      <c r="L89" s="2" t="s">
        <v>311</v>
      </c>
      <c r="M89" s="2" t="s">
        <v>31</v>
      </c>
      <c r="N89" s="2" t="s">
        <v>291</v>
      </c>
      <c r="O89" s="2" t="s">
        <v>292</v>
      </c>
      <c r="P89" s="2" t="s">
        <v>293</v>
      </c>
      <c r="Q89" s="2" t="s">
        <v>294</v>
      </c>
      <c r="R89" s="2" t="s">
        <v>295</v>
      </c>
      <c r="S89" s="2" t="s">
        <v>34</v>
      </c>
      <c r="T89" s="124">
        <v>2.2330000000000001</v>
      </c>
      <c r="U89" s="2" t="s">
        <v>673</v>
      </c>
      <c r="V89" s="134">
        <v>2.76E-2</v>
      </c>
      <c r="W89" s="134">
        <v>4.1250000000000002E-2</v>
      </c>
      <c r="X89" s="4" t="s">
        <v>298</v>
      </c>
      <c r="Y89" s="4" t="s">
        <v>292</v>
      </c>
      <c r="Z89" s="124">
        <v>119700</v>
      </c>
      <c r="AA89" s="132">
        <v>1</v>
      </c>
      <c r="AB89" s="145">
        <v>97.54</v>
      </c>
      <c r="AD89" s="124">
        <v>116.755</v>
      </c>
      <c r="AG89" s="2" t="s">
        <v>36</v>
      </c>
      <c r="AH89" s="134">
        <v>6.0999999999999999E-5</v>
      </c>
      <c r="AI89" s="134">
        <v>7.07864126375507E-3</v>
      </c>
      <c r="AJ89" s="134">
        <v>1.4480230392666499E-3</v>
      </c>
    </row>
    <row r="90" spans="1:36" x14ac:dyDescent="0.2">
      <c r="A90" s="2">
        <v>13710</v>
      </c>
      <c r="B90" s="2">
        <v>13711</v>
      </c>
      <c r="C90" s="2" t="s">
        <v>299</v>
      </c>
      <c r="D90" s="2" t="s">
        <v>300</v>
      </c>
      <c r="E90" s="4" t="s">
        <v>287</v>
      </c>
      <c r="F90" s="2" t="s">
        <v>674</v>
      </c>
      <c r="G90" s="2" t="s">
        <v>675</v>
      </c>
      <c r="H90" s="2" t="s">
        <v>290</v>
      </c>
      <c r="I90" s="2" t="s">
        <v>319</v>
      </c>
      <c r="J90" s="2" t="s">
        <v>30</v>
      </c>
      <c r="K90" s="2" t="s">
        <v>30</v>
      </c>
      <c r="L90" s="2" t="s">
        <v>311</v>
      </c>
      <c r="M90" s="2" t="s">
        <v>31</v>
      </c>
      <c r="N90" s="2" t="s">
        <v>291</v>
      </c>
      <c r="O90" s="2" t="s">
        <v>292</v>
      </c>
      <c r="P90" s="2" t="s">
        <v>293</v>
      </c>
      <c r="Q90" s="2" t="s">
        <v>294</v>
      </c>
      <c r="R90" s="2" t="s">
        <v>295</v>
      </c>
      <c r="S90" s="2" t="s">
        <v>34</v>
      </c>
      <c r="T90" s="124">
        <v>3.9510000000000001</v>
      </c>
      <c r="U90" s="2" t="s">
        <v>676</v>
      </c>
      <c r="V90" s="134">
        <v>2.0199999999999999E-2</v>
      </c>
      <c r="W90" s="134">
        <v>2.1909999999999999E-2</v>
      </c>
      <c r="X90" s="4" t="s">
        <v>298</v>
      </c>
      <c r="Y90" s="4" t="s">
        <v>292</v>
      </c>
      <c r="Z90" s="124">
        <v>90000</v>
      </c>
      <c r="AA90" s="132">
        <v>1</v>
      </c>
      <c r="AB90" s="145">
        <v>105.39</v>
      </c>
      <c r="AD90" s="124">
        <v>94.850999999999999</v>
      </c>
      <c r="AG90" s="2" t="s">
        <v>36</v>
      </c>
      <c r="AH90" s="134">
        <v>2.5000000000000001E-5</v>
      </c>
      <c r="AI90" s="134">
        <v>5.7506232475833799E-3</v>
      </c>
      <c r="AJ90" s="134">
        <v>1.17636063792076E-3</v>
      </c>
    </row>
    <row r="91" spans="1:36" x14ac:dyDescent="0.2">
      <c r="A91" s="2">
        <v>13710</v>
      </c>
      <c r="B91" s="2">
        <v>13711</v>
      </c>
      <c r="C91" s="2" t="s">
        <v>299</v>
      </c>
      <c r="D91" s="2" t="s">
        <v>300</v>
      </c>
      <c r="E91" s="4" t="s">
        <v>287</v>
      </c>
      <c r="F91" s="2" t="s">
        <v>677</v>
      </c>
      <c r="G91" s="2" t="s">
        <v>678</v>
      </c>
      <c r="H91" s="2" t="s">
        <v>290</v>
      </c>
      <c r="I91" s="2" t="s">
        <v>319</v>
      </c>
      <c r="J91" s="2" t="s">
        <v>30</v>
      </c>
      <c r="K91" s="2" t="s">
        <v>30</v>
      </c>
      <c r="L91" s="2" t="s">
        <v>311</v>
      </c>
      <c r="M91" s="2" t="s">
        <v>31</v>
      </c>
      <c r="N91" s="2" t="s">
        <v>291</v>
      </c>
      <c r="O91" s="2" t="s">
        <v>292</v>
      </c>
      <c r="P91" s="2" t="s">
        <v>293</v>
      </c>
      <c r="Q91" s="2" t="s">
        <v>294</v>
      </c>
      <c r="R91" s="2" t="s">
        <v>295</v>
      </c>
      <c r="S91" s="2" t="s">
        <v>34</v>
      </c>
      <c r="T91" s="124">
        <v>3.895</v>
      </c>
      <c r="U91" s="2" t="s">
        <v>679</v>
      </c>
      <c r="V91" s="134">
        <v>1E-3</v>
      </c>
      <c r="W91" s="134">
        <v>2.1850000000000001E-2</v>
      </c>
      <c r="X91" s="4" t="s">
        <v>298</v>
      </c>
      <c r="Y91" s="4" t="s">
        <v>292</v>
      </c>
      <c r="Z91" s="124">
        <v>117000</v>
      </c>
      <c r="AA91" s="132">
        <v>1</v>
      </c>
      <c r="AB91" s="145">
        <v>106.2</v>
      </c>
      <c r="AD91" s="124">
        <v>124.254</v>
      </c>
      <c r="AG91" s="2" t="s">
        <v>36</v>
      </c>
      <c r="AH91" s="134">
        <v>2.6999999999999999E-5</v>
      </c>
      <c r="AI91" s="134">
        <v>7.5332673456813904E-3</v>
      </c>
      <c r="AJ91" s="134">
        <v>1.5410223898979099E-3</v>
      </c>
    </row>
    <row r="92" spans="1:36" x14ac:dyDescent="0.2">
      <c r="A92" s="2">
        <v>13710</v>
      </c>
      <c r="B92" s="2">
        <v>13711</v>
      </c>
      <c r="C92" s="2" t="s">
        <v>299</v>
      </c>
      <c r="D92" s="2" t="s">
        <v>300</v>
      </c>
      <c r="E92" s="4" t="s">
        <v>287</v>
      </c>
      <c r="F92" s="2" t="s">
        <v>680</v>
      </c>
      <c r="G92" s="2" t="s">
        <v>681</v>
      </c>
      <c r="H92" s="2" t="s">
        <v>290</v>
      </c>
      <c r="I92" s="2" t="s">
        <v>310</v>
      </c>
      <c r="J92" s="2" t="s">
        <v>30</v>
      </c>
      <c r="K92" s="2" t="s">
        <v>30</v>
      </c>
      <c r="L92" s="2" t="s">
        <v>311</v>
      </c>
      <c r="M92" s="2" t="s">
        <v>31</v>
      </c>
      <c r="N92" s="2" t="s">
        <v>291</v>
      </c>
      <c r="O92" s="2" t="s">
        <v>292</v>
      </c>
      <c r="P92" s="2" t="s">
        <v>682</v>
      </c>
      <c r="Q92" s="2" t="s">
        <v>314</v>
      </c>
      <c r="R92" s="2" t="s">
        <v>295</v>
      </c>
      <c r="S92" s="2" t="s">
        <v>34</v>
      </c>
      <c r="T92" s="124">
        <v>5.54</v>
      </c>
      <c r="U92" s="2" t="s">
        <v>683</v>
      </c>
      <c r="V92" s="134">
        <v>4.5900000000000003E-2</v>
      </c>
      <c r="W92" s="134">
        <v>4.181E-2</v>
      </c>
      <c r="X92" s="4" t="s">
        <v>298</v>
      </c>
      <c r="Y92" s="4" t="s">
        <v>292</v>
      </c>
      <c r="Z92" s="124">
        <v>75000</v>
      </c>
      <c r="AA92" s="132">
        <v>1</v>
      </c>
      <c r="AB92" s="145">
        <v>103.65</v>
      </c>
      <c r="AD92" s="124">
        <v>77.736999999999995</v>
      </c>
      <c r="AG92" s="2" t="s">
        <v>36</v>
      </c>
      <c r="AH92" s="134">
        <v>4.0000000000000003E-5</v>
      </c>
      <c r="AI92" s="134">
        <v>4.7130665434103299E-3</v>
      </c>
      <c r="AJ92" s="134">
        <v>9.64115666575633E-4</v>
      </c>
    </row>
    <row r="93" spans="1:36" x14ac:dyDescent="0.2">
      <c r="A93" s="2">
        <v>13710</v>
      </c>
      <c r="B93" s="2">
        <v>13711</v>
      </c>
      <c r="C93" s="2" t="s">
        <v>299</v>
      </c>
      <c r="D93" s="2" t="s">
        <v>300</v>
      </c>
      <c r="E93" s="4" t="s">
        <v>287</v>
      </c>
      <c r="F93" s="2" t="s">
        <v>684</v>
      </c>
      <c r="G93" s="2" t="s">
        <v>685</v>
      </c>
      <c r="H93" s="2" t="s">
        <v>290</v>
      </c>
      <c r="I93" s="2" t="s">
        <v>319</v>
      </c>
      <c r="J93" s="2" t="s">
        <v>30</v>
      </c>
      <c r="K93" s="2" t="s">
        <v>30</v>
      </c>
      <c r="L93" s="2" t="s">
        <v>311</v>
      </c>
      <c r="M93" s="2" t="s">
        <v>31</v>
      </c>
      <c r="N93" s="2" t="s">
        <v>291</v>
      </c>
      <c r="O93" s="2" t="s">
        <v>292</v>
      </c>
      <c r="P93" s="2" t="s">
        <v>682</v>
      </c>
      <c r="Q93" s="2" t="s">
        <v>314</v>
      </c>
      <c r="R93" s="2" t="s">
        <v>295</v>
      </c>
      <c r="S93" s="2" t="s">
        <v>34</v>
      </c>
      <c r="T93" s="124">
        <v>6.48</v>
      </c>
      <c r="U93" s="2" t="s">
        <v>686</v>
      </c>
      <c r="V93" s="134">
        <v>2.5999999999999999E-2</v>
      </c>
      <c r="W93" s="134">
        <v>2.2110000000000001E-2</v>
      </c>
      <c r="X93" s="4" t="s">
        <v>298</v>
      </c>
      <c r="Y93" s="4" t="s">
        <v>292</v>
      </c>
      <c r="Z93" s="124">
        <v>85000</v>
      </c>
      <c r="AA93" s="132">
        <v>1</v>
      </c>
      <c r="AB93" s="145">
        <v>103.41</v>
      </c>
      <c r="AD93" s="124">
        <v>87.897999999999996</v>
      </c>
      <c r="AG93" s="2" t="s">
        <v>36</v>
      </c>
      <c r="AH93" s="134">
        <v>4.6E-5</v>
      </c>
      <c r="AI93" s="134">
        <v>5.3291073107052901E-3</v>
      </c>
      <c r="AJ93" s="134">
        <v>1.0901343742530699E-3</v>
      </c>
    </row>
    <row r="94" spans="1:36" x14ac:dyDescent="0.2">
      <c r="A94" s="2">
        <v>13710</v>
      </c>
      <c r="B94" s="2">
        <v>13711</v>
      </c>
      <c r="C94" s="2" t="s">
        <v>687</v>
      </c>
      <c r="D94" s="2" t="s">
        <v>688</v>
      </c>
      <c r="E94" s="4" t="s">
        <v>287</v>
      </c>
      <c r="F94" s="2" t="s">
        <v>689</v>
      </c>
      <c r="G94" s="2" t="s">
        <v>690</v>
      </c>
      <c r="H94" s="2" t="s">
        <v>290</v>
      </c>
      <c r="I94" s="2" t="s">
        <v>310</v>
      </c>
      <c r="J94" s="2" t="s">
        <v>30</v>
      </c>
      <c r="K94" s="2" t="s">
        <v>30</v>
      </c>
      <c r="L94" s="2" t="s">
        <v>311</v>
      </c>
      <c r="M94" s="2" t="s">
        <v>31</v>
      </c>
      <c r="N94" s="2" t="s">
        <v>378</v>
      </c>
      <c r="O94" s="2" t="s">
        <v>292</v>
      </c>
      <c r="P94" s="2" t="s">
        <v>313</v>
      </c>
      <c r="Q94" s="2" t="s">
        <v>314</v>
      </c>
      <c r="R94" s="2" t="s">
        <v>295</v>
      </c>
      <c r="S94" s="2" t="s">
        <v>34</v>
      </c>
      <c r="T94" s="124">
        <v>8.5000000000000006E-2</v>
      </c>
      <c r="U94" s="2" t="s">
        <v>691</v>
      </c>
      <c r="V94" s="134">
        <v>5.2999999999999999E-2</v>
      </c>
      <c r="W94" s="134">
        <v>8.14E-2</v>
      </c>
      <c r="X94" s="4" t="s">
        <v>298</v>
      </c>
      <c r="Y94" s="4" t="s">
        <v>292</v>
      </c>
      <c r="Z94" s="124">
        <v>14000</v>
      </c>
      <c r="AA94" s="132">
        <v>1</v>
      </c>
      <c r="AB94" s="145">
        <v>101.97</v>
      </c>
      <c r="AD94" s="124">
        <v>14.276</v>
      </c>
      <c r="AG94" s="2" t="s">
        <v>36</v>
      </c>
      <c r="AH94" s="134">
        <v>2.16E-3</v>
      </c>
      <c r="AI94" s="134">
        <v>8.6551272372300603E-4</v>
      </c>
      <c r="AJ94" s="134">
        <v>1.77051261397658E-4</v>
      </c>
    </row>
    <row r="95" spans="1:36" x14ac:dyDescent="0.2">
      <c r="A95" s="2">
        <v>13710</v>
      </c>
      <c r="B95" s="2">
        <v>13711</v>
      </c>
      <c r="C95" s="2" t="s">
        <v>692</v>
      </c>
      <c r="D95" s="2" t="s">
        <v>693</v>
      </c>
      <c r="E95" s="4" t="s">
        <v>287</v>
      </c>
      <c r="F95" s="2" t="s">
        <v>694</v>
      </c>
      <c r="G95" s="2" t="s">
        <v>695</v>
      </c>
      <c r="H95" s="2" t="s">
        <v>290</v>
      </c>
      <c r="I95" s="2" t="s">
        <v>310</v>
      </c>
      <c r="J95" s="2" t="s">
        <v>30</v>
      </c>
      <c r="K95" s="2" t="s">
        <v>30</v>
      </c>
      <c r="L95" s="2" t="s">
        <v>311</v>
      </c>
      <c r="M95" s="2" t="s">
        <v>31</v>
      </c>
      <c r="N95" s="2" t="s">
        <v>312</v>
      </c>
      <c r="O95" s="2" t="s">
        <v>292</v>
      </c>
      <c r="P95" s="2" t="s">
        <v>321</v>
      </c>
      <c r="Q95" s="2" t="s">
        <v>321</v>
      </c>
      <c r="R95" s="2" t="s">
        <v>321</v>
      </c>
      <c r="S95" s="2" t="s">
        <v>34</v>
      </c>
      <c r="T95" s="124">
        <v>3.6309999999999998</v>
      </c>
      <c r="U95" s="2" t="s">
        <v>696</v>
      </c>
      <c r="V95" s="134">
        <v>6.7299999999999999E-2</v>
      </c>
      <c r="W95" s="134">
        <v>5.1769999999999997E-2</v>
      </c>
      <c r="X95" s="4" t="s">
        <v>298</v>
      </c>
      <c r="Y95" s="4" t="s">
        <v>292</v>
      </c>
      <c r="Z95" s="124">
        <v>19558</v>
      </c>
      <c r="AA95" s="132">
        <v>1</v>
      </c>
      <c r="AB95" s="145">
        <v>106.39</v>
      </c>
      <c r="AD95" s="124">
        <v>20.808</v>
      </c>
      <c r="AG95" s="2" t="s">
        <v>36</v>
      </c>
      <c r="AH95" s="134">
        <v>7.6000000000000004E-5</v>
      </c>
      <c r="AI95" s="134">
        <v>1.2615319451958001E-3</v>
      </c>
      <c r="AJ95" s="134">
        <v>2.5806185867446603E-4</v>
      </c>
    </row>
    <row r="96" spans="1:36" x14ac:dyDescent="0.2">
      <c r="A96" s="2">
        <v>13710</v>
      </c>
      <c r="B96" s="2">
        <v>13711</v>
      </c>
      <c r="C96" s="2" t="s">
        <v>697</v>
      </c>
      <c r="D96" s="2" t="s">
        <v>698</v>
      </c>
      <c r="E96" s="4" t="s">
        <v>287</v>
      </c>
      <c r="F96" s="2" t="s">
        <v>699</v>
      </c>
      <c r="G96" s="2" t="s">
        <v>700</v>
      </c>
      <c r="H96" s="2" t="s">
        <v>290</v>
      </c>
      <c r="I96" s="2" t="s">
        <v>310</v>
      </c>
      <c r="J96" s="2" t="s">
        <v>30</v>
      </c>
      <c r="K96" s="2" t="s">
        <v>30</v>
      </c>
      <c r="L96" s="2" t="s">
        <v>311</v>
      </c>
      <c r="M96" s="2" t="s">
        <v>31</v>
      </c>
      <c r="N96" s="2" t="s">
        <v>312</v>
      </c>
      <c r="O96" s="2" t="s">
        <v>292</v>
      </c>
      <c r="P96" s="2" t="s">
        <v>321</v>
      </c>
      <c r="Q96" s="2" t="s">
        <v>321</v>
      </c>
      <c r="R96" s="2" t="s">
        <v>321</v>
      </c>
      <c r="S96" s="2" t="s">
        <v>34</v>
      </c>
      <c r="T96" s="124">
        <v>0.71799999999999997</v>
      </c>
      <c r="U96" s="2" t="s">
        <v>82</v>
      </c>
      <c r="V96" s="134">
        <v>8.5000000000000006E-2</v>
      </c>
      <c r="W96" s="134">
        <v>7.3840000000000003E-2</v>
      </c>
      <c r="X96" s="4" t="s">
        <v>298</v>
      </c>
      <c r="Y96" s="4" t="s">
        <v>292</v>
      </c>
      <c r="Z96" s="124">
        <v>1000</v>
      </c>
      <c r="AA96" s="132">
        <v>1</v>
      </c>
      <c r="AB96" s="145">
        <v>101.6</v>
      </c>
      <c r="AD96" s="124">
        <v>1.016</v>
      </c>
      <c r="AG96" s="2" t="s">
        <v>36</v>
      </c>
      <c r="AH96" s="134">
        <v>1.8E-5</v>
      </c>
      <c r="AI96" s="134">
        <v>6.15980139328496E-5</v>
      </c>
      <c r="AJ96" s="134">
        <v>1.26006305482019E-5</v>
      </c>
    </row>
    <row r="97" spans="1:36" x14ac:dyDescent="0.2">
      <c r="A97" s="2">
        <v>13710</v>
      </c>
      <c r="B97" s="2">
        <v>13711</v>
      </c>
      <c r="C97" s="2" t="s">
        <v>701</v>
      </c>
      <c r="D97" s="2" t="s">
        <v>702</v>
      </c>
      <c r="E97" s="4" t="s">
        <v>287</v>
      </c>
      <c r="F97" s="2" t="s">
        <v>703</v>
      </c>
      <c r="G97" s="2" t="s">
        <v>704</v>
      </c>
      <c r="H97" s="2" t="s">
        <v>290</v>
      </c>
      <c r="I97" s="2" t="s">
        <v>319</v>
      </c>
      <c r="J97" s="2" t="s">
        <v>30</v>
      </c>
      <c r="K97" s="2" t="s">
        <v>30</v>
      </c>
      <c r="L97" s="2" t="s">
        <v>311</v>
      </c>
      <c r="M97" s="2" t="s">
        <v>31</v>
      </c>
      <c r="N97" s="2" t="s">
        <v>320</v>
      </c>
      <c r="O97" s="2" t="s">
        <v>292</v>
      </c>
      <c r="P97" s="2" t="s">
        <v>321</v>
      </c>
      <c r="Q97" s="2" t="s">
        <v>321</v>
      </c>
      <c r="R97" s="2" t="s">
        <v>321</v>
      </c>
      <c r="S97" s="2" t="s">
        <v>34</v>
      </c>
      <c r="T97" s="124">
        <v>1.8620000000000001</v>
      </c>
      <c r="U97" s="2" t="s">
        <v>431</v>
      </c>
      <c r="V97" s="134">
        <v>6.0999999999999999E-2</v>
      </c>
      <c r="W97" s="134">
        <v>5.6520000000000001E-2</v>
      </c>
      <c r="X97" s="4" t="s">
        <v>298</v>
      </c>
      <c r="Y97" s="4" t="s">
        <v>292</v>
      </c>
      <c r="Z97" s="124">
        <v>28500</v>
      </c>
      <c r="AA97" s="132">
        <v>1</v>
      </c>
      <c r="AB97" s="145">
        <v>107</v>
      </c>
      <c r="AD97" s="124">
        <v>30.495000000000001</v>
      </c>
      <c r="AG97" s="2" t="s">
        <v>36</v>
      </c>
      <c r="AH97" s="134">
        <v>3.5399999999999999E-4</v>
      </c>
      <c r="AI97" s="134">
        <v>1.84884983748253E-3</v>
      </c>
      <c r="AJ97" s="134">
        <v>3.7820494937737802E-4</v>
      </c>
    </row>
    <row r="98" spans="1:36" x14ac:dyDescent="0.2">
      <c r="A98" s="2">
        <v>13710</v>
      </c>
      <c r="B98" s="2">
        <v>13711</v>
      </c>
      <c r="C98" s="2" t="s">
        <v>701</v>
      </c>
      <c r="D98" s="2" t="s">
        <v>702</v>
      </c>
      <c r="E98" s="4" t="s">
        <v>287</v>
      </c>
      <c r="F98" s="2" t="s">
        <v>705</v>
      </c>
      <c r="G98" s="2" t="s">
        <v>706</v>
      </c>
      <c r="H98" s="2" t="s">
        <v>290</v>
      </c>
      <c r="I98" s="2" t="s">
        <v>319</v>
      </c>
      <c r="J98" s="2" t="s">
        <v>30</v>
      </c>
      <c r="K98" s="2" t="s">
        <v>30</v>
      </c>
      <c r="L98" s="2" t="s">
        <v>311</v>
      </c>
      <c r="M98" s="2" t="s">
        <v>31</v>
      </c>
      <c r="N98" s="2" t="s">
        <v>320</v>
      </c>
      <c r="O98" s="2" t="s">
        <v>292</v>
      </c>
      <c r="P98" s="2" t="s">
        <v>321</v>
      </c>
      <c r="Q98" s="2" t="s">
        <v>321</v>
      </c>
      <c r="R98" s="2" t="s">
        <v>321</v>
      </c>
      <c r="S98" s="2" t="s">
        <v>34</v>
      </c>
      <c r="T98" s="124">
        <v>2.0619999999999998</v>
      </c>
      <c r="U98" s="2" t="s">
        <v>355</v>
      </c>
      <c r="V98" s="134">
        <v>0.06</v>
      </c>
      <c r="W98" s="134">
        <v>3.057E-2</v>
      </c>
      <c r="X98" s="4" t="s">
        <v>298</v>
      </c>
      <c r="Y98" s="4" t="s">
        <v>292</v>
      </c>
      <c r="Z98" s="124">
        <v>12200</v>
      </c>
      <c r="AA98" s="132">
        <v>1</v>
      </c>
      <c r="AB98" s="145">
        <v>113.37</v>
      </c>
      <c r="AD98" s="124">
        <v>13.831</v>
      </c>
      <c r="AG98" s="2" t="s">
        <v>36</v>
      </c>
      <c r="AH98" s="134">
        <v>1.64E-4</v>
      </c>
      <c r="AI98" s="134">
        <v>8.3855389215274905E-4</v>
      </c>
      <c r="AJ98" s="134">
        <v>1.7153650118155201E-4</v>
      </c>
    </row>
    <row r="99" spans="1:36" x14ac:dyDescent="0.2">
      <c r="A99" s="2">
        <v>13710</v>
      </c>
      <c r="B99" s="2">
        <v>13711</v>
      </c>
      <c r="C99" s="2" t="s">
        <v>707</v>
      </c>
      <c r="D99" s="2" t="s">
        <v>708</v>
      </c>
      <c r="E99" s="4" t="s">
        <v>287</v>
      </c>
      <c r="F99" s="2" t="s">
        <v>709</v>
      </c>
      <c r="G99" s="2" t="s">
        <v>710</v>
      </c>
      <c r="H99" s="2" t="s">
        <v>290</v>
      </c>
      <c r="I99" s="2" t="s">
        <v>319</v>
      </c>
      <c r="J99" s="2" t="s">
        <v>30</v>
      </c>
      <c r="K99" s="2" t="s">
        <v>30</v>
      </c>
      <c r="L99" s="2" t="s">
        <v>311</v>
      </c>
      <c r="M99" s="2" t="s">
        <v>31</v>
      </c>
      <c r="N99" s="2" t="s">
        <v>320</v>
      </c>
      <c r="O99" s="2" t="s">
        <v>292</v>
      </c>
      <c r="P99" s="2" t="s">
        <v>348</v>
      </c>
      <c r="Q99" s="2" t="s">
        <v>294</v>
      </c>
      <c r="R99" s="2" t="s">
        <v>295</v>
      </c>
      <c r="S99" s="2" t="s">
        <v>34</v>
      </c>
      <c r="T99" s="124">
        <v>1.1579999999999999</v>
      </c>
      <c r="U99" s="2" t="s">
        <v>82</v>
      </c>
      <c r="V99" s="134">
        <v>2.5999999999999999E-2</v>
      </c>
      <c r="W99" s="134">
        <v>2.8209999999999999E-2</v>
      </c>
      <c r="X99" s="4" t="s">
        <v>298</v>
      </c>
      <c r="Y99" s="4" t="s">
        <v>292</v>
      </c>
      <c r="Z99" s="124">
        <v>44962.12</v>
      </c>
      <c r="AA99" s="132">
        <v>1</v>
      </c>
      <c r="AB99" s="145">
        <v>119.52</v>
      </c>
      <c r="AD99" s="124">
        <v>53.738999999999997</v>
      </c>
      <c r="AG99" s="2" t="s">
        <v>36</v>
      </c>
      <c r="AH99" s="134">
        <v>1.3300000000000001E-4</v>
      </c>
      <c r="AI99" s="134">
        <v>3.25806966736254E-3</v>
      </c>
      <c r="AJ99" s="134">
        <v>6.66478179369429E-4</v>
      </c>
    </row>
    <row r="100" spans="1:36" x14ac:dyDescent="0.2">
      <c r="A100" s="2">
        <v>13710</v>
      </c>
      <c r="B100" s="2">
        <v>13711</v>
      </c>
      <c r="C100" s="2" t="s">
        <v>707</v>
      </c>
      <c r="D100" s="2" t="s">
        <v>708</v>
      </c>
      <c r="E100" s="4" t="s">
        <v>287</v>
      </c>
      <c r="F100" s="2" t="s">
        <v>711</v>
      </c>
      <c r="G100" s="2" t="s">
        <v>712</v>
      </c>
      <c r="H100" s="2" t="s">
        <v>290</v>
      </c>
      <c r="I100" s="2" t="s">
        <v>319</v>
      </c>
      <c r="J100" s="2" t="s">
        <v>30</v>
      </c>
      <c r="K100" s="2" t="s">
        <v>30</v>
      </c>
      <c r="L100" s="2" t="s">
        <v>311</v>
      </c>
      <c r="M100" s="2" t="s">
        <v>31</v>
      </c>
      <c r="N100" s="2" t="s">
        <v>320</v>
      </c>
      <c r="O100" s="2" t="s">
        <v>292</v>
      </c>
      <c r="P100" s="2" t="s">
        <v>348</v>
      </c>
      <c r="Q100" s="2" t="s">
        <v>294</v>
      </c>
      <c r="R100" s="2" t="s">
        <v>295</v>
      </c>
      <c r="S100" s="2" t="s">
        <v>34</v>
      </c>
      <c r="T100" s="124">
        <v>0.73899999999999999</v>
      </c>
      <c r="U100" s="2" t="s">
        <v>400</v>
      </c>
      <c r="V100" s="134">
        <v>2.4E-2</v>
      </c>
      <c r="W100" s="134">
        <v>2.811E-2</v>
      </c>
      <c r="X100" s="4" t="s">
        <v>298</v>
      </c>
      <c r="Y100" s="4" t="s">
        <v>292</v>
      </c>
      <c r="Z100" s="124">
        <v>132068.4</v>
      </c>
      <c r="AA100" s="132">
        <v>1</v>
      </c>
      <c r="AB100" s="145">
        <v>119.03</v>
      </c>
      <c r="AD100" s="124">
        <v>157.20099999999999</v>
      </c>
      <c r="AG100" s="2" t="s">
        <v>36</v>
      </c>
      <c r="AH100" s="134">
        <v>2.6499999999999999E-4</v>
      </c>
      <c r="AI100" s="134">
        <v>9.5307779585207496E-3</v>
      </c>
      <c r="AJ100" s="134">
        <v>1.9496377273329701E-3</v>
      </c>
    </row>
    <row r="101" spans="1:36" x14ac:dyDescent="0.2">
      <c r="A101" s="2">
        <v>13710</v>
      </c>
      <c r="B101" s="2">
        <v>13711</v>
      </c>
      <c r="C101" s="2" t="s">
        <v>713</v>
      </c>
      <c r="D101" s="2" t="s">
        <v>714</v>
      </c>
      <c r="E101" s="4" t="s">
        <v>287</v>
      </c>
      <c r="F101" s="2" t="s">
        <v>715</v>
      </c>
      <c r="G101" s="2" t="s">
        <v>716</v>
      </c>
      <c r="H101" s="2" t="s">
        <v>290</v>
      </c>
      <c r="I101" s="2" t="s">
        <v>319</v>
      </c>
      <c r="J101" s="2" t="s">
        <v>30</v>
      </c>
      <c r="K101" s="2" t="s">
        <v>30</v>
      </c>
      <c r="L101" s="2" t="s">
        <v>311</v>
      </c>
      <c r="M101" s="2" t="s">
        <v>31</v>
      </c>
      <c r="N101" s="2" t="s">
        <v>320</v>
      </c>
      <c r="O101" s="2" t="s">
        <v>292</v>
      </c>
      <c r="P101" s="2" t="s">
        <v>397</v>
      </c>
      <c r="Q101" s="2" t="s">
        <v>294</v>
      </c>
      <c r="R101" s="2" t="s">
        <v>295</v>
      </c>
      <c r="S101" s="2" t="s">
        <v>34</v>
      </c>
      <c r="T101" s="124">
        <v>0.9</v>
      </c>
      <c r="U101" s="2" t="s">
        <v>82</v>
      </c>
      <c r="V101" s="134">
        <v>1.4E-2</v>
      </c>
      <c r="W101" s="134">
        <v>3.057E-2</v>
      </c>
      <c r="X101" s="4" t="s">
        <v>298</v>
      </c>
      <c r="Y101" s="4" t="s">
        <v>292</v>
      </c>
      <c r="Z101" s="124">
        <v>136300</v>
      </c>
      <c r="AA101" s="132">
        <v>1</v>
      </c>
      <c r="AB101" s="145">
        <v>117.24</v>
      </c>
      <c r="AD101" s="124">
        <v>159.798</v>
      </c>
      <c r="AG101" s="2" t="s">
        <v>36</v>
      </c>
      <c r="AH101" s="134">
        <v>2.2499999999999999E-4</v>
      </c>
      <c r="AI101" s="134">
        <v>9.6882350612235903E-3</v>
      </c>
      <c r="AJ101" s="134">
        <v>1.9818475122216801E-3</v>
      </c>
    </row>
    <row r="102" spans="1:36" x14ac:dyDescent="0.2">
      <c r="A102" s="2">
        <v>13710</v>
      </c>
      <c r="B102" s="2">
        <v>13711</v>
      </c>
      <c r="C102" s="2" t="s">
        <v>713</v>
      </c>
      <c r="D102" s="2" t="s">
        <v>714</v>
      </c>
      <c r="E102" s="4" t="s">
        <v>287</v>
      </c>
      <c r="F102" s="2" t="s">
        <v>717</v>
      </c>
      <c r="G102" s="2" t="s">
        <v>718</v>
      </c>
      <c r="H102" s="2" t="s">
        <v>290</v>
      </c>
      <c r="I102" s="2" t="s">
        <v>319</v>
      </c>
      <c r="J102" s="2" t="s">
        <v>30</v>
      </c>
      <c r="K102" s="2" t="s">
        <v>30</v>
      </c>
      <c r="L102" s="2" t="s">
        <v>311</v>
      </c>
      <c r="M102" s="2" t="s">
        <v>31</v>
      </c>
      <c r="N102" s="2" t="s">
        <v>320</v>
      </c>
      <c r="O102" s="2" t="s">
        <v>292</v>
      </c>
      <c r="P102" s="2" t="s">
        <v>397</v>
      </c>
      <c r="Q102" s="2" t="s">
        <v>294</v>
      </c>
      <c r="R102" s="2" t="s">
        <v>295</v>
      </c>
      <c r="S102" s="2" t="s">
        <v>34</v>
      </c>
      <c r="T102" s="124">
        <v>4.6040000000000001</v>
      </c>
      <c r="U102" s="2" t="s">
        <v>719</v>
      </c>
      <c r="V102" s="134">
        <v>3.1800000000000002E-2</v>
      </c>
      <c r="W102" s="134">
        <v>2.5190000000000001E-2</v>
      </c>
      <c r="X102" s="4" t="s">
        <v>298</v>
      </c>
      <c r="Y102" s="4" t="s">
        <v>292</v>
      </c>
      <c r="Z102" s="124">
        <v>25000</v>
      </c>
      <c r="AA102" s="132">
        <v>1</v>
      </c>
      <c r="AB102" s="145">
        <v>107</v>
      </c>
      <c r="AD102" s="124">
        <v>26.75</v>
      </c>
      <c r="AG102" s="2" t="s">
        <v>36</v>
      </c>
      <c r="AH102" s="134">
        <v>5.5000000000000002E-5</v>
      </c>
      <c r="AI102" s="134">
        <v>1.6217981030548501E-3</v>
      </c>
      <c r="AJ102" s="134">
        <v>3.31758727524016E-4</v>
      </c>
    </row>
    <row r="103" spans="1:36" x14ac:dyDescent="0.2">
      <c r="A103" s="2">
        <v>13710</v>
      </c>
      <c r="B103" s="2">
        <v>13711</v>
      </c>
      <c r="C103" s="2" t="s">
        <v>720</v>
      </c>
      <c r="D103" s="2" t="s">
        <v>721</v>
      </c>
      <c r="E103" s="4" t="s">
        <v>287</v>
      </c>
      <c r="F103" s="2" t="s">
        <v>722</v>
      </c>
      <c r="G103" s="2" t="s">
        <v>723</v>
      </c>
      <c r="H103" s="2" t="s">
        <v>290</v>
      </c>
      <c r="I103" s="2" t="s">
        <v>319</v>
      </c>
      <c r="J103" s="2" t="s">
        <v>30</v>
      </c>
      <c r="K103" s="2" t="s">
        <v>30</v>
      </c>
      <c r="L103" s="2" t="s">
        <v>311</v>
      </c>
      <c r="M103" s="2" t="s">
        <v>31</v>
      </c>
      <c r="N103" s="2" t="s">
        <v>320</v>
      </c>
      <c r="O103" s="2" t="s">
        <v>292</v>
      </c>
      <c r="P103" s="2" t="s">
        <v>342</v>
      </c>
      <c r="Q103" s="2" t="s">
        <v>294</v>
      </c>
      <c r="R103" s="2" t="s">
        <v>295</v>
      </c>
      <c r="S103" s="2" t="s">
        <v>34</v>
      </c>
      <c r="T103" s="124">
        <v>1.242</v>
      </c>
      <c r="U103" s="2" t="s">
        <v>82</v>
      </c>
      <c r="V103" s="134">
        <v>3.0000000000000001E-3</v>
      </c>
      <c r="W103" s="134">
        <v>2.7810000000000001E-2</v>
      </c>
      <c r="X103" s="4" t="s">
        <v>298</v>
      </c>
      <c r="Y103" s="4" t="s">
        <v>292</v>
      </c>
      <c r="Z103" s="124">
        <v>17000</v>
      </c>
      <c r="AA103" s="132">
        <v>1</v>
      </c>
      <c r="AB103" s="145">
        <v>110.53</v>
      </c>
      <c r="AD103" s="124">
        <v>18.79</v>
      </c>
      <c r="AG103" s="2" t="s">
        <v>36</v>
      </c>
      <c r="AH103" s="134">
        <v>3.3000000000000003E-5</v>
      </c>
      <c r="AI103" s="134">
        <v>1.13920555275555E-3</v>
      </c>
      <c r="AJ103" s="134">
        <v>2.3303849218874801E-4</v>
      </c>
    </row>
    <row r="104" spans="1:36" x14ac:dyDescent="0.2">
      <c r="A104" s="2">
        <v>13710</v>
      </c>
      <c r="B104" s="2">
        <v>13711</v>
      </c>
      <c r="C104" s="2" t="s">
        <v>720</v>
      </c>
      <c r="D104" s="2" t="s">
        <v>721</v>
      </c>
      <c r="E104" s="4" t="s">
        <v>287</v>
      </c>
      <c r="F104" s="2" t="s">
        <v>724</v>
      </c>
      <c r="G104" s="2" t="s">
        <v>725</v>
      </c>
      <c r="H104" s="2" t="s">
        <v>290</v>
      </c>
      <c r="I104" s="2" t="s">
        <v>319</v>
      </c>
      <c r="J104" s="2" t="s">
        <v>30</v>
      </c>
      <c r="K104" s="2" t="s">
        <v>30</v>
      </c>
      <c r="L104" s="2" t="s">
        <v>311</v>
      </c>
      <c r="M104" s="2" t="s">
        <v>31</v>
      </c>
      <c r="N104" s="2" t="s">
        <v>320</v>
      </c>
      <c r="O104" s="2" t="s">
        <v>292</v>
      </c>
      <c r="P104" s="2" t="s">
        <v>342</v>
      </c>
      <c r="Q104" s="2" t="s">
        <v>294</v>
      </c>
      <c r="R104" s="2" t="s">
        <v>295</v>
      </c>
      <c r="S104" s="2" t="s">
        <v>34</v>
      </c>
      <c r="T104" s="124">
        <v>0.74399999999999999</v>
      </c>
      <c r="U104" s="2" t="s">
        <v>400</v>
      </c>
      <c r="V104" s="134">
        <v>3.0000000000000001E-3</v>
      </c>
      <c r="W104" s="134">
        <v>3.0599999999999999E-2</v>
      </c>
      <c r="X104" s="4" t="s">
        <v>298</v>
      </c>
      <c r="Y104" s="4" t="s">
        <v>292</v>
      </c>
      <c r="Z104" s="124">
        <v>163000</v>
      </c>
      <c r="AA104" s="132">
        <v>1</v>
      </c>
      <c r="AB104" s="145">
        <v>107.3</v>
      </c>
      <c r="AD104" s="124">
        <v>174.899</v>
      </c>
      <c r="AG104" s="2" t="s">
        <v>36</v>
      </c>
      <c r="AH104" s="134">
        <v>3.5199999999999999E-4</v>
      </c>
      <c r="AI104" s="134">
        <v>1.0603770707521099E-2</v>
      </c>
      <c r="AJ104" s="134">
        <v>2.1691315770176801E-3</v>
      </c>
    </row>
    <row r="105" spans="1:36" x14ac:dyDescent="0.2">
      <c r="A105" s="2">
        <v>13710</v>
      </c>
      <c r="B105" s="2">
        <v>13711</v>
      </c>
      <c r="C105" s="2" t="s">
        <v>720</v>
      </c>
      <c r="D105" s="2" t="s">
        <v>721</v>
      </c>
      <c r="E105" s="4" t="s">
        <v>287</v>
      </c>
      <c r="F105" s="2" t="s">
        <v>726</v>
      </c>
      <c r="G105" s="2" t="s">
        <v>727</v>
      </c>
      <c r="H105" s="2" t="s">
        <v>290</v>
      </c>
      <c r="I105" s="2" t="s">
        <v>319</v>
      </c>
      <c r="J105" s="2" t="s">
        <v>30</v>
      </c>
      <c r="K105" s="2" t="s">
        <v>30</v>
      </c>
      <c r="L105" s="2" t="s">
        <v>311</v>
      </c>
      <c r="M105" s="2" t="s">
        <v>31</v>
      </c>
      <c r="N105" s="2" t="s">
        <v>320</v>
      </c>
      <c r="O105" s="2" t="s">
        <v>292</v>
      </c>
      <c r="P105" s="2" t="s">
        <v>342</v>
      </c>
      <c r="Q105" s="2" t="s">
        <v>294</v>
      </c>
      <c r="R105" s="2" t="s">
        <v>295</v>
      </c>
      <c r="S105" s="2" t="s">
        <v>34</v>
      </c>
      <c r="T105" s="124">
        <v>0.996</v>
      </c>
      <c r="U105" s="2" t="s">
        <v>343</v>
      </c>
      <c r="V105" s="134">
        <v>3.0000000000000001E-3</v>
      </c>
      <c r="W105" s="134">
        <v>3.1210000000000002E-2</v>
      </c>
      <c r="X105" s="4" t="s">
        <v>298</v>
      </c>
      <c r="Y105" s="4" t="s">
        <v>292</v>
      </c>
      <c r="Z105" s="124">
        <v>33000</v>
      </c>
      <c r="AA105" s="132">
        <v>1</v>
      </c>
      <c r="AB105" s="145">
        <v>103.08</v>
      </c>
      <c r="AD105" s="124">
        <v>34.015999999999998</v>
      </c>
      <c r="AG105" s="2" t="s">
        <v>36</v>
      </c>
      <c r="AH105" s="134">
        <v>9.1000000000000003E-5</v>
      </c>
      <c r="AI105" s="134">
        <v>2.0623451586076601E-3</v>
      </c>
      <c r="AJ105" s="134">
        <v>4.21878040334502E-4</v>
      </c>
    </row>
    <row r="106" spans="1:36" x14ac:dyDescent="0.2">
      <c r="A106" s="2">
        <v>13710</v>
      </c>
      <c r="B106" s="2">
        <v>13711</v>
      </c>
      <c r="C106" s="2" t="s">
        <v>720</v>
      </c>
      <c r="D106" s="2" t="s">
        <v>721</v>
      </c>
      <c r="E106" s="4" t="s">
        <v>287</v>
      </c>
      <c r="F106" s="2" t="s">
        <v>728</v>
      </c>
      <c r="G106" s="2" t="s">
        <v>729</v>
      </c>
      <c r="H106" s="2" t="s">
        <v>290</v>
      </c>
      <c r="I106" s="2" t="s">
        <v>319</v>
      </c>
      <c r="J106" s="2" t="s">
        <v>30</v>
      </c>
      <c r="K106" s="2" t="s">
        <v>30</v>
      </c>
      <c r="L106" s="2" t="s">
        <v>392</v>
      </c>
      <c r="M106" s="2" t="s">
        <v>31</v>
      </c>
      <c r="N106" s="2" t="s">
        <v>320</v>
      </c>
      <c r="O106" s="2" t="s">
        <v>292</v>
      </c>
      <c r="P106" s="2" t="s">
        <v>730</v>
      </c>
      <c r="Q106" s="2" t="s">
        <v>294</v>
      </c>
      <c r="R106" s="2" t="s">
        <v>295</v>
      </c>
      <c r="S106" s="2" t="s">
        <v>34</v>
      </c>
      <c r="T106" s="124">
        <v>3.8839999999999999</v>
      </c>
      <c r="U106" s="2" t="s">
        <v>731</v>
      </c>
      <c r="V106" s="134">
        <v>5.0000000000000001E-3</v>
      </c>
      <c r="W106" s="134">
        <v>3.2309999999999998E-2</v>
      </c>
      <c r="X106" s="4" t="s">
        <v>298</v>
      </c>
      <c r="Y106" s="4" t="s">
        <v>292</v>
      </c>
      <c r="Z106" s="124">
        <v>30000</v>
      </c>
      <c r="AA106" s="132">
        <v>1</v>
      </c>
      <c r="AB106" s="145">
        <v>90.075000000000003</v>
      </c>
      <c r="AD106" s="124">
        <v>27.023</v>
      </c>
      <c r="AG106" s="2" t="s">
        <v>36</v>
      </c>
      <c r="AH106" s="134">
        <v>0</v>
      </c>
      <c r="AI106" s="134">
        <v>1.6383225920437901E-3</v>
      </c>
      <c r="AJ106" s="134">
        <v>3.3513901476792801E-4</v>
      </c>
    </row>
    <row r="107" spans="1:36" x14ac:dyDescent="0.2">
      <c r="A107" s="2">
        <v>13710</v>
      </c>
      <c r="B107" s="2">
        <v>13711</v>
      </c>
      <c r="C107" s="2" t="s">
        <v>720</v>
      </c>
      <c r="D107" s="2" t="s">
        <v>721</v>
      </c>
      <c r="E107" s="4" t="s">
        <v>287</v>
      </c>
      <c r="F107" s="2" t="s">
        <v>732</v>
      </c>
      <c r="G107" s="2" t="s">
        <v>733</v>
      </c>
      <c r="H107" s="2" t="s">
        <v>290</v>
      </c>
      <c r="I107" s="2" t="s">
        <v>319</v>
      </c>
      <c r="J107" s="2" t="s">
        <v>30</v>
      </c>
      <c r="K107" s="2" t="s">
        <v>30</v>
      </c>
      <c r="L107" s="2" t="s">
        <v>311</v>
      </c>
      <c r="M107" s="2" t="s">
        <v>31</v>
      </c>
      <c r="N107" s="2" t="s">
        <v>320</v>
      </c>
      <c r="O107" s="2" t="s">
        <v>292</v>
      </c>
      <c r="P107" s="2" t="s">
        <v>342</v>
      </c>
      <c r="Q107" s="2" t="s">
        <v>294</v>
      </c>
      <c r="R107" s="2" t="s">
        <v>295</v>
      </c>
      <c r="S107" s="2" t="s">
        <v>34</v>
      </c>
      <c r="T107" s="124">
        <v>2.98</v>
      </c>
      <c r="U107" s="2" t="s">
        <v>414</v>
      </c>
      <c r="V107" s="134">
        <v>5.0000000000000001E-3</v>
      </c>
      <c r="W107" s="134">
        <v>2.8660000000000001E-2</v>
      </c>
      <c r="X107" s="4" t="s">
        <v>298</v>
      </c>
      <c r="Y107" s="4" t="s">
        <v>292</v>
      </c>
      <c r="Z107" s="124">
        <v>40000</v>
      </c>
      <c r="AA107" s="132">
        <v>1</v>
      </c>
      <c r="AB107" s="145">
        <v>93.3</v>
      </c>
      <c r="AD107" s="124">
        <v>37.32</v>
      </c>
      <c r="AG107" s="2" t="s">
        <v>36</v>
      </c>
      <c r="AH107" s="134">
        <v>1.1E-4</v>
      </c>
      <c r="AI107" s="134">
        <v>2.2626357086357701E-3</v>
      </c>
      <c r="AJ107" s="134">
        <v>4.6284993312883298E-4</v>
      </c>
    </row>
    <row r="108" spans="1:36" x14ac:dyDescent="0.2">
      <c r="A108" s="2">
        <v>13710</v>
      </c>
      <c r="B108" s="2">
        <v>13711</v>
      </c>
      <c r="C108" s="2" t="s">
        <v>720</v>
      </c>
      <c r="D108" s="2" t="s">
        <v>721</v>
      </c>
      <c r="E108" s="4" t="s">
        <v>287</v>
      </c>
      <c r="F108" s="2" t="s">
        <v>734</v>
      </c>
      <c r="G108" s="2" t="s">
        <v>735</v>
      </c>
      <c r="H108" s="2" t="s">
        <v>290</v>
      </c>
      <c r="I108" s="2" t="s">
        <v>319</v>
      </c>
      <c r="J108" s="2" t="s">
        <v>30</v>
      </c>
      <c r="K108" s="2" t="s">
        <v>30</v>
      </c>
      <c r="L108" s="2" t="s">
        <v>311</v>
      </c>
      <c r="M108" s="2" t="s">
        <v>31</v>
      </c>
      <c r="N108" s="2" t="s">
        <v>320</v>
      </c>
      <c r="O108" s="2" t="s">
        <v>292</v>
      </c>
      <c r="P108" s="2" t="s">
        <v>342</v>
      </c>
      <c r="Q108" s="2" t="s">
        <v>294</v>
      </c>
      <c r="R108" s="2" t="s">
        <v>295</v>
      </c>
      <c r="S108" s="2" t="s">
        <v>34</v>
      </c>
      <c r="T108" s="124">
        <v>3.9630000000000001</v>
      </c>
      <c r="U108" s="2" t="s">
        <v>541</v>
      </c>
      <c r="V108" s="134">
        <v>5.0000000000000001E-3</v>
      </c>
      <c r="W108" s="134">
        <v>2.9059999999999999E-2</v>
      </c>
      <c r="X108" s="4" t="s">
        <v>298</v>
      </c>
      <c r="Y108" s="4" t="s">
        <v>292</v>
      </c>
      <c r="Z108" s="124">
        <v>40000</v>
      </c>
      <c r="AA108" s="132">
        <v>1</v>
      </c>
      <c r="AB108" s="145">
        <v>91.05</v>
      </c>
      <c r="AD108" s="124">
        <v>36.42</v>
      </c>
      <c r="AG108" s="2" t="s">
        <v>36</v>
      </c>
      <c r="AH108" s="134">
        <v>6.7000000000000002E-5</v>
      </c>
      <c r="AI108" s="134">
        <v>2.2080705388133701E-3</v>
      </c>
      <c r="AJ108" s="134">
        <v>4.5168795724951998E-4</v>
      </c>
    </row>
    <row r="109" spans="1:36" x14ac:dyDescent="0.2">
      <c r="A109" s="2">
        <v>13710</v>
      </c>
      <c r="B109" s="2">
        <v>13711</v>
      </c>
      <c r="C109" s="2" t="s">
        <v>736</v>
      </c>
      <c r="D109" s="2" t="s">
        <v>737</v>
      </c>
      <c r="E109" s="4" t="s">
        <v>426</v>
      </c>
      <c r="F109" s="2" t="s">
        <v>738</v>
      </c>
      <c r="G109" s="2" t="s">
        <v>739</v>
      </c>
      <c r="H109" s="2" t="s">
        <v>290</v>
      </c>
      <c r="I109" s="2" t="s">
        <v>310</v>
      </c>
      <c r="J109" s="2" t="s">
        <v>30</v>
      </c>
      <c r="K109" s="2" t="s">
        <v>148</v>
      </c>
      <c r="L109" s="2" t="s">
        <v>311</v>
      </c>
      <c r="M109" s="2" t="s">
        <v>31</v>
      </c>
      <c r="N109" s="2" t="s">
        <v>429</v>
      </c>
      <c r="O109" s="2" t="s">
        <v>292</v>
      </c>
      <c r="P109" s="2" t="s">
        <v>430</v>
      </c>
      <c r="Q109" s="2" t="s">
        <v>314</v>
      </c>
      <c r="R109" s="2" t="s">
        <v>295</v>
      </c>
      <c r="S109" s="2" t="s">
        <v>34</v>
      </c>
      <c r="T109" s="124">
        <v>4.3410000000000002</v>
      </c>
      <c r="U109" s="2" t="s">
        <v>740</v>
      </c>
      <c r="V109" s="134">
        <v>5.3600000000000002E-2</v>
      </c>
      <c r="W109" s="134">
        <v>5.3490000000000003E-2</v>
      </c>
      <c r="X109" s="4" t="s">
        <v>298</v>
      </c>
      <c r="Y109" s="4" t="s">
        <v>292</v>
      </c>
      <c r="Z109" s="124">
        <v>21000</v>
      </c>
      <c r="AA109" s="132">
        <v>1</v>
      </c>
      <c r="AB109" s="145">
        <v>101.17</v>
      </c>
      <c r="AD109" s="124">
        <v>21.245999999999999</v>
      </c>
      <c r="AG109" s="2" t="s">
        <v>36</v>
      </c>
      <c r="AH109" s="134">
        <v>7.4999999999999993E-5</v>
      </c>
      <c r="AI109" s="134">
        <v>1.2880835872176599E-3</v>
      </c>
      <c r="AJ109" s="134">
        <v>2.6349332326568202E-4</v>
      </c>
    </row>
    <row r="110" spans="1:36" x14ac:dyDescent="0.2">
      <c r="A110" s="2">
        <v>13710</v>
      </c>
      <c r="B110" s="2">
        <v>13711</v>
      </c>
      <c r="C110" s="2" t="s">
        <v>741</v>
      </c>
      <c r="D110" s="2" t="s">
        <v>742</v>
      </c>
      <c r="E110" s="4" t="s">
        <v>287</v>
      </c>
      <c r="F110" s="2" t="s">
        <v>743</v>
      </c>
      <c r="G110" s="2" t="s">
        <v>744</v>
      </c>
      <c r="H110" s="2" t="s">
        <v>290</v>
      </c>
      <c r="I110" s="2" t="s">
        <v>319</v>
      </c>
      <c r="J110" s="2" t="s">
        <v>30</v>
      </c>
      <c r="K110" s="2" t="s">
        <v>30</v>
      </c>
      <c r="L110" s="2" t="s">
        <v>311</v>
      </c>
      <c r="M110" s="2" t="s">
        <v>31</v>
      </c>
      <c r="N110" s="2" t="s">
        <v>745</v>
      </c>
      <c r="O110" s="2" t="s">
        <v>292</v>
      </c>
      <c r="P110" s="2" t="s">
        <v>321</v>
      </c>
      <c r="Q110" s="2" t="s">
        <v>321</v>
      </c>
      <c r="R110" s="2" t="s">
        <v>321</v>
      </c>
      <c r="S110" s="2" t="s">
        <v>34</v>
      </c>
      <c r="T110" s="124">
        <v>3.532</v>
      </c>
      <c r="U110" s="2" t="s">
        <v>336</v>
      </c>
      <c r="V110" s="134">
        <v>4.0899999999999999E-2</v>
      </c>
      <c r="W110" s="134">
        <v>3.0329999999999999E-2</v>
      </c>
      <c r="X110" s="4" t="s">
        <v>298</v>
      </c>
      <c r="Y110" s="4" t="s">
        <v>292</v>
      </c>
      <c r="Z110" s="124">
        <v>19000</v>
      </c>
      <c r="AA110" s="132">
        <v>1</v>
      </c>
      <c r="AB110" s="145">
        <v>106.18</v>
      </c>
      <c r="AD110" s="124">
        <v>20.173999999999999</v>
      </c>
      <c r="AG110" s="2" t="s">
        <v>36</v>
      </c>
      <c r="AH110" s="134">
        <v>5.5999999999999999E-5</v>
      </c>
      <c r="AI110" s="134">
        <v>1.2231207211457599E-3</v>
      </c>
      <c r="AJ110" s="134">
        <v>2.5020437087158899E-4</v>
      </c>
    </row>
    <row r="111" spans="1:36" x14ac:dyDescent="0.2">
      <c r="A111" s="2">
        <v>13710</v>
      </c>
      <c r="B111" s="2">
        <v>13711</v>
      </c>
      <c r="C111" s="2" t="s">
        <v>746</v>
      </c>
      <c r="D111" s="2" t="s">
        <v>747</v>
      </c>
      <c r="E111" s="4" t="s">
        <v>287</v>
      </c>
      <c r="F111" s="2" t="s">
        <v>748</v>
      </c>
      <c r="G111" s="2" t="s">
        <v>749</v>
      </c>
      <c r="H111" s="2" t="s">
        <v>290</v>
      </c>
      <c r="I111" s="2" t="s">
        <v>319</v>
      </c>
      <c r="J111" s="2" t="s">
        <v>30</v>
      </c>
      <c r="K111" s="2" t="s">
        <v>30</v>
      </c>
      <c r="L111" s="2" t="s">
        <v>311</v>
      </c>
      <c r="M111" s="2" t="s">
        <v>31</v>
      </c>
      <c r="N111" s="2" t="s">
        <v>291</v>
      </c>
      <c r="O111" s="2" t="s">
        <v>292</v>
      </c>
      <c r="P111" s="2" t="s">
        <v>293</v>
      </c>
      <c r="Q111" s="2" t="s">
        <v>294</v>
      </c>
      <c r="R111" s="2" t="s">
        <v>295</v>
      </c>
      <c r="S111" s="2" t="s">
        <v>34</v>
      </c>
      <c r="T111" s="124">
        <v>1.728</v>
      </c>
      <c r="U111" s="2" t="s">
        <v>750</v>
      </c>
      <c r="V111" s="134">
        <v>1.2200000000000001E-2</v>
      </c>
      <c r="W111" s="134">
        <v>2.3269999999999999E-2</v>
      </c>
      <c r="X111" s="4" t="s">
        <v>298</v>
      </c>
      <c r="Y111" s="4" t="s">
        <v>292</v>
      </c>
      <c r="Z111" s="124">
        <v>138000</v>
      </c>
      <c r="AA111" s="132">
        <v>1</v>
      </c>
      <c r="AB111" s="145">
        <v>117.28</v>
      </c>
      <c r="AD111" s="124">
        <v>161.846</v>
      </c>
      <c r="AG111" s="2" t="s">
        <v>36</v>
      </c>
      <c r="AH111" s="134">
        <v>4.6E-5</v>
      </c>
      <c r="AI111" s="134">
        <v>9.8124181123834097E-3</v>
      </c>
      <c r="AJ111" s="134">
        <v>2.0072506810595498E-3</v>
      </c>
    </row>
    <row r="112" spans="1:36" x14ac:dyDescent="0.2">
      <c r="A112" s="2">
        <v>13710</v>
      </c>
      <c r="B112" s="2">
        <v>13711</v>
      </c>
      <c r="C112" s="2" t="s">
        <v>746</v>
      </c>
      <c r="D112" s="2" t="s">
        <v>747</v>
      </c>
      <c r="E112" s="4" t="s">
        <v>287</v>
      </c>
      <c r="F112" s="2" t="s">
        <v>751</v>
      </c>
      <c r="G112" s="2" t="s">
        <v>752</v>
      </c>
      <c r="H112" s="2" t="s">
        <v>290</v>
      </c>
      <c r="I112" s="2" t="s">
        <v>319</v>
      </c>
      <c r="J112" s="2" t="s">
        <v>30</v>
      </c>
      <c r="K112" s="2" t="s">
        <v>30</v>
      </c>
      <c r="L112" s="2" t="s">
        <v>311</v>
      </c>
      <c r="M112" s="2" t="s">
        <v>31</v>
      </c>
      <c r="N112" s="2" t="s">
        <v>291</v>
      </c>
      <c r="O112" s="2" t="s">
        <v>292</v>
      </c>
      <c r="P112" s="2" t="s">
        <v>293</v>
      </c>
      <c r="Q112" s="2" t="s">
        <v>294</v>
      </c>
      <c r="R112" s="2" t="s">
        <v>295</v>
      </c>
      <c r="S112" s="2" t="s">
        <v>34</v>
      </c>
      <c r="T112" s="124">
        <v>2.8050000000000002</v>
      </c>
      <c r="U112" s="2" t="s">
        <v>753</v>
      </c>
      <c r="V112" s="134">
        <v>1E-3</v>
      </c>
      <c r="W112" s="134">
        <v>2.1919999999999999E-2</v>
      </c>
      <c r="X112" s="4" t="s">
        <v>298</v>
      </c>
      <c r="Y112" s="4" t="s">
        <v>292</v>
      </c>
      <c r="Z112" s="124">
        <v>51000</v>
      </c>
      <c r="AA112" s="132">
        <v>1</v>
      </c>
      <c r="AB112" s="145">
        <v>108.71</v>
      </c>
      <c r="AD112" s="124">
        <v>55.442</v>
      </c>
      <c r="AG112" s="2" t="s">
        <v>36</v>
      </c>
      <c r="AH112" s="134">
        <v>1.5E-5</v>
      </c>
      <c r="AI112" s="134">
        <v>3.3613417797897999E-3</v>
      </c>
      <c r="AJ112" s="134">
        <v>6.8760375877604705E-4</v>
      </c>
    </row>
    <row r="113" spans="1:36" x14ac:dyDescent="0.2">
      <c r="A113" s="2">
        <v>13710</v>
      </c>
      <c r="B113" s="2">
        <v>13711</v>
      </c>
      <c r="C113" s="2" t="s">
        <v>746</v>
      </c>
      <c r="D113" s="2" t="s">
        <v>747</v>
      </c>
      <c r="E113" s="4" t="s">
        <v>287</v>
      </c>
      <c r="F113" s="2" t="s">
        <v>754</v>
      </c>
      <c r="G113" s="2" t="s">
        <v>755</v>
      </c>
      <c r="H113" s="2" t="s">
        <v>290</v>
      </c>
      <c r="I113" s="2" t="s">
        <v>310</v>
      </c>
      <c r="J113" s="2" t="s">
        <v>30</v>
      </c>
      <c r="K113" s="2" t="s">
        <v>30</v>
      </c>
      <c r="L113" s="2" t="s">
        <v>311</v>
      </c>
      <c r="M113" s="2" t="s">
        <v>31</v>
      </c>
      <c r="N113" s="2" t="s">
        <v>291</v>
      </c>
      <c r="O113" s="2" t="s">
        <v>292</v>
      </c>
      <c r="P113" s="2" t="s">
        <v>293</v>
      </c>
      <c r="Q113" s="2" t="s">
        <v>294</v>
      </c>
      <c r="R113" s="2" t="s">
        <v>295</v>
      </c>
      <c r="S113" s="2" t="s">
        <v>34</v>
      </c>
      <c r="T113" s="124">
        <v>2.589</v>
      </c>
      <c r="U113" s="2" t="s">
        <v>756</v>
      </c>
      <c r="V113" s="134">
        <v>2.7400000000000001E-2</v>
      </c>
      <c r="W113" s="134">
        <v>4.1160000000000002E-2</v>
      </c>
      <c r="X113" s="4" t="s">
        <v>298</v>
      </c>
      <c r="Y113" s="4" t="s">
        <v>292</v>
      </c>
      <c r="Z113" s="124">
        <v>255046</v>
      </c>
      <c r="AA113" s="132">
        <v>1</v>
      </c>
      <c r="AB113" s="145">
        <v>98.49</v>
      </c>
      <c r="AD113" s="124">
        <v>251.19499999999999</v>
      </c>
      <c r="AG113" s="2" t="s">
        <v>36</v>
      </c>
      <c r="AH113" s="134">
        <v>8.1000000000000004E-5</v>
      </c>
      <c r="AI113" s="134">
        <v>1.5229430239063599E-2</v>
      </c>
      <c r="AJ113" s="134">
        <v>3.11536706542605E-3</v>
      </c>
    </row>
    <row r="114" spans="1:36" x14ac:dyDescent="0.2">
      <c r="A114" s="2">
        <v>13710</v>
      </c>
      <c r="B114" s="2">
        <v>13711</v>
      </c>
      <c r="C114" s="2" t="s">
        <v>746</v>
      </c>
      <c r="D114" s="2" t="s">
        <v>747</v>
      </c>
      <c r="E114" s="4" t="s">
        <v>287</v>
      </c>
      <c r="F114" s="2" t="s">
        <v>757</v>
      </c>
      <c r="G114" s="2" t="s">
        <v>758</v>
      </c>
      <c r="H114" s="2" t="s">
        <v>290</v>
      </c>
      <c r="I114" s="2" t="s">
        <v>319</v>
      </c>
      <c r="J114" s="2" t="s">
        <v>30</v>
      </c>
      <c r="K114" s="2" t="s">
        <v>30</v>
      </c>
      <c r="L114" s="2" t="s">
        <v>311</v>
      </c>
      <c r="M114" s="2" t="s">
        <v>31</v>
      </c>
      <c r="N114" s="2" t="s">
        <v>291</v>
      </c>
      <c r="O114" s="2" t="s">
        <v>292</v>
      </c>
      <c r="P114" s="2" t="s">
        <v>293</v>
      </c>
      <c r="Q114" s="2" t="s">
        <v>294</v>
      </c>
      <c r="R114" s="2" t="s">
        <v>295</v>
      </c>
      <c r="S114" s="2" t="s">
        <v>34</v>
      </c>
      <c r="T114" s="124">
        <v>3.7330000000000001</v>
      </c>
      <c r="U114" s="2" t="s">
        <v>759</v>
      </c>
      <c r="V114" s="134">
        <v>2.06E-2</v>
      </c>
      <c r="W114" s="134">
        <v>2.2249999999999999E-2</v>
      </c>
      <c r="X114" s="4" t="s">
        <v>298</v>
      </c>
      <c r="Y114" s="4" t="s">
        <v>292</v>
      </c>
      <c r="Z114" s="124">
        <v>79111.11</v>
      </c>
      <c r="AA114" s="132">
        <v>1</v>
      </c>
      <c r="AB114" s="145">
        <v>107.55</v>
      </c>
      <c r="AD114" s="124">
        <v>85.084000000000003</v>
      </c>
      <c r="AG114" s="2" t="s">
        <v>36</v>
      </c>
      <c r="AH114" s="134">
        <v>4.8999999999999998E-5</v>
      </c>
      <c r="AI114" s="134">
        <v>5.1584698266269203E-3</v>
      </c>
      <c r="AJ114" s="134">
        <v>1.0552283804187599E-3</v>
      </c>
    </row>
    <row r="115" spans="1:36" x14ac:dyDescent="0.2">
      <c r="A115" s="2">
        <v>13710</v>
      </c>
      <c r="B115" s="2">
        <v>13711</v>
      </c>
      <c r="C115" s="2" t="s">
        <v>746</v>
      </c>
      <c r="D115" s="2" t="s">
        <v>747</v>
      </c>
      <c r="E115" s="4" t="s">
        <v>287</v>
      </c>
      <c r="F115" s="2" t="s">
        <v>760</v>
      </c>
      <c r="G115" s="2" t="s">
        <v>761</v>
      </c>
      <c r="H115" s="2" t="s">
        <v>290</v>
      </c>
      <c r="I115" s="2" t="s">
        <v>319</v>
      </c>
      <c r="J115" s="2" t="s">
        <v>30</v>
      </c>
      <c r="K115" s="2" t="s">
        <v>30</v>
      </c>
      <c r="L115" s="2" t="s">
        <v>311</v>
      </c>
      <c r="M115" s="2" t="s">
        <v>31</v>
      </c>
      <c r="N115" s="2" t="s">
        <v>291</v>
      </c>
      <c r="O115" s="2" t="s">
        <v>292</v>
      </c>
      <c r="P115" s="2" t="s">
        <v>293</v>
      </c>
      <c r="Q115" s="2" t="s">
        <v>294</v>
      </c>
      <c r="R115" s="2" t="s">
        <v>295</v>
      </c>
      <c r="S115" s="2" t="s">
        <v>34</v>
      </c>
      <c r="T115" s="124">
        <v>4.2699999999999996</v>
      </c>
      <c r="U115" s="2" t="s">
        <v>762</v>
      </c>
      <c r="V115" s="134">
        <v>1.9900000000000001E-2</v>
      </c>
      <c r="W115" s="134">
        <v>2.2780000000000002E-2</v>
      </c>
      <c r="X115" s="4" t="s">
        <v>298</v>
      </c>
      <c r="Y115" s="4" t="s">
        <v>292</v>
      </c>
      <c r="Z115" s="124">
        <v>112000</v>
      </c>
      <c r="AA115" s="132">
        <v>1</v>
      </c>
      <c r="AB115" s="145">
        <v>104.63</v>
      </c>
      <c r="AD115" s="124">
        <v>117.18600000000001</v>
      </c>
      <c r="AG115" s="2" t="s">
        <v>36</v>
      </c>
      <c r="AH115" s="134">
        <v>5.1999999999999997E-5</v>
      </c>
      <c r="AI115" s="134">
        <v>7.1047246274895098E-3</v>
      </c>
      <c r="AJ115" s="134">
        <v>1.45335871178087E-3</v>
      </c>
    </row>
    <row r="116" spans="1:36" x14ac:dyDescent="0.2">
      <c r="A116" s="2">
        <v>13710</v>
      </c>
      <c r="B116" s="2">
        <v>13711</v>
      </c>
      <c r="C116" s="2" t="s">
        <v>746</v>
      </c>
      <c r="D116" s="2" t="s">
        <v>747</v>
      </c>
      <c r="E116" s="4" t="s">
        <v>287</v>
      </c>
      <c r="F116" s="2" t="s">
        <v>763</v>
      </c>
      <c r="G116" s="2" t="s">
        <v>764</v>
      </c>
      <c r="H116" s="2" t="s">
        <v>290</v>
      </c>
      <c r="I116" s="2" t="s">
        <v>319</v>
      </c>
      <c r="J116" s="2" t="s">
        <v>30</v>
      </c>
      <c r="K116" s="2" t="s">
        <v>30</v>
      </c>
      <c r="L116" s="2" t="s">
        <v>311</v>
      </c>
      <c r="M116" s="2" t="s">
        <v>31</v>
      </c>
      <c r="N116" s="2" t="s">
        <v>291</v>
      </c>
      <c r="O116" s="2" t="s">
        <v>292</v>
      </c>
      <c r="P116" s="2" t="s">
        <v>682</v>
      </c>
      <c r="Q116" s="2" t="s">
        <v>314</v>
      </c>
      <c r="R116" s="2" t="s">
        <v>295</v>
      </c>
      <c r="S116" s="2" t="s">
        <v>34</v>
      </c>
      <c r="T116" s="124">
        <v>0.92300000000000004</v>
      </c>
      <c r="U116" s="2" t="s">
        <v>765</v>
      </c>
      <c r="V116" s="134">
        <v>5.0000000000000001E-3</v>
      </c>
      <c r="W116" s="134">
        <v>2.521E-2</v>
      </c>
      <c r="X116" s="4" t="s">
        <v>298</v>
      </c>
      <c r="Y116" s="4" t="s">
        <v>292</v>
      </c>
      <c r="Z116" s="124">
        <v>98000</v>
      </c>
      <c r="AA116" s="132">
        <v>1</v>
      </c>
      <c r="AB116" s="145">
        <v>114.7</v>
      </c>
      <c r="AD116" s="124">
        <v>112.40600000000001</v>
      </c>
      <c r="AG116" s="2" t="s">
        <v>36</v>
      </c>
      <c r="AH116" s="134">
        <v>1.2799999999999999E-4</v>
      </c>
      <c r="AI116" s="134">
        <v>6.8149471989526504E-3</v>
      </c>
      <c r="AJ116" s="134">
        <v>1.3940811785444699E-3</v>
      </c>
    </row>
    <row r="117" spans="1:36" x14ac:dyDescent="0.2">
      <c r="A117" s="2">
        <v>13710</v>
      </c>
      <c r="B117" s="2">
        <v>13711</v>
      </c>
      <c r="C117" s="2" t="s">
        <v>746</v>
      </c>
      <c r="D117" s="2" t="s">
        <v>747</v>
      </c>
      <c r="E117" s="4" t="s">
        <v>287</v>
      </c>
      <c r="F117" s="2" t="s">
        <v>766</v>
      </c>
      <c r="G117" s="2" t="s">
        <v>767</v>
      </c>
      <c r="H117" s="2" t="s">
        <v>290</v>
      </c>
      <c r="I117" s="2" t="s">
        <v>319</v>
      </c>
      <c r="J117" s="2" t="s">
        <v>30</v>
      </c>
      <c r="K117" s="2" t="s">
        <v>30</v>
      </c>
      <c r="L117" s="2" t="s">
        <v>311</v>
      </c>
      <c r="M117" s="2" t="s">
        <v>31</v>
      </c>
      <c r="N117" s="2" t="s">
        <v>291</v>
      </c>
      <c r="O117" s="2" t="s">
        <v>292</v>
      </c>
      <c r="P117" s="2" t="s">
        <v>293</v>
      </c>
      <c r="Q117" s="2" t="s">
        <v>294</v>
      </c>
      <c r="R117" s="2" t="s">
        <v>295</v>
      </c>
      <c r="S117" s="2" t="s">
        <v>34</v>
      </c>
      <c r="T117" s="124">
        <v>4.4770000000000003</v>
      </c>
      <c r="U117" s="2" t="s">
        <v>768</v>
      </c>
      <c r="V117" s="134">
        <v>2E-3</v>
      </c>
      <c r="W117" s="134">
        <v>2.281E-2</v>
      </c>
      <c r="X117" s="4" t="s">
        <v>298</v>
      </c>
      <c r="Y117" s="4" t="s">
        <v>292</v>
      </c>
      <c r="Z117" s="124">
        <v>160000</v>
      </c>
      <c r="AA117" s="132">
        <v>1</v>
      </c>
      <c r="AB117" s="145">
        <v>107.79</v>
      </c>
      <c r="AD117" s="124">
        <v>172.464</v>
      </c>
      <c r="AG117" s="2" t="s">
        <v>36</v>
      </c>
      <c r="AH117" s="134">
        <v>4.6E-5</v>
      </c>
      <c r="AI117" s="134">
        <v>1.04561416091683E-2</v>
      </c>
      <c r="AJ117" s="134">
        <v>2.1389322311664298E-3</v>
      </c>
    </row>
    <row r="118" spans="1:36" x14ac:dyDescent="0.2">
      <c r="A118" s="2">
        <v>13710</v>
      </c>
      <c r="B118" s="2">
        <v>13711</v>
      </c>
      <c r="C118" s="2" t="s">
        <v>746</v>
      </c>
      <c r="D118" s="2" t="s">
        <v>747</v>
      </c>
      <c r="E118" s="4" t="s">
        <v>287</v>
      </c>
      <c r="F118" s="2" t="s">
        <v>769</v>
      </c>
      <c r="G118" s="2" t="s">
        <v>770</v>
      </c>
      <c r="H118" s="2" t="s">
        <v>290</v>
      </c>
      <c r="I118" s="2" t="s">
        <v>319</v>
      </c>
      <c r="J118" s="2" t="s">
        <v>30</v>
      </c>
      <c r="K118" s="2" t="s">
        <v>30</v>
      </c>
      <c r="L118" s="2" t="s">
        <v>311</v>
      </c>
      <c r="M118" s="2" t="s">
        <v>31</v>
      </c>
      <c r="N118" s="2" t="s">
        <v>291</v>
      </c>
      <c r="O118" s="2" t="s">
        <v>292</v>
      </c>
      <c r="P118" s="2" t="s">
        <v>293</v>
      </c>
      <c r="Q118" s="2" t="s">
        <v>294</v>
      </c>
      <c r="R118" s="2" t="s">
        <v>295</v>
      </c>
      <c r="S118" s="2" t="s">
        <v>34</v>
      </c>
      <c r="T118" s="124">
        <v>3.3290000000000002</v>
      </c>
      <c r="U118" s="2" t="s">
        <v>771</v>
      </c>
      <c r="V118" s="134">
        <v>1.6400000000000001E-2</v>
      </c>
      <c r="W118" s="134">
        <v>2.1860000000000001E-2</v>
      </c>
      <c r="X118" s="4" t="s">
        <v>298</v>
      </c>
      <c r="Y118" s="4" t="s">
        <v>292</v>
      </c>
      <c r="Z118" s="124">
        <v>102859.6</v>
      </c>
      <c r="AA118" s="132">
        <v>1</v>
      </c>
      <c r="AB118" s="145">
        <v>107.68</v>
      </c>
      <c r="AD118" s="124">
        <v>110.759</v>
      </c>
      <c r="AG118" s="2" t="s">
        <v>36</v>
      </c>
      <c r="AH118" s="134">
        <v>1.2799999999999999E-4</v>
      </c>
      <c r="AI118" s="134">
        <v>6.7151061114221998E-3</v>
      </c>
      <c r="AJ118" s="134">
        <v>1.3736574574343501E-3</v>
      </c>
    </row>
    <row r="119" spans="1:36" x14ac:dyDescent="0.2">
      <c r="A119" s="2">
        <v>13710</v>
      </c>
      <c r="B119" s="2">
        <v>13711</v>
      </c>
      <c r="C119" s="2" t="s">
        <v>746</v>
      </c>
      <c r="D119" s="2" t="s">
        <v>747</v>
      </c>
      <c r="E119" s="4" t="s">
        <v>287</v>
      </c>
      <c r="F119" s="2" t="s">
        <v>772</v>
      </c>
      <c r="G119" s="2" t="s">
        <v>773</v>
      </c>
      <c r="H119" s="2" t="s">
        <v>290</v>
      </c>
      <c r="I119" s="2" t="s">
        <v>319</v>
      </c>
      <c r="J119" s="2" t="s">
        <v>30</v>
      </c>
      <c r="K119" s="2" t="s">
        <v>30</v>
      </c>
      <c r="L119" s="2" t="s">
        <v>311</v>
      </c>
      <c r="M119" s="2" t="s">
        <v>31</v>
      </c>
      <c r="N119" s="2" t="s">
        <v>291</v>
      </c>
      <c r="O119" s="2" t="s">
        <v>292</v>
      </c>
      <c r="P119" s="2" t="s">
        <v>293</v>
      </c>
      <c r="Q119" s="2" t="s">
        <v>294</v>
      </c>
      <c r="R119" s="2" t="s">
        <v>295</v>
      </c>
      <c r="S119" s="2" t="s">
        <v>34</v>
      </c>
      <c r="T119" s="124">
        <v>0.47399999999999998</v>
      </c>
      <c r="U119" s="2" t="s">
        <v>774</v>
      </c>
      <c r="V119" s="134">
        <v>3.8E-3</v>
      </c>
      <c r="W119" s="134">
        <v>2.826E-2</v>
      </c>
      <c r="X119" s="4" t="s">
        <v>298</v>
      </c>
      <c r="Y119" s="4" t="s">
        <v>292</v>
      </c>
      <c r="Z119" s="124">
        <v>308000</v>
      </c>
      <c r="AA119" s="132">
        <v>1</v>
      </c>
      <c r="AB119" s="145">
        <v>115.12</v>
      </c>
      <c r="AD119" s="124">
        <v>354.57</v>
      </c>
      <c r="AG119" s="2" t="s">
        <v>36</v>
      </c>
      <c r="AH119" s="134">
        <v>1.03E-4</v>
      </c>
      <c r="AI119" s="134">
        <v>2.1496833819847402E-2</v>
      </c>
      <c r="AJ119" s="134">
        <v>4.3974414697083896E-3</v>
      </c>
    </row>
    <row r="120" spans="1:36" x14ac:dyDescent="0.2">
      <c r="A120" s="2">
        <v>13710</v>
      </c>
      <c r="B120" s="2">
        <v>13711</v>
      </c>
      <c r="C120" s="2" t="s">
        <v>746</v>
      </c>
      <c r="D120" s="2" t="s">
        <v>747</v>
      </c>
      <c r="E120" s="4" t="s">
        <v>287</v>
      </c>
      <c r="F120" s="2" t="s">
        <v>775</v>
      </c>
      <c r="G120" s="2" t="s">
        <v>776</v>
      </c>
      <c r="H120" s="2" t="s">
        <v>290</v>
      </c>
      <c r="I120" s="2" t="s">
        <v>319</v>
      </c>
      <c r="J120" s="2" t="s">
        <v>30</v>
      </c>
      <c r="K120" s="2" t="s">
        <v>30</v>
      </c>
      <c r="L120" s="2" t="s">
        <v>311</v>
      </c>
      <c r="M120" s="2" t="s">
        <v>31</v>
      </c>
      <c r="N120" s="2" t="s">
        <v>291</v>
      </c>
      <c r="O120" s="2" t="s">
        <v>292</v>
      </c>
      <c r="P120" s="2" t="s">
        <v>293</v>
      </c>
      <c r="Q120" s="2" t="s">
        <v>294</v>
      </c>
      <c r="R120" s="2" t="s">
        <v>295</v>
      </c>
      <c r="S120" s="2" t="s">
        <v>34</v>
      </c>
      <c r="T120" s="124">
        <v>2.7120000000000002</v>
      </c>
      <c r="U120" s="2" t="s">
        <v>756</v>
      </c>
      <c r="V120" s="134">
        <v>1E-3</v>
      </c>
      <c r="W120" s="134">
        <v>2.2249999999999999E-2</v>
      </c>
      <c r="X120" s="4" t="s">
        <v>298</v>
      </c>
      <c r="Y120" s="4" t="s">
        <v>292</v>
      </c>
      <c r="Z120" s="124">
        <v>414000.19</v>
      </c>
      <c r="AA120" s="132">
        <v>1</v>
      </c>
      <c r="AB120" s="145">
        <v>107.55</v>
      </c>
      <c r="AD120" s="124">
        <v>445.25700000000001</v>
      </c>
      <c r="AG120" s="2" t="s">
        <v>36</v>
      </c>
      <c r="AH120" s="134">
        <v>1.8599999999999999E-4</v>
      </c>
      <c r="AI120" s="134">
        <v>2.6995038855260799E-2</v>
      </c>
      <c r="AJ120" s="134">
        <v>5.5221668610989901E-3</v>
      </c>
    </row>
    <row r="121" spans="1:36" x14ac:dyDescent="0.2">
      <c r="A121" s="2">
        <v>13710</v>
      </c>
      <c r="B121" s="2">
        <v>13711</v>
      </c>
      <c r="C121" s="2" t="s">
        <v>777</v>
      </c>
      <c r="D121" s="2" t="s">
        <v>778</v>
      </c>
      <c r="E121" s="4" t="s">
        <v>287</v>
      </c>
      <c r="F121" s="2" t="s">
        <v>779</v>
      </c>
      <c r="G121" s="2" t="s">
        <v>780</v>
      </c>
      <c r="H121" s="2" t="s">
        <v>290</v>
      </c>
      <c r="I121" s="2" t="s">
        <v>319</v>
      </c>
      <c r="J121" s="2" t="s">
        <v>30</v>
      </c>
      <c r="K121" s="2" t="s">
        <v>30</v>
      </c>
      <c r="L121" s="2" t="s">
        <v>311</v>
      </c>
      <c r="M121" s="2" t="s">
        <v>31</v>
      </c>
      <c r="N121" s="2" t="s">
        <v>781</v>
      </c>
      <c r="O121" s="2" t="s">
        <v>292</v>
      </c>
      <c r="P121" s="2" t="s">
        <v>782</v>
      </c>
      <c r="Q121" s="2" t="s">
        <v>314</v>
      </c>
      <c r="R121" s="2" t="s">
        <v>295</v>
      </c>
      <c r="S121" s="2" t="s">
        <v>34</v>
      </c>
      <c r="T121" s="124">
        <v>8.5000000000000006E-2</v>
      </c>
      <c r="U121" s="2" t="s">
        <v>783</v>
      </c>
      <c r="V121" s="134">
        <v>0.01</v>
      </c>
      <c r="W121" s="134">
        <v>7.775E-2</v>
      </c>
      <c r="X121" s="4" t="s">
        <v>298</v>
      </c>
      <c r="Y121" s="4" t="s">
        <v>292</v>
      </c>
      <c r="Z121" s="124">
        <v>11600.01</v>
      </c>
      <c r="AA121" s="132">
        <v>1</v>
      </c>
      <c r="AB121" s="145">
        <v>116.62</v>
      </c>
      <c r="AD121" s="124">
        <v>13.528</v>
      </c>
      <c r="AG121" s="2" t="s">
        <v>36</v>
      </c>
      <c r="AH121" s="134">
        <v>3.4299999999999999E-4</v>
      </c>
      <c r="AI121" s="134">
        <v>8.2017098720326104E-4</v>
      </c>
      <c r="AJ121" s="134">
        <v>1.6777605212026E-4</v>
      </c>
    </row>
    <row r="122" spans="1:36" x14ac:dyDescent="0.2">
      <c r="A122" s="2">
        <v>13710</v>
      </c>
      <c r="B122" s="2">
        <v>13711</v>
      </c>
      <c r="C122" s="2" t="s">
        <v>784</v>
      </c>
      <c r="D122" s="2" t="s">
        <v>785</v>
      </c>
      <c r="E122" s="4" t="s">
        <v>287</v>
      </c>
      <c r="F122" s="2" t="s">
        <v>786</v>
      </c>
      <c r="G122" s="2" t="s">
        <v>787</v>
      </c>
      <c r="H122" s="2" t="s">
        <v>290</v>
      </c>
      <c r="I122" s="2" t="s">
        <v>319</v>
      </c>
      <c r="J122" s="2" t="s">
        <v>30</v>
      </c>
      <c r="K122" s="2" t="s">
        <v>30</v>
      </c>
      <c r="L122" s="2" t="s">
        <v>311</v>
      </c>
      <c r="M122" s="2" t="s">
        <v>31</v>
      </c>
      <c r="N122" s="2" t="s">
        <v>320</v>
      </c>
      <c r="O122" s="2" t="s">
        <v>292</v>
      </c>
      <c r="P122" s="2" t="s">
        <v>348</v>
      </c>
      <c r="Q122" s="2" t="s">
        <v>294</v>
      </c>
      <c r="R122" s="2" t="s">
        <v>295</v>
      </c>
      <c r="S122" s="2" t="s">
        <v>34</v>
      </c>
      <c r="T122" s="124">
        <v>3.3069999999999999</v>
      </c>
      <c r="U122" s="2" t="s">
        <v>362</v>
      </c>
      <c r="V122" s="134">
        <v>1.43E-2</v>
      </c>
      <c r="W122" s="134">
        <v>2.4580000000000001E-2</v>
      </c>
      <c r="X122" s="4" t="s">
        <v>298</v>
      </c>
      <c r="Y122" s="4" t="s">
        <v>292</v>
      </c>
      <c r="Z122" s="124">
        <v>52411.66</v>
      </c>
      <c r="AA122" s="132">
        <v>1</v>
      </c>
      <c r="AB122" s="145">
        <v>114.1</v>
      </c>
      <c r="AC122" s="124">
        <v>1.1419999999999999</v>
      </c>
      <c r="AD122" s="124">
        <v>60.942999999999998</v>
      </c>
      <c r="AG122" s="2" t="s">
        <v>36</v>
      </c>
      <c r="AH122" s="134">
        <v>2.6999999999999999E-5</v>
      </c>
      <c r="AI122" s="134">
        <v>3.69486616996182E-3</v>
      </c>
      <c r="AJ122" s="134">
        <v>7.5583027049367095E-4</v>
      </c>
    </row>
    <row r="123" spans="1:36" x14ac:dyDescent="0.2">
      <c r="A123" s="2">
        <v>13710</v>
      </c>
      <c r="B123" s="2">
        <v>13711</v>
      </c>
      <c r="C123" s="2" t="s">
        <v>784</v>
      </c>
      <c r="D123" s="2" t="s">
        <v>785</v>
      </c>
      <c r="E123" s="4" t="s">
        <v>287</v>
      </c>
      <c r="F123" s="2" t="s">
        <v>788</v>
      </c>
      <c r="G123" s="2" t="s">
        <v>789</v>
      </c>
      <c r="H123" s="2" t="s">
        <v>290</v>
      </c>
      <c r="I123" s="2" t="s">
        <v>319</v>
      </c>
      <c r="J123" s="2" t="s">
        <v>30</v>
      </c>
      <c r="K123" s="2" t="s">
        <v>30</v>
      </c>
      <c r="L123" s="2" t="s">
        <v>311</v>
      </c>
      <c r="M123" s="2" t="s">
        <v>31</v>
      </c>
      <c r="N123" s="2" t="s">
        <v>320</v>
      </c>
      <c r="O123" s="2" t="s">
        <v>292</v>
      </c>
      <c r="P123" s="2" t="s">
        <v>348</v>
      </c>
      <c r="Q123" s="2" t="s">
        <v>294</v>
      </c>
      <c r="R123" s="2" t="s">
        <v>295</v>
      </c>
      <c r="S123" s="2" t="s">
        <v>34</v>
      </c>
      <c r="T123" s="124">
        <v>0.318</v>
      </c>
      <c r="U123" s="2" t="s">
        <v>790</v>
      </c>
      <c r="V123" s="134">
        <v>2.1499999999999998E-2</v>
      </c>
      <c r="W123" s="134">
        <v>4.1980000000000003E-2</v>
      </c>
      <c r="X123" s="4" t="s">
        <v>298</v>
      </c>
      <c r="Y123" s="4" t="s">
        <v>292</v>
      </c>
      <c r="Z123" s="124">
        <v>82315.14</v>
      </c>
      <c r="AA123" s="132">
        <v>1</v>
      </c>
      <c r="AB123" s="145">
        <v>119.81</v>
      </c>
      <c r="AD123" s="124">
        <v>98.622</v>
      </c>
      <c r="AG123" s="2" t="s">
        <v>36</v>
      </c>
      <c r="AH123" s="134">
        <v>1.44E-4</v>
      </c>
      <c r="AI123" s="134">
        <v>5.9792373182659597E-3</v>
      </c>
      <c r="AJ123" s="134">
        <v>1.2231264548500599E-3</v>
      </c>
    </row>
    <row r="124" spans="1:36" x14ac:dyDescent="0.2">
      <c r="A124" s="2">
        <v>13710</v>
      </c>
      <c r="B124" s="2">
        <v>13711</v>
      </c>
      <c r="C124" s="2" t="s">
        <v>784</v>
      </c>
      <c r="D124" s="2" t="s">
        <v>785</v>
      </c>
      <c r="E124" s="4" t="s">
        <v>287</v>
      </c>
      <c r="F124" s="2" t="s">
        <v>791</v>
      </c>
      <c r="G124" s="2" t="s">
        <v>792</v>
      </c>
      <c r="H124" s="2" t="s">
        <v>290</v>
      </c>
      <c r="I124" s="2" t="s">
        <v>319</v>
      </c>
      <c r="J124" s="2" t="s">
        <v>30</v>
      </c>
      <c r="K124" s="2" t="s">
        <v>30</v>
      </c>
      <c r="L124" s="2" t="s">
        <v>311</v>
      </c>
      <c r="M124" s="2" t="s">
        <v>31</v>
      </c>
      <c r="N124" s="2" t="s">
        <v>320</v>
      </c>
      <c r="O124" s="2" t="s">
        <v>292</v>
      </c>
      <c r="P124" s="2" t="s">
        <v>348</v>
      </c>
      <c r="Q124" s="2" t="s">
        <v>294</v>
      </c>
      <c r="R124" s="2" t="s">
        <v>295</v>
      </c>
      <c r="S124" s="2" t="s">
        <v>34</v>
      </c>
      <c r="T124" s="124">
        <v>1.2110000000000001</v>
      </c>
      <c r="U124" s="2" t="s">
        <v>491</v>
      </c>
      <c r="V124" s="134">
        <v>2.35E-2</v>
      </c>
      <c r="W124" s="134">
        <v>2.8840000000000001E-2</v>
      </c>
      <c r="X124" s="4" t="s">
        <v>298</v>
      </c>
      <c r="Y124" s="4" t="s">
        <v>292</v>
      </c>
      <c r="Z124" s="124">
        <v>120071.93</v>
      </c>
      <c r="AA124" s="132">
        <v>1</v>
      </c>
      <c r="AB124" s="145">
        <v>119.34</v>
      </c>
      <c r="AD124" s="124">
        <v>143.29400000000001</v>
      </c>
      <c r="AG124" s="2" t="s">
        <v>36</v>
      </c>
      <c r="AH124" s="134">
        <v>1.3300000000000001E-4</v>
      </c>
      <c r="AI124" s="134">
        <v>8.6876142032954896E-3</v>
      </c>
      <c r="AJ124" s="134">
        <v>1.77715822202278E-3</v>
      </c>
    </row>
    <row r="125" spans="1:36" x14ac:dyDescent="0.2">
      <c r="A125" s="2">
        <v>13710</v>
      </c>
      <c r="B125" s="2">
        <v>13711</v>
      </c>
      <c r="C125" s="2" t="s">
        <v>793</v>
      </c>
      <c r="D125" s="2" t="s">
        <v>794</v>
      </c>
      <c r="E125" s="4" t="s">
        <v>287</v>
      </c>
      <c r="F125" s="2" t="s">
        <v>795</v>
      </c>
      <c r="G125" s="2" t="s">
        <v>796</v>
      </c>
      <c r="H125" s="2" t="s">
        <v>290</v>
      </c>
      <c r="I125" s="2" t="s">
        <v>319</v>
      </c>
      <c r="J125" s="2" t="s">
        <v>30</v>
      </c>
      <c r="K125" s="2" t="s">
        <v>30</v>
      </c>
      <c r="L125" s="2" t="s">
        <v>311</v>
      </c>
      <c r="M125" s="2" t="s">
        <v>31</v>
      </c>
      <c r="N125" s="2" t="s">
        <v>320</v>
      </c>
      <c r="O125" s="2" t="s">
        <v>292</v>
      </c>
      <c r="P125" s="2" t="s">
        <v>797</v>
      </c>
      <c r="Q125" s="2" t="s">
        <v>314</v>
      </c>
      <c r="R125" s="2" t="s">
        <v>295</v>
      </c>
      <c r="S125" s="2" t="s">
        <v>34</v>
      </c>
      <c r="T125" s="124">
        <v>1.893</v>
      </c>
      <c r="U125" s="2" t="s">
        <v>431</v>
      </c>
      <c r="V125" s="134">
        <v>2.75E-2</v>
      </c>
      <c r="W125" s="134">
        <v>2.6329999999999999E-2</v>
      </c>
      <c r="X125" s="4" t="s">
        <v>298</v>
      </c>
      <c r="Y125" s="4" t="s">
        <v>292</v>
      </c>
      <c r="Z125" s="124">
        <v>87353.45</v>
      </c>
      <c r="AA125" s="132">
        <v>1</v>
      </c>
      <c r="AB125" s="145">
        <v>117.56</v>
      </c>
      <c r="AD125" s="124">
        <v>102.693</v>
      </c>
      <c r="AG125" s="2" t="s">
        <v>36</v>
      </c>
      <c r="AH125" s="134">
        <v>1.6699999999999999E-4</v>
      </c>
      <c r="AI125" s="134">
        <v>6.22605053138044E-3</v>
      </c>
      <c r="AJ125" s="134">
        <v>1.27361512995995E-3</v>
      </c>
    </row>
    <row r="126" spans="1:36" x14ac:dyDescent="0.2">
      <c r="A126" s="2">
        <v>13710</v>
      </c>
      <c r="B126" s="2">
        <v>13711</v>
      </c>
      <c r="C126" s="2" t="s">
        <v>798</v>
      </c>
      <c r="D126" s="2" t="s">
        <v>799</v>
      </c>
      <c r="E126" s="4" t="s">
        <v>287</v>
      </c>
      <c r="F126" s="2" t="s">
        <v>800</v>
      </c>
      <c r="G126" s="2" t="s">
        <v>801</v>
      </c>
      <c r="H126" s="2" t="s">
        <v>290</v>
      </c>
      <c r="I126" s="2" t="s">
        <v>310</v>
      </c>
      <c r="J126" s="2" t="s">
        <v>30</v>
      </c>
      <c r="K126" s="2" t="s">
        <v>30</v>
      </c>
      <c r="L126" s="2" t="s">
        <v>311</v>
      </c>
      <c r="M126" s="2" t="s">
        <v>31</v>
      </c>
      <c r="N126" s="2" t="s">
        <v>781</v>
      </c>
      <c r="O126" s="2" t="s">
        <v>292</v>
      </c>
      <c r="P126" s="2" t="s">
        <v>430</v>
      </c>
      <c r="Q126" s="2" t="s">
        <v>314</v>
      </c>
      <c r="R126" s="2" t="s">
        <v>295</v>
      </c>
      <c r="S126" s="2" t="s">
        <v>34</v>
      </c>
      <c r="T126" s="124">
        <v>0.72899999999999998</v>
      </c>
      <c r="U126" s="2" t="s">
        <v>400</v>
      </c>
      <c r="V126" s="134">
        <v>0.1115</v>
      </c>
      <c r="W126" s="134">
        <v>6.1030000000000001E-2</v>
      </c>
      <c r="X126" s="4" t="s">
        <v>298</v>
      </c>
      <c r="Y126" s="4" t="s">
        <v>292</v>
      </c>
      <c r="Z126" s="124">
        <v>30955.22</v>
      </c>
      <c r="AA126" s="132">
        <v>1</v>
      </c>
      <c r="AB126" s="145">
        <v>102.14</v>
      </c>
      <c r="AD126" s="124">
        <v>31.617999999999999</v>
      </c>
      <c r="AG126" s="2" t="s">
        <v>36</v>
      </c>
      <c r="AH126" s="134">
        <v>2.52E-4</v>
      </c>
      <c r="AI126" s="134">
        <v>1.9169145338715601E-3</v>
      </c>
      <c r="AJ126" s="134">
        <v>3.92128419272183E-4</v>
      </c>
    </row>
    <row r="127" spans="1:36" x14ac:dyDescent="0.2">
      <c r="A127" s="2">
        <v>13710</v>
      </c>
      <c r="B127" s="2">
        <v>13711</v>
      </c>
      <c r="C127" s="2" t="s">
        <v>802</v>
      </c>
      <c r="D127" s="2" t="s">
        <v>803</v>
      </c>
      <c r="E127" s="4" t="s">
        <v>287</v>
      </c>
      <c r="F127" s="2" t="s">
        <v>804</v>
      </c>
      <c r="G127" s="2" t="s">
        <v>805</v>
      </c>
      <c r="H127" s="2" t="s">
        <v>290</v>
      </c>
      <c r="I127" s="2" t="s">
        <v>319</v>
      </c>
      <c r="J127" s="2" t="s">
        <v>30</v>
      </c>
      <c r="K127" s="2" t="s">
        <v>30</v>
      </c>
      <c r="L127" s="2" t="s">
        <v>311</v>
      </c>
      <c r="M127" s="2" t="s">
        <v>31</v>
      </c>
      <c r="N127" s="2" t="s">
        <v>341</v>
      </c>
      <c r="O127" s="2" t="s">
        <v>292</v>
      </c>
      <c r="P127" s="2" t="s">
        <v>293</v>
      </c>
      <c r="Q127" s="2" t="s">
        <v>294</v>
      </c>
      <c r="R127" s="2" t="s">
        <v>295</v>
      </c>
      <c r="S127" s="2" t="s">
        <v>34</v>
      </c>
      <c r="T127" s="124">
        <v>1.4910000000000001</v>
      </c>
      <c r="U127" s="2" t="s">
        <v>431</v>
      </c>
      <c r="V127" s="134">
        <v>1E-3</v>
      </c>
      <c r="W127" s="134">
        <v>2.3220000000000001E-2</v>
      </c>
      <c r="X127" s="4" t="s">
        <v>298</v>
      </c>
      <c r="Y127" s="4" t="s">
        <v>292</v>
      </c>
      <c r="Z127" s="124">
        <v>182000</v>
      </c>
      <c r="AA127" s="132">
        <v>1</v>
      </c>
      <c r="AB127" s="145">
        <v>112.46</v>
      </c>
      <c r="AD127" s="124">
        <v>204.67699999999999</v>
      </c>
      <c r="AG127" s="2" t="s">
        <v>36</v>
      </c>
      <c r="AH127" s="134">
        <v>4.2499999999999998E-4</v>
      </c>
      <c r="AI127" s="134">
        <v>1.24091624186384E-2</v>
      </c>
      <c r="AJ127" s="134">
        <v>2.5384466327169502E-3</v>
      </c>
    </row>
    <row r="128" spans="1:36" x14ac:dyDescent="0.2">
      <c r="A128" s="2">
        <v>13710</v>
      </c>
      <c r="B128" s="2">
        <v>13711</v>
      </c>
      <c r="C128" s="2" t="s">
        <v>802</v>
      </c>
      <c r="D128" s="2" t="s">
        <v>803</v>
      </c>
      <c r="E128" s="4" t="s">
        <v>287</v>
      </c>
      <c r="F128" s="2" t="s">
        <v>806</v>
      </c>
      <c r="G128" s="2" t="s">
        <v>807</v>
      </c>
      <c r="H128" s="2" t="s">
        <v>290</v>
      </c>
      <c r="I128" s="2" t="s">
        <v>319</v>
      </c>
      <c r="J128" s="2" t="s">
        <v>30</v>
      </c>
      <c r="K128" s="2" t="s">
        <v>30</v>
      </c>
      <c r="L128" s="2" t="s">
        <v>311</v>
      </c>
      <c r="M128" s="2" t="s">
        <v>31</v>
      </c>
      <c r="N128" s="2" t="s">
        <v>341</v>
      </c>
      <c r="O128" s="2" t="s">
        <v>292</v>
      </c>
      <c r="P128" s="2" t="s">
        <v>293</v>
      </c>
      <c r="Q128" s="2" t="s">
        <v>294</v>
      </c>
      <c r="R128" s="2" t="s">
        <v>295</v>
      </c>
      <c r="S128" s="2" t="s">
        <v>34</v>
      </c>
      <c r="T128" s="124">
        <v>11.851000000000001</v>
      </c>
      <c r="U128" s="2" t="s">
        <v>808</v>
      </c>
      <c r="V128" s="134">
        <v>2.07E-2</v>
      </c>
      <c r="W128" s="134">
        <v>2.666E-2</v>
      </c>
      <c r="X128" s="4" t="s">
        <v>298</v>
      </c>
      <c r="Y128" s="4" t="s">
        <v>292</v>
      </c>
      <c r="Z128" s="124">
        <v>186888.18</v>
      </c>
      <c r="AA128" s="132">
        <v>1</v>
      </c>
      <c r="AB128" s="145">
        <v>108.47</v>
      </c>
      <c r="AD128" s="124">
        <v>202.71799999999999</v>
      </c>
      <c r="AG128" s="2" t="s">
        <v>36</v>
      </c>
      <c r="AH128" s="134">
        <v>2.8E-5</v>
      </c>
      <c r="AI128" s="134">
        <v>1.22903563918601E-2</v>
      </c>
      <c r="AJ128" s="134">
        <v>2.5141434002788799E-3</v>
      </c>
    </row>
    <row r="129" spans="1:36" x14ac:dyDescent="0.2">
      <c r="A129" s="2">
        <v>13710</v>
      </c>
      <c r="B129" s="2">
        <v>13711</v>
      </c>
      <c r="C129" s="2" t="s">
        <v>809</v>
      </c>
      <c r="D129" s="2" t="s">
        <v>810</v>
      </c>
      <c r="E129" s="4" t="s">
        <v>287</v>
      </c>
      <c r="F129" s="2" t="s">
        <v>811</v>
      </c>
      <c r="G129" s="2" t="s">
        <v>812</v>
      </c>
      <c r="H129" s="2" t="s">
        <v>290</v>
      </c>
      <c r="I129" s="2" t="s">
        <v>319</v>
      </c>
      <c r="J129" s="2" t="s">
        <v>30</v>
      </c>
      <c r="K129" s="2" t="s">
        <v>30</v>
      </c>
      <c r="L129" s="2" t="s">
        <v>311</v>
      </c>
      <c r="M129" s="2" t="s">
        <v>31</v>
      </c>
      <c r="N129" s="2" t="s">
        <v>291</v>
      </c>
      <c r="O129" s="2" t="s">
        <v>292</v>
      </c>
      <c r="P129" s="2" t="s">
        <v>293</v>
      </c>
      <c r="Q129" s="2" t="s">
        <v>294</v>
      </c>
      <c r="R129" s="2" t="s">
        <v>295</v>
      </c>
      <c r="S129" s="2" t="s">
        <v>34</v>
      </c>
      <c r="T129" s="124">
        <v>2.012</v>
      </c>
      <c r="U129" s="2" t="s">
        <v>813</v>
      </c>
      <c r="V129" s="134">
        <v>1.4999999999999999E-2</v>
      </c>
      <c r="W129" s="134">
        <v>2.3179999999999999E-2</v>
      </c>
      <c r="X129" s="4" t="s">
        <v>298</v>
      </c>
      <c r="Y129" s="4" t="s">
        <v>292</v>
      </c>
      <c r="Z129" s="124">
        <v>78638.97</v>
      </c>
      <c r="AA129" s="132">
        <v>1</v>
      </c>
      <c r="AB129" s="145">
        <v>117.64</v>
      </c>
      <c r="AD129" s="124">
        <v>92.510999999999996</v>
      </c>
      <c r="AG129" s="2" t="s">
        <v>36</v>
      </c>
      <c r="AH129" s="134">
        <v>3.3799999999999998E-4</v>
      </c>
      <c r="AI129" s="134">
        <v>5.6087467918744301E-3</v>
      </c>
      <c r="AJ129" s="134">
        <v>1.1473380657997601E-3</v>
      </c>
    </row>
    <row r="130" spans="1:36" x14ac:dyDescent="0.2">
      <c r="A130" s="2">
        <v>13710</v>
      </c>
      <c r="B130" s="2">
        <v>13711</v>
      </c>
      <c r="C130" s="2" t="s">
        <v>814</v>
      </c>
      <c r="D130" s="2" t="s">
        <v>815</v>
      </c>
      <c r="E130" s="4" t="s">
        <v>287</v>
      </c>
      <c r="F130" s="2" t="s">
        <v>816</v>
      </c>
      <c r="G130" s="2" t="s">
        <v>817</v>
      </c>
      <c r="H130" s="2" t="s">
        <v>290</v>
      </c>
      <c r="I130" s="2" t="s">
        <v>319</v>
      </c>
      <c r="J130" s="2" t="s">
        <v>30</v>
      </c>
      <c r="K130" s="2" t="s">
        <v>30</v>
      </c>
      <c r="L130" s="2" t="s">
        <v>311</v>
      </c>
      <c r="M130" s="2" t="s">
        <v>31</v>
      </c>
      <c r="N130" s="2" t="s">
        <v>579</v>
      </c>
      <c r="O130" s="2" t="s">
        <v>292</v>
      </c>
      <c r="P130" s="2" t="s">
        <v>321</v>
      </c>
      <c r="Q130" s="2" t="s">
        <v>321</v>
      </c>
      <c r="R130" s="2" t="s">
        <v>321</v>
      </c>
      <c r="S130" s="2" t="s">
        <v>34</v>
      </c>
      <c r="T130" s="124">
        <v>5.2009999999999996</v>
      </c>
      <c r="U130" s="2" t="s">
        <v>390</v>
      </c>
      <c r="V130" s="134">
        <v>4.7800000000000002E-2</v>
      </c>
      <c r="W130" s="134">
        <v>3.848E-2</v>
      </c>
      <c r="X130" s="4" t="s">
        <v>298</v>
      </c>
      <c r="Y130" s="4" t="s">
        <v>292</v>
      </c>
      <c r="Z130" s="124">
        <v>35000</v>
      </c>
      <c r="AA130" s="132">
        <v>1</v>
      </c>
      <c r="AB130" s="145">
        <v>105.85</v>
      </c>
      <c r="AD130" s="124">
        <v>37.046999999999997</v>
      </c>
      <c r="AG130" s="2" t="s">
        <v>36</v>
      </c>
      <c r="AH130" s="134">
        <v>9.2E-5</v>
      </c>
      <c r="AI130" s="134">
        <v>2.2461145877728799E-3</v>
      </c>
      <c r="AJ130" s="134">
        <v>4.5947033487648501E-4</v>
      </c>
    </row>
    <row r="131" spans="1:36" x14ac:dyDescent="0.2">
      <c r="A131" s="2">
        <v>13710</v>
      </c>
      <c r="B131" s="2">
        <v>13711</v>
      </c>
      <c r="C131" s="2" t="s">
        <v>814</v>
      </c>
      <c r="D131" s="2" t="s">
        <v>815</v>
      </c>
      <c r="E131" s="4" t="s">
        <v>287</v>
      </c>
      <c r="F131" s="2" t="s">
        <v>818</v>
      </c>
      <c r="G131" s="2" t="s">
        <v>819</v>
      </c>
      <c r="H131" s="2" t="s">
        <v>290</v>
      </c>
      <c r="I131" s="2" t="s">
        <v>319</v>
      </c>
      <c r="J131" s="2" t="s">
        <v>30</v>
      </c>
      <c r="K131" s="2" t="s">
        <v>30</v>
      </c>
      <c r="L131" s="2" t="s">
        <v>311</v>
      </c>
      <c r="M131" s="2" t="s">
        <v>31</v>
      </c>
      <c r="N131" s="2" t="s">
        <v>579</v>
      </c>
      <c r="O131" s="2" t="s">
        <v>292</v>
      </c>
      <c r="P131" s="2" t="s">
        <v>321</v>
      </c>
      <c r="Q131" s="2" t="s">
        <v>321</v>
      </c>
      <c r="R131" s="2" t="s">
        <v>321</v>
      </c>
      <c r="S131" s="2" t="s">
        <v>34</v>
      </c>
      <c r="T131" s="124">
        <v>0.24399999999999999</v>
      </c>
      <c r="U131" s="2" t="s">
        <v>534</v>
      </c>
      <c r="V131" s="134">
        <v>1.6400000000000001E-2</v>
      </c>
      <c r="W131" s="134">
        <v>5.688E-2</v>
      </c>
      <c r="X131" s="4" t="s">
        <v>298</v>
      </c>
      <c r="Y131" s="4" t="s">
        <v>292</v>
      </c>
      <c r="Z131" s="124">
        <v>49000.11</v>
      </c>
      <c r="AA131" s="132">
        <v>1</v>
      </c>
      <c r="AB131" s="145">
        <v>117.44</v>
      </c>
      <c r="AD131" s="124">
        <v>57.545999999999999</v>
      </c>
      <c r="AG131" s="2" t="s">
        <v>36</v>
      </c>
      <c r="AH131" s="134">
        <v>2.14E-4</v>
      </c>
      <c r="AI131" s="134">
        <v>3.48888053942128E-3</v>
      </c>
      <c r="AJ131" s="134">
        <v>7.1369337901029803E-4</v>
      </c>
    </row>
    <row r="132" spans="1:36" x14ac:dyDescent="0.2">
      <c r="A132" s="2">
        <v>13710</v>
      </c>
      <c r="B132" s="2">
        <v>13711</v>
      </c>
      <c r="C132" s="2" t="s">
        <v>820</v>
      </c>
      <c r="D132" s="2" t="s">
        <v>821</v>
      </c>
      <c r="E132" s="4" t="s">
        <v>287</v>
      </c>
      <c r="F132" s="2" t="s">
        <v>822</v>
      </c>
      <c r="G132" s="2" t="s">
        <v>823</v>
      </c>
      <c r="H132" s="2" t="s">
        <v>290</v>
      </c>
      <c r="I132" s="2" t="s">
        <v>310</v>
      </c>
      <c r="J132" s="2" t="s">
        <v>30</v>
      </c>
      <c r="K132" s="2" t="s">
        <v>30</v>
      </c>
      <c r="L132" s="2" t="s">
        <v>311</v>
      </c>
      <c r="M132" s="2" t="s">
        <v>31</v>
      </c>
      <c r="N132" s="2" t="s">
        <v>781</v>
      </c>
      <c r="O132" s="2" t="s">
        <v>292</v>
      </c>
      <c r="P132" s="2" t="s">
        <v>453</v>
      </c>
      <c r="Q132" s="2" t="s">
        <v>294</v>
      </c>
      <c r="R132" s="2" t="s">
        <v>295</v>
      </c>
      <c r="S132" s="2" t="s">
        <v>34</v>
      </c>
      <c r="T132" s="124">
        <v>0.16200000000000001</v>
      </c>
      <c r="U132" s="2" t="s">
        <v>824</v>
      </c>
      <c r="V132" s="134">
        <v>1.55E-2</v>
      </c>
      <c r="W132" s="134">
        <v>6.7269999999999996E-2</v>
      </c>
      <c r="X132" s="4" t="s">
        <v>298</v>
      </c>
      <c r="Y132" s="4" t="s">
        <v>292</v>
      </c>
      <c r="Z132" s="124">
        <v>15333.33</v>
      </c>
      <c r="AA132" s="132">
        <v>1</v>
      </c>
      <c r="AB132" s="145">
        <v>99.72</v>
      </c>
      <c r="AD132" s="124">
        <v>15.29</v>
      </c>
      <c r="AG132" s="2" t="s">
        <v>36</v>
      </c>
      <c r="AH132" s="134">
        <v>9.4799999999999995E-4</v>
      </c>
      <c r="AI132" s="134">
        <v>9.2702565697543797E-4</v>
      </c>
      <c r="AJ132" s="134">
        <v>1.8963448764737199E-4</v>
      </c>
    </row>
    <row r="133" spans="1:36" x14ac:dyDescent="0.2">
      <c r="A133" s="2">
        <v>13710</v>
      </c>
      <c r="B133" s="2">
        <v>13711</v>
      </c>
      <c r="C133" s="2" t="s">
        <v>825</v>
      </c>
      <c r="D133" s="2" t="s">
        <v>826</v>
      </c>
      <c r="E133" s="4" t="s">
        <v>646</v>
      </c>
      <c r="F133" s="2" t="s">
        <v>827</v>
      </c>
      <c r="G133" s="2" t="s">
        <v>828</v>
      </c>
      <c r="H133" s="2" t="s">
        <v>290</v>
      </c>
      <c r="I133" s="2" t="s">
        <v>310</v>
      </c>
      <c r="J133" s="2" t="s">
        <v>30</v>
      </c>
      <c r="K133" s="2" t="s">
        <v>30</v>
      </c>
      <c r="L133" s="2" t="s">
        <v>311</v>
      </c>
      <c r="M133" s="2" t="s">
        <v>31</v>
      </c>
      <c r="N133" s="2" t="s">
        <v>601</v>
      </c>
      <c r="O133" s="2" t="s">
        <v>292</v>
      </c>
      <c r="P133" s="2" t="s">
        <v>730</v>
      </c>
      <c r="Q133" s="2" t="s">
        <v>294</v>
      </c>
      <c r="R133" s="2" t="s">
        <v>295</v>
      </c>
      <c r="S133" s="2" t="s">
        <v>34</v>
      </c>
      <c r="T133" s="124">
        <v>3.6110000000000002</v>
      </c>
      <c r="U133" s="2" t="s">
        <v>336</v>
      </c>
      <c r="V133" s="134">
        <v>0.06</v>
      </c>
      <c r="W133" s="134">
        <v>5.6349999999999997E-2</v>
      </c>
      <c r="X133" s="4" t="s">
        <v>298</v>
      </c>
      <c r="Y133" s="4" t="s">
        <v>292</v>
      </c>
      <c r="Z133" s="124">
        <v>33000</v>
      </c>
      <c r="AA133" s="132">
        <v>1</v>
      </c>
      <c r="AB133" s="145">
        <v>101.58</v>
      </c>
      <c r="AD133" s="124">
        <v>33.521000000000001</v>
      </c>
      <c r="AG133" s="2" t="s">
        <v>36</v>
      </c>
      <c r="AH133" s="134">
        <v>3.3000000000000003E-5</v>
      </c>
      <c r="AI133" s="134">
        <v>2.0323343152053399E-3</v>
      </c>
      <c r="AJ133" s="134">
        <v>4.1573895360087998E-4</v>
      </c>
    </row>
    <row r="134" spans="1:36" x14ac:dyDescent="0.2">
      <c r="A134" s="2">
        <v>13710</v>
      </c>
      <c r="B134" s="2">
        <v>13711</v>
      </c>
      <c r="C134" s="2" t="s">
        <v>825</v>
      </c>
      <c r="D134" s="2" t="s">
        <v>826</v>
      </c>
      <c r="E134" s="4" t="s">
        <v>646</v>
      </c>
      <c r="F134" s="2" t="s">
        <v>829</v>
      </c>
      <c r="G134" s="2" t="s">
        <v>828</v>
      </c>
      <c r="H134" s="2" t="s">
        <v>290</v>
      </c>
      <c r="I134" s="2" t="s">
        <v>310</v>
      </c>
      <c r="J134" s="2" t="s">
        <v>30</v>
      </c>
      <c r="K134" s="2" t="s">
        <v>30</v>
      </c>
      <c r="L134" s="2" t="s">
        <v>392</v>
      </c>
      <c r="M134" s="2" t="s">
        <v>31</v>
      </c>
      <c r="N134" s="2" t="s">
        <v>601</v>
      </c>
      <c r="O134" s="2" t="s">
        <v>292</v>
      </c>
      <c r="P134" s="2" t="s">
        <v>730</v>
      </c>
      <c r="Q134" s="2" t="s">
        <v>294</v>
      </c>
      <c r="R134" s="2" t="s">
        <v>295</v>
      </c>
      <c r="S134" s="2" t="s">
        <v>34</v>
      </c>
      <c r="T134" s="124">
        <v>3.5910000000000002</v>
      </c>
      <c r="U134" s="2" t="s">
        <v>336</v>
      </c>
      <c r="V134" s="134">
        <v>0.06</v>
      </c>
      <c r="W134" s="134">
        <v>5.738E-2</v>
      </c>
      <c r="X134" s="4" t="s">
        <v>298</v>
      </c>
      <c r="Y134" s="4" t="s">
        <v>292</v>
      </c>
      <c r="Z134" s="124">
        <v>45000</v>
      </c>
      <c r="AA134" s="132">
        <v>1</v>
      </c>
      <c r="AB134" s="145">
        <v>101.34099999999999</v>
      </c>
      <c r="AD134" s="124">
        <v>45.603999999999999</v>
      </c>
      <c r="AG134" s="2" t="s">
        <v>36</v>
      </c>
      <c r="AH134" s="134">
        <v>0</v>
      </c>
      <c r="AI134" s="134">
        <v>2.7648522675881001E-3</v>
      </c>
      <c r="AJ134" s="134">
        <v>5.6558450053625204E-4</v>
      </c>
    </row>
    <row r="135" spans="1:36" x14ac:dyDescent="0.2">
      <c r="A135" s="2">
        <v>13710</v>
      </c>
      <c r="B135" s="2">
        <v>13711</v>
      </c>
      <c r="C135" s="2" t="s">
        <v>825</v>
      </c>
      <c r="D135" s="2" t="s">
        <v>826</v>
      </c>
      <c r="E135" s="4" t="s">
        <v>646</v>
      </c>
      <c r="F135" s="2" t="s">
        <v>830</v>
      </c>
      <c r="G135" s="2" t="s">
        <v>831</v>
      </c>
      <c r="H135" s="2" t="s">
        <v>290</v>
      </c>
      <c r="I135" s="2" t="s">
        <v>649</v>
      </c>
      <c r="J135" s="2" t="s">
        <v>30</v>
      </c>
      <c r="K135" s="2" t="s">
        <v>30</v>
      </c>
      <c r="L135" s="2" t="s">
        <v>311</v>
      </c>
      <c r="M135" s="2" t="s">
        <v>31</v>
      </c>
      <c r="N135" s="2" t="s">
        <v>601</v>
      </c>
      <c r="O135" s="2" t="s">
        <v>292</v>
      </c>
      <c r="P135" s="2" t="s">
        <v>730</v>
      </c>
      <c r="Q135" s="2" t="s">
        <v>294</v>
      </c>
      <c r="R135" s="2" t="s">
        <v>295</v>
      </c>
      <c r="S135" s="2" t="s">
        <v>34</v>
      </c>
      <c r="T135" s="124">
        <v>4.5460000000000003</v>
      </c>
      <c r="U135" s="2" t="s">
        <v>832</v>
      </c>
      <c r="V135" s="134">
        <v>7.9500000000000001E-2</v>
      </c>
      <c r="W135" s="134">
        <v>7.0550000000000002E-2</v>
      </c>
      <c r="X135" s="4" t="s">
        <v>298</v>
      </c>
      <c r="Y135" s="4" t="s">
        <v>292</v>
      </c>
      <c r="Z135" s="124">
        <v>56000</v>
      </c>
      <c r="AA135" s="132">
        <v>1</v>
      </c>
      <c r="AB135" s="145">
        <v>103.03</v>
      </c>
      <c r="AD135" s="124">
        <v>57.697000000000003</v>
      </c>
      <c r="AG135" s="2" t="s">
        <v>36</v>
      </c>
      <c r="AH135" s="134">
        <v>0</v>
      </c>
      <c r="AI135" s="134">
        <v>3.4980396557882198E-3</v>
      </c>
      <c r="AJ135" s="134">
        <v>7.1556698879280897E-4</v>
      </c>
    </row>
    <row r="136" spans="1:36" x14ac:dyDescent="0.2">
      <c r="A136" s="2">
        <v>13710</v>
      </c>
      <c r="B136" s="2">
        <v>13711</v>
      </c>
      <c r="C136" s="2" t="s">
        <v>825</v>
      </c>
      <c r="D136" s="2" t="s">
        <v>826</v>
      </c>
      <c r="E136" s="4" t="s">
        <v>646</v>
      </c>
      <c r="F136" s="2" t="s">
        <v>833</v>
      </c>
      <c r="G136" s="2" t="s">
        <v>834</v>
      </c>
      <c r="H136" s="2" t="s">
        <v>290</v>
      </c>
      <c r="I136" s="2" t="s">
        <v>310</v>
      </c>
      <c r="J136" s="2" t="s">
        <v>30</v>
      </c>
      <c r="K136" s="2" t="s">
        <v>30</v>
      </c>
      <c r="L136" s="2" t="s">
        <v>311</v>
      </c>
      <c r="M136" s="2" t="s">
        <v>31</v>
      </c>
      <c r="N136" s="2" t="s">
        <v>601</v>
      </c>
      <c r="O136" s="2" t="s">
        <v>292</v>
      </c>
      <c r="P136" s="2" t="s">
        <v>342</v>
      </c>
      <c r="Q136" s="2" t="s">
        <v>294</v>
      </c>
      <c r="R136" s="2" t="s">
        <v>295</v>
      </c>
      <c r="S136" s="2" t="s">
        <v>34</v>
      </c>
      <c r="T136" s="124">
        <v>2.722</v>
      </c>
      <c r="U136" s="2" t="s">
        <v>333</v>
      </c>
      <c r="V136" s="134">
        <v>6.7000000000000004E-2</v>
      </c>
      <c r="W136" s="134">
        <v>4.811E-2</v>
      </c>
      <c r="X136" s="4" t="s">
        <v>298</v>
      </c>
      <c r="Y136" s="4" t="s">
        <v>292</v>
      </c>
      <c r="Z136" s="124">
        <v>28000</v>
      </c>
      <c r="AA136" s="132">
        <v>1</v>
      </c>
      <c r="AB136" s="145">
        <v>107.03</v>
      </c>
      <c r="AD136" s="124">
        <v>29.968</v>
      </c>
      <c r="AG136" s="2" t="s">
        <v>36</v>
      </c>
      <c r="AH136" s="134">
        <v>3.1000000000000001E-5</v>
      </c>
      <c r="AI136" s="134">
        <v>1.8169231503397699E-3</v>
      </c>
      <c r="AJ136" s="134">
        <v>3.7167395326843803E-4</v>
      </c>
    </row>
    <row r="137" spans="1:36" x14ac:dyDescent="0.2">
      <c r="A137" s="2">
        <v>13710</v>
      </c>
      <c r="B137" s="2">
        <v>13711</v>
      </c>
      <c r="C137" s="2" t="s">
        <v>820</v>
      </c>
      <c r="D137" s="2" t="s">
        <v>821</v>
      </c>
      <c r="E137" s="4" t="s">
        <v>287</v>
      </c>
      <c r="F137" s="2" t="s">
        <v>835</v>
      </c>
      <c r="G137" s="2" t="s">
        <v>836</v>
      </c>
      <c r="H137" s="2" t="s">
        <v>290</v>
      </c>
      <c r="I137" s="2" t="s">
        <v>310</v>
      </c>
      <c r="J137" s="2" t="s">
        <v>30</v>
      </c>
      <c r="K137" s="2" t="s">
        <v>30</v>
      </c>
      <c r="L137" s="2" t="s">
        <v>311</v>
      </c>
      <c r="M137" s="2" t="s">
        <v>31</v>
      </c>
      <c r="N137" s="2" t="s">
        <v>781</v>
      </c>
      <c r="O137" s="2" t="s">
        <v>292</v>
      </c>
      <c r="P137" s="2" t="s">
        <v>453</v>
      </c>
      <c r="Q137" s="2" t="s">
        <v>294</v>
      </c>
      <c r="R137" s="2" t="s">
        <v>295</v>
      </c>
      <c r="S137" s="2" t="s">
        <v>34</v>
      </c>
      <c r="T137" s="124">
        <v>2.8039999999999998</v>
      </c>
      <c r="U137" s="2" t="s">
        <v>336</v>
      </c>
      <c r="V137" s="134">
        <v>5.5E-2</v>
      </c>
      <c r="W137" s="134">
        <v>5.6419999999999998E-2</v>
      </c>
      <c r="X137" s="4" t="s">
        <v>298</v>
      </c>
      <c r="Y137" s="4" t="s">
        <v>292</v>
      </c>
      <c r="Z137" s="124">
        <v>35000</v>
      </c>
      <c r="AA137" s="132">
        <v>1</v>
      </c>
      <c r="AB137" s="145">
        <v>99.84</v>
      </c>
      <c r="AD137" s="124">
        <v>34.944000000000003</v>
      </c>
      <c r="AG137" s="2" t="s">
        <v>36</v>
      </c>
      <c r="AH137" s="134">
        <v>1.2400000000000001E-4</v>
      </c>
      <c r="AI137" s="134">
        <v>2.1185836603046198E-3</v>
      </c>
      <c r="AJ137" s="134">
        <v>4.3338231680744698E-4</v>
      </c>
    </row>
    <row r="138" spans="1:36" x14ac:dyDescent="0.2">
      <c r="A138" s="2">
        <v>13710</v>
      </c>
      <c r="B138" s="2">
        <v>13711</v>
      </c>
      <c r="C138" s="2" t="s">
        <v>837</v>
      </c>
      <c r="D138" s="2" t="s">
        <v>838</v>
      </c>
      <c r="E138" s="4" t="s">
        <v>287</v>
      </c>
      <c r="F138" s="2" t="s">
        <v>839</v>
      </c>
      <c r="G138" s="2" t="s">
        <v>840</v>
      </c>
      <c r="H138" s="2" t="s">
        <v>290</v>
      </c>
      <c r="I138" s="2" t="s">
        <v>310</v>
      </c>
      <c r="J138" s="2" t="s">
        <v>30</v>
      </c>
      <c r="K138" s="2" t="s">
        <v>30</v>
      </c>
      <c r="L138" s="2" t="s">
        <v>311</v>
      </c>
      <c r="M138" s="2" t="s">
        <v>31</v>
      </c>
      <c r="N138" s="2" t="s">
        <v>841</v>
      </c>
      <c r="O138" s="2" t="s">
        <v>292</v>
      </c>
      <c r="P138" s="2" t="s">
        <v>321</v>
      </c>
      <c r="Q138" s="2" t="s">
        <v>321</v>
      </c>
      <c r="R138" s="2" t="s">
        <v>321</v>
      </c>
      <c r="S138" s="2" t="s">
        <v>34</v>
      </c>
      <c r="T138" s="124">
        <v>3.4409999999999998</v>
      </c>
      <c r="U138" s="2" t="s">
        <v>559</v>
      </c>
      <c r="V138" s="134">
        <v>5.8999999999999997E-2</v>
      </c>
      <c r="W138" s="134">
        <v>5.1290000000000002E-2</v>
      </c>
      <c r="X138" s="4" t="s">
        <v>298</v>
      </c>
      <c r="Y138" s="4" t="s">
        <v>292</v>
      </c>
      <c r="Z138" s="124">
        <v>31000</v>
      </c>
      <c r="AA138" s="132">
        <v>1</v>
      </c>
      <c r="AB138" s="145">
        <v>104.35</v>
      </c>
      <c r="AD138" s="124">
        <v>32.348999999999997</v>
      </c>
      <c r="AG138" s="2" t="s">
        <v>36</v>
      </c>
      <c r="AH138" s="134">
        <v>3.1000000000000001E-5</v>
      </c>
      <c r="AI138" s="134">
        <v>1.96122377333345E-3</v>
      </c>
      <c r="AJ138" s="134">
        <v>4.0119241859105199E-4</v>
      </c>
    </row>
    <row r="139" spans="1:36" x14ac:dyDescent="0.2">
      <c r="A139" s="2">
        <v>13710</v>
      </c>
      <c r="B139" s="2">
        <v>13711</v>
      </c>
      <c r="C139" s="2" t="s">
        <v>842</v>
      </c>
      <c r="D139" s="2" t="s">
        <v>843</v>
      </c>
      <c r="E139" s="4" t="s">
        <v>287</v>
      </c>
      <c r="F139" s="2" t="s">
        <v>844</v>
      </c>
      <c r="G139" s="2" t="s">
        <v>845</v>
      </c>
      <c r="H139" s="2" t="s">
        <v>290</v>
      </c>
      <c r="I139" s="2" t="s">
        <v>310</v>
      </c>
      <c r="J139" s="2" t="s">
        <v>30</v>
      </c>
      <c r="K139" s="2" t="s">
        <v>30</v>
      </c>
      <c r="L139" s="2" t="s">
        <v>311</v>
      </c>
      <c r="M139" s="2" t="s">
        <v>31</v>
      </c>
      <c r="N139" s="2" t="s">
        <v>384</v>
      </c>
      <c r="O139" s="2" t="s">
        <v>292</v>
      </c>
      <c r="P139" s="2" t="s">
        <v>430</v>
      </c>
      <c r="Q139" s="2" t="s">
        <v>314</v>
      </c>
      <c r="R139" s="2" t="s">
        <v>295</v>
      </c>
      <c r="S139" s="2" t="s">
        <v>34</v>
      </c>
      <c r="T139" s="124">
        <v>5.43</v>
      </c>
      <c r="U139" s="2" t="s">
        <v>740</v>
      </c>
      <c r="V139" s="134">
        <v>6.6900000000000001E-2</v>
      </c>
      <c r="W139" s="134">
        <v>5.6989999999999999E-2</v>
      </c>
      <c r="X139" s="4" t="s">
        <v>298</v>
      </c>
      <c r="Y139" s="4" t="s">
        <v>292</v>
      </c>
      <c r="Z139" s="124">
        <v>10585</v>
      </c>
      <c r="AA139" s="132">
        <v>1</v>
      </c>
      <c r="AB139" s="145">
        <v>105.78</v>
      </c>
      <c r="AD139" s="124">
        <v>11.196999999999999</v>
      </c>
      <c r="AG139" s="2" t="s">
        <v>36</v>
      </c>
      <c r="AH139" s="134">
        <v>1.0000000000000001E-5</v>
      </c>
      <c r="AI139" s="134">
        <v>6.7884000312747202E-4</v>
      </c>
      <c r="AJ139" s="134">
        <v>1.3886506292352699E-4</v>
      </c>
    </row>
    <row r="140" spans="1:36" x14ac:dyDescent="0.2">
      <c r="A140" s="2">
        <v>13710</v>
      </c>
      <c r="B140" s="2">
        <v>13711</v>
      </c>
      <c r="C140" s="2" t="s">
        <v>846</v>
      </c>
      <c r="D140" s="2" t="s">
        <v>847</v>
      </c>
      <c r="E140" s="4" t="s">
        <v>287</v>
      </c>
      <c r="F140" s="2" t="s">
        <v>848</v>
      </c>
      <c r="G140" s="2" t="s">
        <v>849</v>
      </c>
      <c r="H140" s="2" t="s">
        <v>290</v>
      </c>
      <c r="I140" s="2" t="s">
        <v>319</v>
      </c>
      <c r="J140" s="2" t="s">
        <v>30</v>
      </c>
      <c r="K140" s="2" t="s">
        <v>30</v>
      </c>
      <c r="L140" s="2" t="s">
        <v>311</v>
      </c>
      <c r="M140" s="2" t="s">
        <v>31</v>
      </c>
      <c r="N140" s="2" t="s">
        <v>320</v>
      </c>
      <c r="O140" s="2" t="s">
        <v>292</v>
      </c>
      <c r="P140" s="2" t="s">
        <v>293</v>
      </c>
      <c r="Q140" s="2" t="s">
        <v>294</v>
      </c>
      <c r="R140" s="2" t="s">
        <v>295</v>
      </c>
      <c r="S140" s="2" t="s">
        <v>34</v>
      </c>
      <c r="T140" s="124">
        <v>3.86</v>
      </c>
      <c r="U140" s="2" t="s">
        <v>832</v>
      </c>
      <c r="V140" s="134">
        <v>1.6500000000000001E-2</v>
      </c>
      <c r="W140" s="134">
        <v>2.1899999999999999E-2</v>
      </c>
      <c r="X140" s="4" t="s">
        <v>298</v>
      </c>
      <c r="Y140" s="4" t="s">
        <v>292</v>
      </c>
      <c r="Z140" s="124">
        <v>97000</v>
      </c>
      <c r="AA140" s="132">
        <v>1</v>
      </c>
      <c r="AB140" s="145">
        <v>116.63</v>
      </c>
      <c r="AD140" s="124">
        <v>113.131</v>
      </c>
      <c r="AG140" s="2" t="s">
        <v>36</v>
      </c>
      <c r="AH140" s="134">
        <v>4.6E-5</v>
      </c>
      <c r="AI140" s="134">
        <v>6.8589085374395698E-3</v>
      </c>
      <c r="AJ140" s="134">
        <v>1.4030740104445699E-3</v>
      </c>
    </row>
    <row r="141" spans="1:36" x14ac:dyDescent="0.2">
      <c r="A141" s="2">
        <v>13710</v>
      </c>
      <c r="B141" s="2">
        <v>13711</v>
      </c>
      <c r="C141" s="2" t="s">
        <v>846</v>
      </c>
      <c r="D141" s="2" t="s">
        <v>847</v>
      </c>
      <c r="E141" s="4" t="s">
        <v>287</v>
      </c>
      <c r="F141" s="2" t="s">
        <v>850</v>
      </c>
      <c r="G141" s="2" t="s">
        <v>851</v>
      </c>
      <c r="H141" s="2" t="s">
        <v>290</v>
      </c>
      <c r="I141" s="2" t="s">
        <v>319</v>
      </c>
      <c r="J141" s="2" t="s">
        <v>30</v>
      </c>
      <c r="K141" s="2" t="s">
        <v>30</v>
      </c>
      <c r="L141" s="2" t="s">
        <v>311</v>
      </c>
      <c r="M141" s="2" t="s">
        <v>31</v>
      </c>
      <c r="N141" s="2" t="s">
        <v>320</v>
      </c>
      <c r="O141" s="2" t="s">
        <v>292</v>
      </c>
      <c r="P141" s="2" t="s">
        <v>293</v>
      </c>
      <c r="Q141" s="2" t="s">
        <v>294</v>
      </c>
      <c r="R141" s="2" t="s">
        <v>295</v>
      </c>
      <c r="S141" s="2" t="s">
        <v>34</v>
      </c>
      <c r="T141" s="124">
        <v>0.995</v>
      </c>
      <c r="U141" s="2" t="s">
        <v>343</v>
      </c>
      <c r="V141" s="134">
        <v>8.3000000000000001E-3</v>
      </c>
      <c r="W141" s="134">
        <v>2.9010000000000001E-2</v>
      </c>
      <c r="X141" s="4" t="s">
        <v>298</v>
      </c>
      <c r="Y141" s="4" t="s">
        <v>292</v>
      </c>
      <c r="Z141" s="124">
        <v>8320</v>
      </c>
      <c r="AA141" s="132">
        <v>1</v>
      </c>
      <c r="AB141" s="145">
        <v>116.63</v>
      </c>
      <c r="AD141" s="124">
        <v>9.7040000000000006</v>
      </c>
      <c r="AG141" s="2" t="s">
        <v>36</v>
      </c>
      <c r="AH141" s="134">
        <v>3.8000000000000002E-5</v>
      </c>
      <c r="AI141" s="134">
        <v>5.8831050547935302E-4</v>
      </c>
      <c r="AJ141" s="134">
        <v>1.20346141926792E-4</v>
      </c>
    </row>
    <row r="142" spans="1:36" x14ac:dyDescent="0.2">
      <c r="A142" s="2">
        <v>13710</v>
      </c>
      <c r="B142" s="2">
        <v>13711</v>
      </c>
      <c r="C142" s="2" t="s">
        <v>846</v>
      </c>
      <c r="D142" s="2" t="s">
        <v>847</v>
      </c>
      <c r="E142" s="4" t="s">
        <v>287</v>
      </c>
      <c r="F142" s="2" t="s">
        <v>852</v>
      </c>
      <c r="G142" s="2" t="s">
        <v>853</v>
      </c>
      <c r="H142" s="2" t="s">
        <v>290</v>
      </c>
      <c r="I142" s="2" t="s">
        <v>319</v>
      </c>
      <c r="J142" s="2" t="s">
        <v>30</v>
      </c>
      <c r="K142" s="2" t="s">
        <v>30</v>
      </c>
      <c r="L142" s="2" t="s">
        <v>311</v>
      </c>
      <c r="M142" s="2" t="s">
        <v>31</v>
      </c>
      <c r="N142" s="2" t="s">
        <v>320</v>
      </c>
      <c r="O142" s="2" t="s">
        <v>292</v>
      </c>
      <c r="P142" s="2" t="s">
        <v>293</v>
      </c>
      <c r="Q142" s="2" t="s">
        <v>294</v>
      </c>
      <c r="R142" s="2" t="s">
        <v>295</v>
      </c>
      <c r="S142" s="2" t="s">
        <v>34</v>
      </c>
      <c r="T142" s="124">
        <v>12.398</v>
      </c>
      <c r="U142" s="2" t="s">
        <v>854</v>
      </c>
      <c r="V142" s="134">
        <v>9.5999999999999992E-3</v>
      </c>
      <c r="W142" s="134">
        <v>2.5930000000000002E-2</v>
      </c>
      <c r="X142" s="4" t="s">
        <v>298</v>
      </c>
      <c r="Y142" s="4" t="s">
        <v>292</v>
      </c>
      <c r="Z142" s="124">
        <v>180000</v>
      </c>
      <c r="AA142" s="132">
        <v>1</v>
      </c>
      <c r="AB142" s="145">
        <v>95.75</v>
      </c>
      <c r="AD142" s="124">
        <v>172.35</v>
      </c>
      <c r="AG142" s="2" t="s">
        <v>36</v>
      </c>
      <c r="AH142" s="134">
        <v>1.65E-4</v>
      </c>
      <c r="AI142" s="134">
        <v>1.04492300209908E-2</v>
      </c>
      <c r="AJ142" s="134">
        <v>2.13751838088838E-3</v>
      </c>
    </row>
    <row r="143" spans="1:36" x14ac:dyDescent="0.2">
      <c r="A143" s="2">
        <v>13710</v>
      </c>
      <c r="B143" s="2">
        <v>13711</v>
      </c>
      <c r="C143" s="2" t="s">
        <v>855</v>
      </c>
      <c r="D143" s="2" t="s">
        <v>856</v>
      </c>
      <c r="E143" s="4" t="s">
        <v>287</v>
      </c>
      <c r="F143" s="2" t="s">
        <v>857</v>
      </c>
      <c r="G143" s="2" t="s">
        <v>858</v>
      </c>
      <c r="H143" s="2" t="s">
        <v>290</v>
      </c>
      <c r="I143" s="2" t="s">
        <v>319</v>
      </c>
      <c r="J143" s="2" t="s">
        <v>30</v>
      </c>
      <c r="K143" s="2" t="s">
        <v>30</v>
      </c>
      <c r="L143" s="2" t="s">
        <v>311</v>
      </c>
      <c r="M143" s="2" t="s">
        <v>31</v>
      </c>
      <c r="N143" s="2" t="s">
        <v>341</v>
      </c>
      <c r="O143" s="2" t="s">
        <v>292</v>
      </c>
      <c r="P143" s="2" t="s">
        <v>293</v>
      </c>
      <c r="Q143" s="2" t="s">
        <v>294</v>
      </c>
      <c r="R143" s="2" t="s">
        <v>295</v>
      </c>
      <c r="S143" s="2" t="s">
        <v>34</v>
      </c>
      <c r="T143" s="124">
        <v>4.7460000000000004</v>
      </c>
      <c r="U143" s="2" t="s">
        <v>859</v>
      </c>
      <c r="V143" s="134">
        <v>2.6499999999999999E-2</v>
      </c>
      <c r="W143" s="134">
        <v>2.1989999999999999E-2</v>
      </c>
      <c r="X143" s="4" t="s">
        <v>298</v>
      </c>
      <c r="Y143" s="4" t="s">
        <v>292</v>
      </c>
      <c r="Z143" s="124">
        <v>2794.44</v>
      </c>
      <c r="AA143" s="132">
        <v>1</v>
      </c>
      <c r="AB143" s="145">
        <v>121.24</v>
      </c>
      <c r="AD143" s="124">
        <v>3.3879999999999999</v>
      </c>
      <c r="AG143" s="2" t="s">
        <v>36</v>
      </c>
      <c r="AH143" s="134">
        <v>1.9999999999999999E-6</v>
      </c>
      <c r="AI143" s="134">
        <v>2.05406280605995E-4</v>
      </c>
      <c r="AJ143" s="134">
        <v>4.2018378336320602E-5</v>
      </c>
    </row>
    <row r="144" spans="1:36" x14ac:dyDescent="0.2">
      <c r="A144" s="2">
        <v>13710</v>
      </c>
      <c r="B144" s="2">
        <v>13711</v>
      </c>
      <c r="C144" s="2" t="s">
        <v>860</v>
      </c>
      <c r="D144" s="2" t="s">
        <v>861</v>
      </c>
      <c r="E144" s="4" t="s">
        <v>287</v>
      </c>
      <c r="F144" s="2" t="s">
        <v>862</v>
      </c>
      <c r="G144" s="2" t="s">
        <v>863</v>
      </c>
      <c r="H144" s="2" t="s">
        <v>290</v>
      </c>
      <c r="I144" s="2" t="s">
        <v>310</v>
      </c>
      <c r="J144" s="2" t="s">
        <v>30</v>
      </c>
      <c r="K144" s="2" t="s">
        <v>30</v>
      </c>
      <c r="L144" s="2" t="s">
        <v>311</v>
      </c>
      <c r="M144" s="2" t="s">
        <v>31</v>
      </c>
      <c r="N144" s="2" t="s">
        <v>312</v>
      </c>
      <c r="O144" s="2" t="s">
        <v>292</v>
      </c>
      <c r="P144" s="2" t="s">
        <v>321</v>
      </c>
      <c r="Q144" s="2" t="s">
        <v>321</v>
      </c>
      <c r="R144" s="2" t="s">
        <v>321</v>
      </c>
      <c r="S144" s="2" t="s">
        <v>34</v>
      </c>
      <c r="T144" s="124">
        <v>1.581</v>
      </c>
      <c r="U144" s="2" t="s">
        <v>864</v>
      </c>
      <c r="V144" s="134">
        <v>4.4999999999999998E-2</v>
      </c>
      <c r="W144" s="134">
        <v>7.2849999999999998E-2</v>
      </c>
      <c r="X144" s="4" t="s">
        <v>298</v>
      </c>
      <c r="Y144" s="4" t="s">
        <v>292</v>
      </c>
      <c r="Z144" s="124">
        <v>75000</v>
      </c>
      <c r="AA144" s="132">
        <v>1</v>
      </c>
      <c r="AB144" s="145">
        <v>96.35</v>
      </c>
      <c r="AD144" s="124">
        <v>72.263000000000005</v>
      </c>
      <c r="AG144" s="2" t="s">
        <v>36</v>
      </c>
      <c r="AH144" s="134">
        <v>6.2500000000000001E-4</v>
      </c>
      <c r="AI144" s="134">
        <v>4.38112842699069E-3</v>
      </c>
      <c r="AJ144" s="134">
        <v>8.9621364664314797E-4</v>
      </c>
    </row>
    <row r="145" spans="1:36" x14ac:dyDescent="0.2">
      <c r="A145" s="2">
        <v>13710</v>
      </c>
      <c r="B145" s="2">
        <v>13711</v>
      </c>
      <c r="C145" s="2" t="s">
        <v>860</v>
      </c>
      <c r="D145" s="2" t="s">
        <v>861</v>
      </c>
      <c r="E145" s="4" t="s">
        <v>287</v>
      </c>
      <c r="F145" s="2" t="s">
        <v>865</v>
      </c>
      <c r="G145" s="2" t="s">
        <v>866</v>
      </c>
      <c r="H145" s="2" t="s">
        <v>290</v>
      </c>
      <c r="I145" s="2" t="s">
        <v>310</v>
      </c>
      <c r="J145" s="2" t="s">
        <v>30</v>
      </c>
      <c r="K145" s="2" t="s">
        <v>30</v>
      </c>
      <c r="L145" s="2" t="s">
        <v>311</v>
      </c>
      <c r="M145" s="2" t="s">
        <v>31</v>
      </c>
      <c r="N145" s="2" t="s">
        <v>312</v>
      </c>
      <c r="O145" s="2" t="s">
        <v>292</v>
      </c>
      <c r="P145" s="2" t="s">
        <v>321</v>
      </c>
      <c r="Q145" s="2" t="s">
        <v>321</v>
      </c>
      <c r="R145" s="2" t="s">
        <v>321</v>
      </c>
      <c r="S145" s="2" t="s">
        <v>34</v>
      </c>
      <c r="T145" s="124">
        <v>3.2869999999999999</v>
      </c>
      <c r="U145" s="2" t="s">
        <v>379</v>
      </c>
      <c r="V145" s="134">
        <v>6.5000000000000002E-2</v>
      </c>
      <c r="W145" s="134">
        <v>7.8829999999999997E-2</v>
      </c>
      <c r="X145" s="4" t="s">
        <v>298</v>
      </c>
      <c r="Y145" s="4" t="s">
        <v>292</v>
      </c>
      <c r="Z145" s="124">
        <v>28275</v>
      </c>
      <c r="AA145" s="132">
        <v>1</v>
      </c>
      <c r="AB145" s="145">
        <v>96.15</v>
      </c>
      <c r="AD145" s="124">
        <v>27.186</v>
      </c>
      <c r="AG145" s="2" t="s">
        <v>36</v>
      </c>
      <c r="AH145" s="134">
        <v>1.45E-4</v>
      </c>
      <c r="AI145" s="134">
        <v>1.64825690547165E-3</v>
      </c>
      <c r="AJ145" s="134">
        <v>3.37171200633383E-4</v>
      </c>
    </row>
    <row r="146" spans="1:36" x14ac:dyDescent="0.2">
      <c r="A146" s="2">
        <v>13710</v>
      </c>
      <c r="B146" s="2">
        <v>13711</v>
      </c>
      <c r="C146" s="2" t="s">
        <v>867</v>
      </c>
      <c r="D146" s="2" t="s">
        <v>868</v>
      </c>
      <c r="E146" s="4" t="s">
        <v>287</v>
      </c>
      <c r="F146" s="2" t="s">
        <v>869</v>
      </c>
      <c r="G146" s="2" t="s">
        <v>870</v>
      </c>
      <c r="H146" s="2" t="s">
        <v>290</v>
      </c>
      <c r="I146" s="2" t="s">
        <v>319</v>
      </c>
      <c r="J146" s="2" t="s">
        <v>30</v>
      </c>
      <c r="K146" s="2" t="s">
        <v>30</v>
      </c>
      <c r="L146" s="2" t="s">
        <v>311</v>
      </c>
      <c r="M146" s="2" t="s">
        <v>31</v>
      </c>
      <c r="N146" s="2" t="s">
        <v>320</v>
      </c>
      <c r="O146" s="2" t="s">
        <v>292</v>
      </c>
      <c r="P146" s="2" t="s">
        <v>321</v>
      </c>
      <c r="Q146" s="2" t="s">
        <v>321</v>
      </c>
      <c r="R146" s="2" t="s">
        <v>321</v>
      </c>
      <c r="S146" s="2" t="s">
        <v>34</v>
      </c>
      <c r="T146" s="124">
        <v>4.66</v>
      </c>
      <c r="U146" s="2" t="s">
        <v>871</v>
      </c>
      <c r="V146" s="134">
        <v>3.39E-2</v>
      </c>
      <c r="W146" s="134">
        <v>3.3399999999999999E-2</v>
      </c>
      <c r="X146" s="4" t="s">
        <v>298</v>
      </c>
      <c r="Y146" s="4" t="s">
        <v>292</v>
      </c>
      <c r="Z146" s="124">
        <v>40000</v>
      </c>
      <c r="AA146" s="132">
        <v>1</v>
      </c>
      <c r="AB146" s="145">
        <v>101.15</v>
      </c>
      <c r="AD146" s="124">
        <v>40.46</v>
      </c>
      <c r="AG146" s="2" t="s">
        <v>36</v>
      </c>
      <c r="AH146" s="134">
        <v>1.8200000000000001E-4</v>
      </c>
      <c r="AI146" s="134">
        <v>2.4530075233495001E-3</v>
      </c>
      <c r="AJ146" s="134">
        <v>5.0179282675221295E-4</v>
      </c>
    </row>
    <row r="147" spans="1:36" x14ac:dyDescent="0.2">
      <c r="A147" s="2">
        <v>13710</v>
      </c>
      <c r="B147" s="2">
        <v>13711</v>
      </c>
      <c r="C147" s="2" t="s">
        <v>872</v>
      </c>
      <c r="D147" s="2" t="s">
        <v>873</v>
      </c>
      <c r="E147" s="4" t="s">
        <v>287</v>
      </c>
      <c r="F147" s="2" t="s">
        <v>874</v>
      </c>
      <c r="G147" s="2" t="s">
        <v>875</v>
      </c>
      <c r="H147" s="2" t="s">
        <v>290</v>
      </c>
      <c r="I147" s="2" t="s">
        <v>310</v>
      </c>
      <c r="J147" s="2" t="s">
        <v>30</v>
      </c>
      <c r="K147" s="2" t="s">
        <v>360</v>
      </c>
      <c r="L147" s="2" t="s">
        <v>311</v>
      </c>
      <c r="M147" s="2" t="s">
        <v>31</v>
      </c>
      <c r="N147" s="2" t="s">
        <v>429</v>
      </c>
      <c r="O147" s="2" t="s">
        <v>292</v>
      </c>
      <c r="P147" s="2" t="s">
        <v>156</v>
      </c>
      <c r="Q147" s="2" t="s">
        <v>314</v>
      </c>
      <c r="R147" s="2" t="s">
        <v>295</v>
      </c>
      <c r="S147" s="2" t="s">
        <v>34</v>
      </c>
      <c r="T147" s="124">
        <v>0.97099999999999997</v>
      </c>
      <c r="U147" s="2" t="s">
        <v>343</v>
      </c>
      <c r="V147" s="134">
        <v>2.75E-2</v>
      </c>
      <c r="W147" s="134">
        <v>4.3679999999999997E-2</v>
      </c>
      <c r="X147" s="4" t="s">
        <v>298</v>
      </c>
      <c r="Y147" s="4" t="s">
        <v>292</v>
      </c>
      <c r="Z147" s="124">
        <v>28095.63</v>
      </c>
      <c r="AA147" s="132">
        <v>1</v>
      </c>
      <c r="AB147" s="145">
        <v>98.52</v>
      </c>
      <c r="AD147" s="124">
        <v>27.68</v>
      </c>
      <c r="AG147" s="2" t="s">
        <v>36</v>
      </c>
      <c r="AH147" s="134">
        <v>3.9399999999999998E-4</v>
      </c>
      <c r="AI147" s="134">
        <v>1.6781708760540801E-3</v>
      </c>
      <c r="AJ147" s="134">
        <v>3.4329047084150798E-4</v>
      </c>
    </row>
    <row r="148" spans="1:36" x14ac:dyDescent="0.2">
      <c r="A148" s="2">
        <v>13710</v>
      </c>
      <c r="B148" s="2">
        <v>13711</v>
      </c>
      <c r="C148" s="2" t="s">
        <v>876</v>
      </c>
      <c r="D148" s="2" t="s">
        <v>877</v>
      </c>
      <c r="E148" s="4" t="s">
        <v>287</v>
      </c>
      <c r="F148" s="2" t="s">
        <v>878</v>
      </c>
      <c r="G148" s="2" t="s">
        <v>879</v>
      </c>
      <c r="H148" s="2" t="s">
        <v>290</v>
      </c>
      <c r="I148" s="2" t="s">
        <v>319</v>
      </c>
      <c r="J148" s="2" t="s">
        <v>30</v>
      </c>
      <c r="K148" s="2" t="s">
        <v>30</v>
      </c>
      <c r="L148" s="2" t="s">
        <v>311</v>
      </c>
      <c r="M148" s="2" t="s">
        <v>31</v>
      </c>
      <c r="N148" s="2" t="s">
        <v>384</v>
      </c>
      <c r="O148" s="2" t="s">
        <v>292</v>
      </c>
      <c r="P148" s="2" t="s">
        <v>321</v>
      </c>
      <c r="Q148" s="2" t="s">
        <v>321</v>
      </c>
      <c r="R148" s="2" t="s">
        <v>321</v>
      </c>
      <c r="S148" s="2" t="s">
        <v>34</v>
      </c>
      <c r="T148" s="124">
        <v>3.5859999999999999</v>
      </c>
      <c r="U148" s="2" t="s">
        <v>336</v>
      </c>
      <c r="V148" s="134">
        <v>4.9000000000000002E-2</v>
      </c>
      <c r="W148" s="134">
        <v>3.9899999999999998E-2</v>
      </c>
      <c r="X148" s="4" t="s">
        <v>298</v>
      </c>
      <c r="Y148" s="4" t="s">
        <v>292</v>
      </c>
      <c r="Z148" s="124">
        <v>46000</v>
      </c>
      <c r="AA148" s="132">
        <v>1</v>
      </c>
      <c r="AB148" s="145">
        <v>105.84</v>
      </c>
      <c r="AD148" s="124">
        <v>48.686</v>
      </c>
      <c r="AG148" s="2" t="s">
        <v>36</v>
      </c>
      <c r="AH148" s="134">
        <v>9.7999999999999997E-5</v>
      </c>
      <c r="AI148" s="134">
        <v>2.95175742671288E-3</v>
      </c>
      <c r="AJ148" s="134">
        <v>6.03818247167299E-4</v>
      </c>
    </row>
    <row r="149" spans="1:36" x14ac:dyDescent="0.2">
      <c r="A149" s="2">
        <v>13710</v>
      </c>
      <c r="B149" s="2">
        <v>13711</v>
      </c>
      <c r="C149" s="2" t="s">
        <v>880</v>
      </c>
      <c r="D149" s="2" t="s">
        <v>881</v>
      </c>
      <c r="E149" s="4" t="s">
        <v>426</v>
      </c>
      <c r="F149" s="2" t="s">
        <v>882</v>
      </c>
      <c r="G149" s="2" t="s">
        <v>883</v>
      </c>
      <c r="H149" s="2" t="s">
        <v>290</v>
      </c>
      <c r="I149" s="2" t="s">
        <v>649</v>
      </c>
      <c r="J149" s="2" t="s">
        <v>30</v>
      </c>
      <c r="K149" s="2" t="s">
        <v>148</v>
      </c>
      <c r="L149" s="2" t="s">
        <v>311</v>
      </c>
      <c r="M149" s="2" t="s">
        <v>31</v>
      </c>
      <c r="N149" s="2" t="s">
        <v>781</v>
      </c>
      <c r="O149" s="2" t="s">
        <v>292</v>
      </c>
      <c r="P149" s="2" t="s">
        <v>782</v>
      </c>
      <c r="Q149" s="2" t="s">
        <v>314</v>
      </c>
      <c r="R149" s="2" t="s">
        <v>295</v>
      </c>
      <c r="S149" s="2" t="s">
        <v>34</v>
      </c>
      <c r="T149" s="124">
        <v>0.64900000000000002</v>
      </c>
      <c r="U149" s="2" t="s">
        <v>884</v>
      </c>
      <c r="V149" s="134">
        <v>7.2720000000000007E-2</v>
      </c>
      <c r="W149" s="134">
        <v>9.1420000000000001E-2</v>
      </c>
      <c r="X149" s="4" t="s">
        <v>298</v>
      </c>
      <c r="Y149" s="4" t="s">
        <v>292</v>
      </c>
      <c r="Z149" s="124">
        <v>5000</v>
      </c>
      <c r="AA149" s="132">
        <v>1</v>
      </c>
      <c r="AB149" s="145">
        <v>87</v>
      </c>
      <c r="AD149" s="124">
        <v>4.3499999999999996</v>
      </c>
      <c r="AG149" s="2" t="s">
        <v>36</v>
      </c>
      <c r="AH149" s="134">
        <v>1.2E-5</v>
      </c>
      <c r="AI149" s="134">
        <v>2.6373165414162998E-4</v>
      </c>
      <c r="AJ149" s="134">
        <v>5.3949550083344599E-5</v>
      </c>
    </row>
    <row r="150" spans="1:36" x14ac:dyDescent="0.2">
      <c r="A150" s="2">
        <v>13710</v>
      </c>
      <c r="B150" s="2">
        <v>13711</v>
      </c>
      <c r="C150" s="2" t="s">
        <v>885</v>
      </c>
      <c r="D150" s="2" t="s">
        <v>886</v>
      </c>
      <c r="E150" s="4" t="s">
        <v>426</v>
      </c>
      <c r="F150" s="2" t="s">
        <v>887</v>
      </c>
      <c r="G150" s="2" t="s">
        <v>888</v>
      </c>
      <c r="H150" s="2" t="s">
        <v>290</v>
      </c>
      <c r="I150" s="2" t="s">
        <v>310</v>
      </c>
      <c r="J150" s="2" t="s">
        <v>30</v>
      </c>
      <c r="K150" s="2" t="s">
        <v>30</v>
      </c>
      <c r="L150" s="2" t="s">
        <v>311</v>
      </c>
      <c r="M150" s="2" t="s">
        <v>31</v>
      </c>
      <c r="N150" s="2" t="s">
        <v>354</v>
      </c>
      <c r="O150" s="2" t="s">
        <v>292</v>
      </c>
      <c r="P150" s="2" t="s">
        <v>430</v>
      </c>
      <c r="Q150" s="2" t="s">
        <v>314</v>
      </c>
      <c r="R150" s="2" t="s">
        <v>295</v>
      </c>
      <c r="S150" s="2" t="s">
        <v>34</v>
      </c>
      <c r="T150" s="124">
        <v>4.016</v>
      </c>
      <c r="U150" s="2" t="s">
        <v>889</v>
      </c>
      <c r="V150" s="134">
        <v>7.0000000000000007E-2</v>
      </c>
      <c r="W150" s="134">
        <v>7.3649999999999993E-2</v>
      </c>
      <c r="X150" s="4" t="s">
        <v>298</v>
      </c>
      <c r="Y150" s="4" t="s">
        <v>292</v>
      </c>
      <c r="Z150" s="124">
        <v>40000</v>
      </c>
      <c r="AA150" s="132">
        <v>1</v>
      </c>
      <c r="AB150" s="145">
        <v>99.62</v>
      </c>
      <c r="AD150" s="124">
        <v>39.847999999999999</v>
      </c>
      <c r="AG150" s="2" t="s">
        <v>36</v>
      </c>
      <c r="AH150" s="134">
        <v>6.4999999999999994E-5</v>
      </c>
      <c r="AI150" s="134">
        <v>2.4159032078702701E-3</v>
      </c>
      <c r="AJ150" s="134">
        <v>4.9420268315428001E-4</v>
      </c>
    </row>
    <row r="151" spans="1:36" x14ac:dyDescent="0.2">
      <c r="A151" s="2">
        <v>13710</v>
      </c>
      <c r="B151" s="2">
        <v>13711</v>
      </c>
      <c r="C151" s="2" t="s">
        <v>890</v>
      </c>
      <c r="D151" s="2" t="s">
        <v>891</v>
      </c>
      <c r="E151" s="4" t="s">
        <v>287</v>
      </c>
      <c r="F151" s="2" t="s">
        <v>892</v>
      </c>
      <c r="G151" s="2" t="s">
        <v>893</v>
      </c>
      <c r="H151" s="2" t="s">
        <v>290</v>
      </c>
      <c r="I151" s="2" t="s">
        <v>319</v>
      </c>
      <c r="J151" s="2" t="s">
        <v>30</v>
      </c>
      <c r="K151" s="2" t="s">
        <v>30</v>
      </c>
      <c r="L151" s="2" t="s">
        <v>311</v>
      </c>
      <c r="M151" s="2" t="s">
        <v>31</v>
      </c>
      <c r="N151" s="2" t="s">
        <v>320</v>
      </c>
      <c r="O151" s="2" t="s">
        <v>292</v>
      </c>
      <c r="P151" s="2" t="s">
        <v>797</v>
      </c>
      <c r="Q151" s="2" t="s">
        <v>314</v>
      </c>
      <c r="R151" s="2" t="s">
        <v>295</v>
      </c>
      <c r="S151" s="2" t="s">
        <v>34</v>
      </c>
      <c r="T151" s="124">
        <v>1.7310000000000001</v>
      </c>
      <c r="U151" s="2" t="s">
        <v>894</v>
      </c>
      <c r="V151" s="134">
        <v>1.9599999999999999E-2</v>
      </c>
      <c r="W151" s="134">
        <v>2.6939999999999999E-2</v>
      </c>
      <c r="X151" s="4" t="s">
        <v>298</v>
      </c>
      <c r="Y151" s="4" t="s">
        <v>292</v>
      </c>
      <c r="Z151" s="124">
        <v>98000</v>
      </c>
      <c r="AA151" s="132">
        <v>1</v>
      </c>
      <c r="AB151" s="145">
        <v>117.7</v>
      </c>
      <c r="AD151" s="124">
        <v>115.346</v>
      </c>
      <c r="AG151" s="2" t="s">
        <v>36</v>
      </c>
      <c r="AH151" s="134">
        <v>8.6000000000000003E-5</v>
      </c>
      <c r="AI151" s="134">
        <v>6.9931934203725102E-3</v>
      </c>
      <c r="AJ151" s="134">
        <v>1.43054363308356E-3</v>
      </c>
    </row>
    <row r="152" spans="1:36" x14ac:dyDescent="0.2">
      <c r="A152" s="2">
        <v>13710</v>
      </c>
      <c r="B152" s="2">
        <v>13711</v>
      </c>
      <c r="C152" s="2" t="s">
        <v>890</v>
      </c>
      <c r="D152" s="2" t="s">
        <v>891</v>
      </c>
      <c r="E152" s="4" t="s">
        <v>287</v>
      </c>
      <c r="F152" s="2" t="s">
        <v>895</v>
      </c>
      <c r="G152" s="2" t="s">
        <v>896</v>
      </c>
      <c r="H152" s="2" t="s">
        <v>290</v>
      </c>
      <c r="I152" s="2" t="s">
        <v>319</v>
      </c>
      <c r="J152" s="2" t="s">
        <v>30</v>
      </c>
      <c r="K152" s="2" t="s">
        <v>30</v>
      </c>
      <c r="L152" s="2" t="s">
        <v>311</v>
      </c>
      <c r="M152" s="2" t="s">
        <v>31</v>
      </c>
      <c r="N152" s="2" t="s">
        <v>320</v>
      </c>
      <c r="O152" s="2" t="s">
        <v>292</v>
      </c>
      <c r="P152" s="2" t="s">
        <v>797</v>
      </c>
      <c r="Q152" s="2" t="s">
        <v>314</v>
      </c>
      <c r="R152" s="2" t="s">
        <v>295</v>
      </c>
      <c r="S152" s="2" t="s">
        <v>34</v>
      </c>
      <c r="T152" s="124">
        <v>5.4560000000000004</v>
      </c>
      <c r="U152" s="2" t="s">
        <v>897</v>
      </c>
      <c r="V152" s="134">
        <v>1.5800000000000002E-2</v>
      </c>
      <c r="W152" s="134">
        <v>2.5899999999999999E-2</v>
      </c>
      <c r="X152" s="4" t="s">
        <v>298</v>
      </c>
      <c r="Y152" s="4" t="s">
        <v>292</v>
      </c>
      <c r="Z152" s="124">
        <v>0.93</v>
      </c>
      <c r="AA152" s="132">
        <v>1</v>
      </c>
      <c r="AB152" s="145">
        <v>112.35</v>
      </c>
      <c r="AD152" s="124">
        <v>1E-3</v>
      </c>
      <c r="AG152" s="2" t="s">
        <v>36</v>
      </c>
      <c r="AH152" s="134">
        <v>0</v>
      </c>
      <c r="AI152" s="134">
        <v>6.3347433905322393E-8</v>
      </c>
      <c r="AJ152" s="134">
        <v>1.2958495897088099E-8</v>
      </c>
    </row>
    <row r="153" spans="1:36" x14ac:dyDescent="0.2">
      <c r="A153" s="2">
        <v>13710</v>
      </c>
      <c r="B153" s="2">
        <v>13711</v>
      </c>
      <c r="C153" s="2" t="s">
        <v>890</v>
      </c>
      <c r="D153" s="2" t="s">
        <v>891</v>
      </c>
      <c r="E153" s="4" t="s">
        <v>287</v>
      </c>
      <c r="F153" s="2" t="s">
        <v>898</v>
      </c>
      <c r="G153" s="2" t="s">
        <v>899</v>
      </c>
      <c r="H153" s="2" t="s">
        <v>290</v>
      </c>
      <c r="I153" s="2" t="s">
        <v>319</v>
      </c>
      <c r="J153" s="2" t="s">
        <v>30</v>
      </c>
      <c r="K153" s="2" t="s">
        <v>30</v>
      </c>
      <c r="L153" s="2" t="s">
        <v>311</v>
      </c>
      <c r="M153" s="2" t="s">
        <v>31</v>
      </c>
      <c r="N153" s="2" t="s">
        <v>320</v>
      </c>
      <c r="O153" s="2" t="s">
        <v>292</v>
      </c>
      <c r="P153" s="2" t="s">
        <v>348</v>
      </c>
      <c r="Q153" s="2" t="s">
        <v>294</v>
      </c>
      <c r="R153" s="2" t="s">
        <v>295</v>
      </c>
      <c r="S153" s="2" t="s">
        <v>34</v>
      </c>
      <c r="T153" s="124">
        <v>6.8540000000000001</v>
      </c>
      <c r="U153" s="2" t="s">
        <v>900</v>
      </c>
      <c r="V153" s="134">
        <v>0.03</v>
      </c>
      <c r="W153" s="134">
        <v>2.7279999999999999E-2</v>
      </c>
      <c r="X153" s="4" t="s">
        <v>298</v>
      </c>
      <c r="Y153" s="4" t="s">
        <v>292</v>
      </c>
      <c r="Z153" s="124">
        <v>28800</v>
      </c>
      <c r="AA153" s="132">
        <v>1</v>
      </c>
      <c r="AB153" s="145">
        <v>108.37</v>
      </c>
      <c r="AD153" s="124">
        <v>31.210999999999999</v>
      </c>
      <c r="AG153" s="2" t="s">
        <v>36</v>
      </c>
      <c r="AH153" s="134">
        <v>6.4999999999999994E-5</v>
      </c>
      <c r="AI153" s="134">
        <v>1.8922327851693299E-3</v>
      </c>
      <c r="AJ153" s="134">
        <v>3.8707946433315702E-4</v>
      </c>
    </row>
    <row r="154" spans="1:36" x14ac:dyDescent="0.2">
      <c r="A154" s="2">
        <v>13710</v>
      </c>
      <c r="B154" s="2">
        <v>13711</v>
      </c>
      <c r="C154" s="2" t="s">
        <v>901</v>
      </c>
      <c r="D154" s="2" t="s">
        <v>902</v>
      </c>
      <c r="E154" s="4" t="s">
        <v>287</v>
      </c>
      <c r="F154" s="2" t="s">
        <v>903</v>
      </c>
      <c r="G154" s="2" t="s">
        <v>904</v>
      </c>
      <c r="H154" s="2" t="s">
        <v>290</v>
      </c>
      <c r="I154" s="2" t="s">
        <v>310</v>
      </c>
      <c r="J154" s="2" t="s">
        <v>30</v>
      </c>
      <c r="K154" s="2" t="s">
        <v>30</v>
      </c>
      <c r="L154" s="2" t="s">
        <v>311</v>
      </c>
      <c r="M154" s="2" t="s">
        <v>31</v>
      </c>
      <c r="N154" s="2" t="s">
        <v>905</v>
      </c>
      <c r="O154" s="2" t="s">
        <v>292</v>
      </c>
      <c r="P154" s="2" t="s">
        <v>397</v>
      </c>
      <c r="Q154" s="2" t="s">
        <v>294</v>
      </c>
      <c r="R154" s="2" t="s">
        <v>295</v>
      </c>
      <c r="S154" s="2" t="s">
        <v>34</v>
      </c>
      <c r="T154" s="124">
        <v>0.50700000000000001</v>
      </c>
      <c r="U154" s="2" t="s">
        <v>906</v>
      </c>
      <c r="V154" s="134">
        <v>3.5499999999999997E-2</v>
      </c>
      <c r="W154" s="134">
        <v>4.3749999999999997E-2</v>
      </c>
      <c r="X154" s="4" t="s">
        <v>298</v>
      </c>
      <c r="Y154" s="4" t="s">
        <v>292</v>
      </c>
      <c r="Z154" s="124">
        <v>14000</v>
      </c>
      <c r="AA154" s="132">
        <v>1</v>
      </c>
      <c r="AB154" s="145">
        <v>99.59</v>
      </c>
      <c r="AC154" s="124">
        <v>0.248</v>
      </c>
      <c r="AD154" s="124">
        <v>14.191000000000001</v>
      </c>
      <c r="AG154" s="2" t="s">
        <v>36</v>
      </c>
      <c r="AH154" s="134">
        <v>9.8999999999999994E-5</v>
      </c>
      <c r="AI154" s="134">
        <v>8.6037753496305297E-4</v>
      </c>
      <c r="AJ154" s="134">
        <v>1.7600079544546001E-4</v>
      </c>
    </row>
    <row r="155" spans="1:36" x14ac:dyDescent="0.2">
      <c r="A155" s="2">
        <v>13710</v>
      </c>
      <c r="B155" s="2">
        <v>13711</v>
      </c>
      <c r="C155" s="2" t="s">
        <v>907</v>
      </c>
      <c r="D155" s="2" t="s">
        <v>908</v>
      </c>
      <c r="E155" s="4" t="s">
        <v>426</v>
      </c>
      <c r="F155" s="2" t="s">
        <v>909</v>
      </c>
      <c r="G155" s="2" t="s">
        <v>910</v>
      </c>
      <c r="H155" s="2" t="s">
        <v>290</v>
      </c>
      <c r="I155" s="2" t="s">
        <v>310</v>
      </c>
      <c r="J155" s="2" t="s">
        <v>30</v>
      </c>
      <c r="K155" s="2" t="s">
        <v>30</v>
      </c>
      <c r="L155" s="2" t="s">
        <v>311</v>
      </c>
      <c r="M155" s="2" t="s">
        <v>31</v>
      </c>
      <c r="N155" s="2" t="s">
        <v>429</v>
      </c>
      <c r="O155" s="2" t="s">
        <v>292</v>
      </c>
      <c r="P155" s="2" t="s">
        <v>367</v>
      </c>
      <c r="Q155" s="2" t="s">
        <v>294</v>
      </c>
      <c r="R155" s="2" t="s">
        <v>295</v>
      </c>
      <c r="S155" s="2" t="s">
        <v>34</v>
      </c>
      <c r="T155" s="124">
        <v>2.5310000000000001</v>
      </c>
      <c r="U155" s="2" t="s">
        <v>911</v>
      </c>
      <c r="V155" s="134">
        <v>6.3899999999999998E-2</v>
      </c>
      <c r="W155" s="134">
        <v>5.3920000000000003E-2</v>
      </c>
      <c r="X155" s="4" t="s">
        <v>298</v>
      </c>
      <c r="Y155" s="4" t="s">
        <v>292</v>
      </c>
      <c r="Z155" s="124">
        <v>28000</v>
      </c>
      <c r="AA155" s="132">
        <v>1</v>
      </c>
      <c r="AB155" s="145">
        <v>104.29</v>
      </c>
      <c r="AD155" s="124">
        <v>29.201000000000001</v>
      </c>
      <c r="AG155" s="2" t="s">
        <v>36</v>
      </c>
      <c r="AH155" s="134">
        <v>6.7999999999999999E-5</v>
      </c>
      <c r="AI155" s="134">
        <v>1.7704093744644999E-3</v>
      </c>
      <c r="AJ155" s="134">
        <v>3.6215898894109499E-4</v>
      </c>
    </row>
    <row r="156" spans="1:36" x14ac:dyDescent="0.2">
      <c r="A156" s="2">
        <v>13710</v>
      </c>
      <c r="B156" s="2">
        <v>13711</v>
      </c>
      <c r="C156" s="2" t="s">
        <v>907</v>
      </c>
      <c r="D156" s="2" t="s">
        <v>908</v>
      </c>
      <c r="E156" s="4" t="s">
        <v>426</v>
      </c>
      <c r="F156" s="2" t="s">
        <v>912</v>
      </c>
      <c r="G156" s="2" t="s">
        <v>913</v>
      </c>
      <c r="H156" s="2" t="s">
        <v>290</v>
      </c>
      <c r="I156" s="2" t="s">
        <v>310</v>
      </c>
      <c r="J156" s="2" t="s">
        <v>30</v>
      </c>
      <c r="K156" s="2" t="s">
        <v>148</v>
      </c>
      <c r="L156" s="2" t="s">
        <v>311</v>
      </c>
      <c r="M156" s="2" t="s">
        <v>31</v>
      </c>
      <c r="N156" s="2" t="s">
        <v>429</v>
      </c>
      <c r="O156" s="2" t="s">
        <v>292</v>
      </c>
      <c r="P156" s="2" t="s">
        <v>367</v>
      </c>
      <c r="Q156" s="2" t="s">
        <v>294</v>
      </c>
      <c r="R156" s="2" t="s">
        <v>295</v>
      </c>
      <c r="S156" s="2" t="s">
        <v>34</v>
      </c>
      <c r="T156" s="124">
        <v>1.6539999999999999</v>
      </c>
      <c r="U156" s="2" t="s">
        <v>74</v>
      </c>
      <c r="V156" s="134">
        <v>6.4399999999999999E-2</v>
      </c>
      <c r="W156" s="134">
        <v>5.4550000000000001E-2</v>
      </c>
      <c r="X156" s="4" t="s">
        <v>298</v>
      </c>
      <c r="Y156" s="4" t="s">
        <v>292</v>
      </c>
      <c r="Z156" s="124">
        <v>17757.669999999998</v>
      </c>
      <c r="AA156" s="132">
        <v>1</v>
      </c>
      <c r="AB156" s="145">
        <v>103.37</v>
      </c>
      <c r="AD156" s="124">
        <v>18.356000000000002</v>
      </c>
      <c r="AG156" s="2" t="s">
        <v>36</v>
      </c>
      <c r="AH156" s="134">
        <v>4.8000000000000001E-5</v>
      </c>
      <c r="AI156" s="134">
        <v>1.1128932262325501E-3</v>
      </c>
      <c r="AJ156" s="134">
        <v>2.2765598252307299E-4</v>
      </c>
    </row>
    <row r="157" spans="1:36" x14ac:dyDescent="0.2">
      <c r="A157" s="2">
        <v>13710</v>
      </c>
      <c r="B157" s="2">
        <v>13711</v>
      </c>
      <c r="C157" s="2" t="s">
        <v>914</v>
      </c>
      <c r="D157" s="2" t="s">
        <v>915</v>
      </c>
      <c r="E157" s="4" t="s">
        <v>287</v>
      </c>
      <c r="F157" s="2" t="s">
        <v>916</v>
      </c>
      <c r="G157" s="2" t="s">
        <v>917</v>
      </c>
      <c r="H157" s="2" t="s">
        <v>290</v>
      </c>
      <c r="I157" s="2" t="s">
        <v>319</v>
      </c>
      <c r="J157" s="2" t="s">
        <v>30</v>
      </c>
      <c r="K157" s="2" t="s">
        <v>30</v>
      </c>
      <c r="L157" s="2" t="s">
        <v>311</v>
      </c>
      <c r="M157" s="2" t="s">
        <v>31</v>
      </c>
      <c r="N157" s="2" t="s">
        <v>320</v>
      </c>
      <c r="O157" s="2" t="s">
        <v>292</v>
      </c>
      <c r="P157" s="2" t="s">
        <v>150</v>
      </c>
      <c r="Q157" s="2" t="s">
        <v>294</v>
      </c>
      <c r="R157" s="2" t="s">
        <v>295</v>
      </c>
      <c r="S157" s="2" t="s">
        <v>34</v>
      </c>
      <c r="T157" s="124">
        <v>2.4470000000000001</v>
      </c>
      <c r="U157" s="2" t="s">
        <v>918</v>
      </c>
      <c r="V157" s="134">
        <v>1.34E-2</v>
      </c>
      <c r="W157" s="134">
        <v>2.5499999999999998E-2</v>
      </c>
      <c r="X157" s="4" t="s">
        <v>298</v>
      </c>
      <c r="Y157" s="4" t="s">
        <v>292</v>
      </c>
      <c r="Z157" s="124">
        <v>167400.04</v>
      </c>
      <c r="AA157" s="132">
        <v>1</v>
      </c>
      <c r="AB157" s="145">
        <v>116.05</v>
      </c>
      <c r="AC157" s="124">
        <v>23.713999999999999</v>
      </c>
      <c r="AD157" s="124">
        <v>217.98099999999999</v>
      </c>
      <c r="AG157" s="2" t="s">
        <v>36</v>
      </c>
      <c r="AH157" s="134">
        <v>8.3999999999999995E-5</v>
      </c>
      <c r="AI157" s="134">
        <v>1.3215771218210401E-2</v>
      </c>
      <c r="AJ157" s="134">
        <v>2.7034483727310802E-3</v>
      </c>
    </row>
    <row r="158" spans="1:36" x14ac:dyDescent="0.2">
      <c r="A158" s="2">
        <v>13710</v>
      </c>
      <c r="B158" s="2">
        <v>13711</v>
      </c>
      <c r="C158" s="2" t="s">
        <v>914</v>
      </c>
      <c r="D158" s="2" t="s">
        <v>915</v>
      </c>
      <c r="E158" s="4" t="s">
        <v>287</v>
      </c>
      <c r="F158" s="2" t="s">
        <v>919</v>
      </c>
      <c r="G158" s="2" t="s">
        <v>920</v>
      </c>
      <c r="H158" s="2" t="s">
        <v>290</v>
      </c>
      <c r="I158" s="2" t="s">
        <v>319</v>
      </c>
      <c r="J158" s="2" t="s">
        <v>30</v>
      </c>
      <c r="K158" s="2" t="s">
        <v>30</v>
      </c>
      <c r="L158" s="2" t="s">
        <v>311</v>
      </c>
      <c r="M158" s="2" t="s">
        <v>31</v>
      </c>
      <c r="N158" s="2" t="s">
        <v>320</v>
      </c>
      <c r="O158" s="2" t="s">
        <v>292</v>
      </c>
      <c r="P158" s="2" t="s">
        <v>156</v>
      </c>
      <c r="Q158" s="2" t="s">
        <v>314</v>
      </c>
      <c r="R158" s="2" t="s">
        <v>295</v>
      </c>
      <c r="S158" s="2" t="s">
        <v>34</v>
      </c>
      <c r="T158" s="124">
        <v>1.47</v>
      </c>
      <c r="U158" s="2" t="s">
        <v>355</v>
      </c>
      <c r="V158" s="134">
        <v>1.77E-2</v>
      </c>
      <c r="W158" s="134">
        <v>2.5729999999999999E-2</v>
      </c>
      <c r="X158" s="4" t="s">
        <v>298</v>
      </c>
      <c r="Y158" s="4" t="s">
        <v>292</v>
      </c>
      <c r="Z158" s="124">
        <v>113548.25</v>
      </c>
      <c r="AA158" s="132">
        <v>1</v>
      </c>
      <c r="AB158" s="145">
        <v>116.62</v>
      </c>
      <c r="AD158" s="124">
        <v>132.41999999999999</v>
      </c>
      <c r="AG158" s="2" t="s">
        <v>36</v>
      </c>
      <c r="AH158" s="134">
        <v>4.6999999999999997E-5</v>
      </c>
      <c r="AI158" s="134">
        <v>8.0283534494972608E-3</v>
      </c>
      <c r="AJ158" s="134">
        <v>1.64229833510181E-3</v>
      </c>
    </row>
    <row r="159" spans="1:36" x14ac:dyDescent="0.2">
      <c r="A159" s="2">
        <v>13710</v>
      </c>
      <c r="B159" s="2">
        <v>13711</v>
      </c>
      <c r="C159" s="2" t="s">
        <v>921</v>
      </c>
      <c r="D159" s="2" t="s">
        <v>922</v>
      </c>
      <c r="E159" s="4" t="s">
        <v>287</v>
      </c>
      <c r="F159" s="2" t="s">
        <v>923</v>
      </c>
      <c r="G159" s="2" t="s">
        <v>924</v>
      </c>
      <c r="H159" s="2" t="s">
        <v>290</v>
      </c>
      <c r="I159" s="2" t="s">
        <v>310</v>
      </c>
      <c r="J159" s="2" t="s">
        <v>30</v>
      </c>
      <c r="K159" s="2" t="s">
        <v>30</v>
      </c>
      <c r="L159" s="2" t="s">
        <v>311</v>
      </c>
      <c r="M159" s="2" t="s">
        <v>31</v>
      </c>
      <c r="N159" s="2" t="s">
        <v>320</v>
      </c>
      <c r="O159" s="2" t="s">
        <v>292</v>
      </c>
      <c r="P159" s="2" t="s">
        <v>293</v>
      </c>
      <c r="Q159" s="2" t="s">
        <v>294</v>
      </c>
      <c r="R159" s="2" t="s">
        <v>295</v>
      </c>
      <c r="S159" s="2" t="s">
        <v>34</v>
      </c>
      <c r="T159" s="124">
        <v>1.2190000000000001</v>
      </c>
      <c r="U159" s="2" t="s">
        <v>552</v>
      </c>
      <c r="V159" s="134">
        <v>1.44E-2</v>
      </c>
      <c r="W159" s="134">
        <v>3.9350000000000003E-2</v>
      </c>
      <c r="X159" s="4" t="s">
        <v>298</v>
      </c>
      <c r="Y159" s="4" t="s">
        <v>292</v>
      </c>
      <c r="Z159" s="124">
        <v>236667.23</v>
      </c>
      <c r="AA159" s="132">
        <v>1</v>
      </c>
      <c r="AB159" s="145">
        <v>97.43</v>
      </c>
      <c r="AD159" s="124">
        <v>230.58500000000001</v>
      </c>
      <c r="AG159" s="2" t="s">
        <v>36</v>
      </c>
      <c r="AH159" s="134">
        <v>9.4700000000000003E-4</v>
      </c>
      <c r="AI159" s="134">
        <v>1.3979892505691399E-2</v>
      </c>
      <c r="AJ159" s="134">
        <v>2.8597587701419702E-3</v>
      </c>
    </row>
    <row r="160" spans="1:36" x14ac:dyDescent="0.2">
      <c r="A160" s="2">
        <v>13710</v>
      </c>
      <c r="B160" s="2">
        <v>13711</v>
      </c>
      <c r="C160" s="2" t="s">
        <v>925</v>
      </c>
      <c r="D160" s="2" t="s">
        <v>926</v>
      </c>
      <c r="E160" s="4" t="s">
        <v>287</v>
      </c>
      <c r="F160" s="2" t="s">
        <v>927</v>
      </c>
      <c r="G160" s="2" t="s">
        <v>928</v>
      </c>
      <c r="H160" s="2" t="s">
        <v>290</v>
      </c>
      <c r="I160" s="2" t="s">
        <v>310</v>
      </c>
      <c r="J160" s="2" t="s">
        <v>30</v>
      </c>
      <c r="K160" s="2" t="s">
        <v>30</v>
      </c>
      <c r="L160" s="2" t="s">
        <v>311</v>
      </c>
      <c r="M160" s="2" t="s">
        <v>31</v>
      </c>
      <c r="N160" s="2" t="s">
        <v>312</v>
      </c>
      <c r="O160" s="2" t="s">
        <v>292</v>
      </c>
      <c r="P160" s="2" t="s">
        <v>430</v>
      </c>
      <c r="Q160" s="2" t="s">
        <v>314</v>
      </c>
      <c r="R160" s="2" t="s">
        <v>295</v>
      </c>
      <c r="S160" s="2" t="s">
        <v>34</v>
      </c>
      <c r="T160" s="124">
        <v>1.327</v>
      </c>
      <c r="U160" s="2" t="s">
        <v>431</v>
      </c>
      <c r="V160" s="134">
        <v>7.3999999999999996E-2</v>
      </c>
      <c r="W160" s="134">
        <v>5.203E-2</v>
      </c>
      <c r="X160" s="4" t="s">
        <v>298</v>
      </c>
      <c r="Y160" s="4" t="s">
        <v>292</v>
      </c>
      <c r="Z160" s="124">
        <v>14315.79</v>
      </c>
      <c r="AA160" s="132">
        <v>1</v>
      </c>
      <c r="AB160" s="145">
        <v>102.97</v>
      </c>
      <c r="AD160" s="124">
        <v>14.741</v>
      </c>
      <c r="AG160" s="2" t="s">
        <v>36</v>
      </c>
      <c r="AH160" s="134">
        <v>1.6200000000000001E-4</v>
      </c>
      <c r="AI160" s="134">
        <v>8.9371497201434801E-4</v>
      </c>
      <c r="AJ160" s="134">
        <v>1.8282037778078101E-4</v>
      </c>
    </row>
    <row r="161" spans="1:36" x14ac:dyDescent="0.2">
      <c r="A161" s="2">
        <v>13710</v>
      </c>
      <c r="B161" s="2">
        <v>13711</v>
      </c>
      <c r="C161" s="2" t="s">
        <v>929</v>
      </c>
      <c r="D161" s="2" t="s">
        <v>930</v>
      </c>
      <c r="E161" s="4" t="s">
        <v>287</v>
      </c>
      <c r="F161" s="2" t="s">
        <v>931</v>
      </c>
      <c r="G161" s="2" t="s">
        <v>932</v>
      </c>
      <c r="H161" s="2" t="s">
        <v>290</v>
      </c>
      <c r="I161" s="2" t="s">
        <v>310</v>
      </c>
      <c r="J161" s="2" t="s">
        <v>30</v>
      </c>
      <c r="K161" s="2" t="s">
        <v>30</v>
      </c>
      <c r="L161" s="2" t="s">
        <v>311</v>
      </c>
      <c r="M161" s="2" t="s">
        <v>31</v>
      </c>
      <c r="N161" s="2" t="s">
        <v>291</v>
      </c>
      <c r="O161" s="2" t="s">
        <v>292</v>
      </c>
      <c r="P161" s="2" t="s">
        <v>293</v>
      </c>
      <c r="Q161" s="2" t="s">
        <v>294</v>
      </c>
      <c r="R161" s="2" t="s">
        <v>295</v>
      </c>
      <c r="S161" s="2" t="s">
        <v>34</v>
      </c>
      <c r="T161" s="124">
        <v>4.3099999999999996</v>
      </c>
      <c r="U161" s="2" t="s">
        <v>933</v>
      </c>
      <c r="V161" s="134">
        <v>4.8800000000000003E-2</v>
      </c>
      <c r="W161" s="134">
        <v>4.2139999999999997E-2</v>
      </c>
      <c r="X161" s="4" t="s">
        <v>298</v>
      </c>
      <c r="Y161" s="4" t="s">
        <v>292</v>
      </c>
      <c r="Z161" s="124">
        <v>234000</v>
      </c>
      <c r="AA161" s="132">
        <v>1</v>
      </c>
      <c r="AB161" s="145">
        <v>105.44</v>
      </c>
      <c r="AD161" s="124">
        <v>246.73</v>
      </c>
      <c r="AG161" s="2" t="s">
        <v>36</v>
      </c>
      <c r="AH161" s="134">
        <v>5.3000000000000001E-5</v>
      </c>
      <c r="AI161" s="134">
        <v>1.49587139157937E-2</v>
      </c>
      <c r="AJ161" s="134">
        <v>3.0599887154582998E-3</v>
      </c>
    </row>
    <row r="162" spans="1:36" x14ac:dyDescent="0.2">
      <c r="A162" s="2">
        <v>13710</v>
      </c>
      <c r="B162" s="2">
        <v>13711</v>
      </c>
      <c r="C162" s="2" t="s">
        <v>929</v>
      </c>
      <c r="D162" s="2" t="s">
        <v>930</v>
      </c>
      <c r="E162" s="4" t="s">
        <v>287</v>
      </c>
      <c r="F162" s="2" t="s">
        <v>934</v>
      </c>
      <c r="G162" s="2" t="s">
        <v>935</v>
      </c>
      <c r="H162" s="2" t="s">
        <v>290</v>
      </c>
      <c r="I162" s="2" t="s">
        <v>319</v>
      </c>
      <c r="J162" s="2" t="s">
        <v>30</v>
      </c>
      <c r="K162" s="2" t="s">
        <v>30</v>
      </c>
      <c r="L162" s="2" t="s">
        <v>311</v>
      </c>
      <c r="M162" s="2" t="s">
        <v>31</v>
      </c>
      <c r="N162" s="2" t="s">
        <v>291</v>
      </c>
      <c r="O162" s="2" t="s">
        <v>292</v>
      </c>
      <c r="P162" s="2" t="s">
        <v>293</v>
      </c>
      <c r="Q162" s="2" t="s">
        <v>294</v>
      </c>
      <c r="R162" s="2" t="s">
        <v>295</v>
      </c>
      <c r="S162" s="2" t="s">
        <v>34</v>
      </c>
      <c r="T162" s="124">
        <v>3.3740000000000001</v>
      </c>
      <c r="U162" s="2" t="s">
        <v>936</v>
      </c>
      <c r="V162" s="134">
        <v>1E-3</v>
      </c>
      <c r="W162" s="134">
        <v>2.1420000000000002E-2</v>
      </c>
      <c r="X162" s="4" t="s">
        <v>298</v>
      </c>
      <c r="Y162" s="4" t="s">
        <v>292</v>
      </c>
      <c r="Z162" s="124">
        <v>92333.33</v>
      </c>
      <c r="AA162" s="132">
        <v>1</v>
      </c>
      <c r="AB162" s="145">
        <v>107.43</v>
      </c>
      <c r="AD162" s="124">
        <v>99.194000000000003</v>
      </c>
      <c r="AG162" s="2" t="s">
        <v>36</v>
      </c>
      <c r="AH162" s="134">
        <v>1.0900000000000001E-4</v>
      </c>
      <c r="AI162" s="134">
        <v>6.0139121004610403E-3</v>
      </c>
      <c r="AJ162" s="134">
        <v>1.2302196075652701E-3</v>
      </c>
    </row>
    <row r="163" spans="1:36" x14ac:dyDescent="0.2">
      <c r="A163" s="2">
        <v>13710</v>
      </c>
      <c r="B163" s="2">
        <v>13711</v>
      </c>
      <c r="C163" s="2" t="s">
        <v>929</v>
      </c>
      <c r="D163" s="2" t="s">
        <v>930</v>
      </c>
      <c r="E163" s="4" t="s">
        <v>287</v>
      </c>
      <c r="F163" s="2" t="s">
        <v>937</v>
      </c>
      <c r="G163" s="2" t="s">
        <v>938</v>
      </c>
      <c r="H163" s="2" t="s">
        <v>290</v>
      </c>
      <c r="I163" s="2" t="s">
        <v>319</v>
      </c>
      <c r="J163" s="2" t="s">
        <v>30</v>
      </c>
      <c r="K163" s="2" t="s">
        <v>30</v>
      </c>
      <c r="L163" s="2" t="s">
        <v>311</v>
      </c>
      <c r="M163" s="2" t="s">
        <v>31</v>
      </c>
      <c r="N163" s="2" t="s">
        <v>291</v>
      </c>
      <c r="O163" s="2" t="s">
        <v>292</v>
      </c>
      <c r="P163" s="2" t="s">
        <v>293</v>
      </c>
      <c r="Q163" s="2" t="s">
        <v>294</v>
      </c>
      <c r="R163" s="2" t="s">
        <v>295</v>
      </c>
      <c r="S163" s="2" t="s">
        <v>34</v>
      </c>
      <c r="T163" s="124">
        <v>3.7730000000000001</v>
      </c>
      <c r="U163" s="2" t="s">
        <v>939</v>
      </c>
      <c r="V163" s="134">
        <v>1.3899999999999999E-2</v>
      </c>
      <c r="W163" s="134">
        <v>2.1940000000000001E-2</v>
      </c>
      <c r="X163" s="4" t="s">
        <v>298</v>
      </c>
      <c r="Y163" s="4" t="s">
        <v>292</v>
      </c>
      <c r="Z163" s="124">
        <v>53375.78</v>
      </c>
      <c r="AA163" s="132">
        <v>1</v>
      </c>
      <c r="AB163" s="145">
        <v>106.41</v>
      </c>
      <c r="AD163" s="124">
        <v>56.796999999999997</v>
      </c>
      <c r="AG163" s="2" t="s">
        <v>36</v>
      </c>
      <c r="AH163" s="134">
        <v>3.8000000000000002E-5</v>
      </c>
      <c r="AI163" s="134">
        <v>3.44349676662224E-3</v>
      </c>
      <c r="AJ163" s="134">
        <v>7.04409570695509E-4</v>
      </c>
    </row>
    <row r="164" spans="1:36" x14ac:dyDescent="0.2">
      <c r="A164" s="2">
        <v>13710</v>
      </c>
      <c r="B164" s="2">
        <v>13711</v>
      </c>
      <c r="C164" s="2" t="s">
        <v>929</v>
      </c>
      <c r="D164" s="2" t="s">
        <v>930</v>
      </c>
      <c r="E164" s="4" t="s">
        <v>287</v>
      </c>
      <c r="F164" s="2" t="s">
        <v>940</v>
      </c>
      <c r="G164" s="2" t="s">
        <v>941</v>
      </c>
      <c r="H164" s="2" t="s">
        <v>290</v>
      </c>
      <c r="I164" s="2" t="s">
        <v>319</v>
      </c>
      <c r="J164" s="2" t="s">
        <v>30</v>
      </c>
      <c r="K164" s="2" t="s">
        <v>30</v>
      </c>
      <c r="L164" s="2" t="s">
        <v>311</v>
      </c>
      <c r="M164" s="2" t="s">
        <v>31</v>
      </c>
      <c r="N164" s="2" t="s">
        <v>291</v>
      </c>
      <c r="O164" s="2" t="s">
        <v>292</v>
      </c>
      <c r="P164" s="2" t="s">
        <v>293</v>
      </c>
      <c r="Q164" s="2" t="s">
        <v>294</v>
      </c>
      <c r="R164" s="2" t="s">
        <v>295</v>
      </c>
      <c r="S164" s="2" t="s">
        <v>34</v>
      </c>
      <c r="T164" s="124">
        <v>1.3049999999999999</v>
      </c>
      <c r="U164" s="2" t="s">
        <v>942</v>
      </c>
      <c r="V164" s="134">
        <v>6.0000000000000001E-3</v>
      </c>
      <c r="W164" s="134">
        <v>2.4500000000000001E-2</v>
      </c>
      <c r="X164" s="4" t="s">
        <v>298</v>
      </c>
      <c r="Y164" s="4" t="s">
        <v>292</v>
      </c>
      <c r="Z164" s="124">
        <v>308000.5</v>
      </c>
      <c r="AA164" s="132">
        <v>1</v>
      </c>
      <c r="AB164" s="145">
        <v>116.67</v>
      </c>
      <c r="AD164" s="124">
        <v>359.34399999999999</v>
      </c>
      <c r="AG164" s="2" t="s">
        <v>36</v>
      </c>
      <c r="AH164" s="134">
        <v>4.6200000000000001E-4</v>
      </c>
      <c r="AI164" s="134">
        <v>2.1786307099096201E-2</v>
      </c>
      <c r="AJ164" s="134">
        <v>4.4566567854711298E-3</v>
      </c>
    </row>
    <row r="165" spans="1:36" x14ac:dyDescent="0.2">
      <c r="A165" s="2">
        <v>13710</v>
      </c>
      <c r="B165" s="2">
        <v>13711</v>
      </c>
      <c r="C165" s="2" t="s">
        <v>929</v>
      </c>
      <c r="D165" s="2" t="s">
        <v>930</v>
      </c>
      <c r="E165" s="4" t="s">
        <v>287</v>
      </c>
      <c r="F165" s="2" t="s">
        <v>943</v>
      </c>
      <c r="G165" s="2" t="s">
        <v>944</v>
      </c>
      <c r="H165" s="2" t="s">
        <v>290</v>
      </c>
      <c r="I165" s="2" t="s">
        <v>319</v>
      </c>
      <c r="J165" s="2" t="s">
        <v>30</v>
      </c>
      <c r="K165" s="2" t="s">
        <v>30</v>
      </c>
      <c r="L165" s="2" t="s">
        <v>311</v>
      </c>
      <c r="M165" s="2" t="s">
        <v>31</v>
      </c>
      <c r="N165" s="2" t="s">
        <v>291</v>
      </c>
      <c r="O165" s="2" t="s">
        <v>292</v>
      </c>
      <c r="P165" s="2" t="s">
        <v>293</v>
      </c>
      <c r="Q165" s="2" t="s">
        <v>294</v>
      </c>
      <c r="R165" s="2" t="s">
        <v>295</v>
      </c>
      <c r="S165" s="2" t="s">
        <v>34</v>
      </c>
      <c r="T165" s="124">
        <v>2.8460000000000001</v>
      </c>
      <c r="U165" s="2" t="s">
        <v>945</v>
      </c>
      <c r="V165" s="134">
        <v>1.7500000000000002E-2</v>
      </c>
      <c r="W165" s="134">
        <v>2.1700000000000001E-2</v>
      </c>
      <c r="X165" s="4" t="s">
        <v>298</v>
      </c>
      <c r="Y165" s="4" t="s">
        <v>292</v>
      </c>
      <c r="Z165" s="124">
        <v>290377.09000000003</v>
      </c>
      <c r="AA165" s="132">
        <v>1</v>
      </c>
      <c r="AB165" s="145">
        <v>116.05</v>
      </c>
      <c r="AD165" s="124">
        <v>336.983</v>
      </c>
      <c r="AG165" s="2" t="s">
        <v>36</v>
      </c>
      <c r="AH165" s="134">
        <v>1.56E-4</v>
      </c>
      <c r="AI165" s="134">
        <v>2.0430570558380101E-2</v>
      </c>
      <c r="AJ165" s="134">
        <v>4.1793242193776201E-3</v>
      </c>
    </row>
    <row r="166" spans="1:36" x14ac:dyDescent="0.2">
      <c r="A166" s="2">
        <v>13710</v>
      </c>
      <c r="B166" s="2">
        <v>13711</v>
      </c>
      <c r="C166" s="2" t="s">
        <v>929</v>
      </c>
      <c r="D166" s="2" t="s">
        <v>930</v>
      </c>
      <c r="E166" s="4" t="s">
        <v>287</v>
      </c>
      <c r="F166" s="2" t="s">
        <v>946</v>
      </c>
      <c r="G166" s="2" t="s">
        <v>947</v>
      </c>
      <c r="H166" s="2" t="s">
        <v>290</v>
      </c>
      <c r="I166" s="2" t="s">
        <v>319</v>
      </c>
      <c r="J166" s="2" t="s">
        <v>30</v>
      </c>
      <c r="K166" s="2" t="s">
        <v>30</v>
      </c>
      <c r="L166" s="2" t="s">
        <v>311</v>
      </c>
      <c r="M166" s="2" t="s">
        <v>31</v>
      </c>
      <c r="N166" s="2" t="s">
        <v>291</v>
      </c>
      <c r="O166" s="2" t="s">
        <v>292</v>
      </c>
      <c r="P166" s="2" t="s">
        <v>293</v>
      </c>
      <c r="Q166" s="2" t="s">
        <v>294</v>
      </c>
      <c r="R166" s="2" t="s">
        <v>295</v>
      </c>
      <c r="S166" s="2" t="s">
        <v>34</v>
      </c>
      <c r="T166" s="124">
        <v>4.7699999999999996</v>
      </c>
      <c r="U166" s="2" t="s">
        <v>948</v>
      </c>
      <c r="V166" s="134">
        <v>2.6100000000000002E-2</v>
      </c>
      <c r="W166" s="134">
        <v>2.232E-2</v>
      </c>
      <c r="X166" s="4" t="s">
        <v>298</v>
      </c>
      <c r="Y166" s="4" t="s">
        <v>292</v>
      </c>
      <c r="Z166" s="124">
        <v>355000</v>
      </c>
      <c r="AA166" s="132">
        <v>1</v>
      </c>
      <c r="AB166" s="145">
        <v>102.82</v>
      </c>
      <c r="AD166" s="124">
        <v>365.01100000000002</v>
      </c>
      <c r="AG166" s="2" t="s">
        <v>36</v>
      </c>
      <c r="AH166" s="134">
        <v>1.0399999999999999E-4</v>
      </c>
      <c r="AI166" s="134">
        <v>2.21298746689403E-2</v>
      </c>
      <c r="AJ166" s="134">
        <v>4.5269377529819996E-3</v>
      </c>
    </row>
    <row r="167" spans="1:36" x14ac:dyDescent="0.2">
      <c r="A167" s="2">
        <v>13710</v>
      </c>
      <c r="B167" s="2">
        <v>13711</v>
      </c>
      <c r="C167" s="2" t="s">
        <v>949</v>
      </c>
      <c r="D167" s="2" t="s">
        <v>950</v>
      </c>
      <c r="E167" s="4" t="s">
        <v>287</v>
      </c>
      <c r="F167" s="2" t="s">
        <v>951</v>
      </c>
      <c r="G167" s="2" t="s">
        <v>952</v>
      </c>
      <c r="H167" s="2" t="s">
        <v>290</v>
      </c>
      <c r="I167" s="2" t="s">
        <v>310</v>
      </c>
      <c r="J167" s="2" t="s">
        <v>30</v>
      </c>
      <c r="K167" s="2" t="s">
        <v>30</v>
      </c>
      <c r="L167" s="2" t="s">
        <v>311</v>
      </c>
      <c r="M167" s="2" t="s">
        <v>31</v>
      </c>
      <c r="N167" s="2" t="s">
        <v>953</v>
      </c>
      <c r="O167" s="2" t="s">
        <v>292</v>
      </c>
      <c r="P167" s="2" t="s">
        <v>397</v>
      </c>
      <c r="Q167" s="2" t="s">
        <v>294</v>
      </c>
      <c r="R167" s="2" t="s">
        <v>295</v>
      </c>
      <c r="S167" s="2" t="s">
        <v>34</v>
      </c>
      <c r="T167" s="124">
        <v>0.90900000000000003</v>
      </c>
      <c r="U167" s="2" t="s">
        <v>954</v>
      </c>
      <c r="V167" s="134">
        <v>2.29E-2</v>
      </c>
      <c r="W167" s="134">
        <v>4.4609999999999997E-2</v>
      </c>
      <c r="X167" s="4" t="s">
        <v>298</v>
      </c>
      <c r="Y167" s="4" t="s">
        <v>292</v>
      </c>
      <c r="Z167" s="124">
        <v>100823.85</v>
      </c>
      <c r="AA167" s="132">
        <v>1</v>
      </c>
      <c r="AB167" s="145">
        <v>98.31</v>
      </c>
      <c r="AD167" s="124">
        <v>99.12</v>
      </c>
      <c r="AG167" s="2" t="s">
        <v>36</v>
      </c>
      <c r="AH167" s="134">
        <v>6.0899999999999995E-4</v>
      </c>
      <c r="AI167" s="134">
        <v>6.0094396066586297E-3</v>
      </c>
      <c r="AJ167" s="134">
        <v>1.2293047040085601E-3</v>
      </c>
    </row>
    <row r="168" spans="1:36" x14ac:dyDescent="0.2">
      <c r="A168" s="2">
        <v>13710</v>
      </c>
      <c r="B168" s="2">
        <v>13711</v>
      </c>
      <c r="C168" s="2" t="s">
        <v>955</v>
      </c>
      <c r="D168" s="2" t="s">
        <v>956</v>
      </c>
      <c r="E168" s="4" t="s">
        <v>287</v>
      </c>
      <c r="F168" s="2" t="s">
        <v>957</v>
      </c>
      <c r="G168" s="2" t="s">
        <v>958</v>
      </c>
      <c r="H168" s="2" t="s">
        <v>290</v>
      </c>
      <c r="I168" s="2" t="s">
        <v>310</v>
      </c>
      <c r="J168" s="2" t="s">
        <v>30</v>
      </c>
      <c r="K168" s="2" t="s">
        <v>30</v>
      </c>
      <c r="L168" s="2" t="s">
        <v>311</v>
      </c>
      <c r="M168" s="2" t="s">
        <v>31</v>
      </c>
      <c r="N168" s="2" t="s">
        <v>579</v>
      </c>
      <c r="O168" s="2" t="s">
        <v>292</v>
      </c>
      <c r="P168" s="2" t="s">
        <v>321</v>
      </c>
      <c r="Q168" s="2" t="s">
        <v>321</v>
      </c>
      <c r="R168" s="2" t="s">
        <v>321</v>
      </c>
      <c r="S168" s="2" t="s">
        <v>34</v>
      </c>
      <c r="T168" s="124">
        <v>1.581</v>
      </c>
      <c r="U168" s="2" t="s">
        <v>469</v>
      </c>
      <c r="V168" s="134">
        <v>0.10539999999999999</v>
      </c>
      <c r="W168" s="134">
        <v>1.5859999999999999E-2</v>
      </c>
      <c r="X168" s="4" t="s">
        <v>298</v>
      </c>
      <c r="Y168" s="4" t="s">
        <v>292</v>
      </c>
      <c r="Z168" s="124">
        <v>20491</v>
      </c>
      <c r="AA168" s="132">
        <v>1</v>
      </c>
      <c r="AB168" s="145">
        <v>147.72</v>
      </c>
      <c r="AD168" s="124">
        <v>30.268999999999998</v>
      </c>
      <c r="AG168" s="2" t="s">
        <v>36</v>
      </c>
      <c r="AH168" s="134">
        <v>1.36E-4</v>
      </c>
      <c r="AI168" s="134">
        <v>1.8351664207158201E-3</v>
      </c>
      <c r="AJ168" s="134">
        <v>3.7540583836217101E-4</v>
      </c>
    </row>
    <row r="169" spans="1:36" x14ac:dyDescent="0.2">
      <c r="A169" s="2">
        <v>13710</v>
      </c>
      <c r="B169" s="2">
        <v>13711</v>
      </c>
      <c r="C169" s="2" t="s">
        <v>959</v>
      </c>
      <c r="D169" s="2" t="s">
        <v>960</v>
      </c>
      <c r="E169" s="4" t="s">
        <v>287</v>
      </c>
      <c r="F169" s="2" t="s">
        <v>961</v>
      </c>
      <c r="G169" s="2" t="s">
        <v>962</v>
      </c>
      <c r="H169" s="2" t="s">
        <v>290</v>
      </c>
      <c r="I169" s="2" t="s">
        <v>310</v>
      </c>
      <c r="J169" s="2" t="s">
        <v>30</v>
      </c>
      <c r="K169" s="2" t="s">
        <v>30</v>
      </c>
      <c r="L169" s="2" t="s">
        <v>311</v>
      </c>
      <c r="M169" s="2" t="s">
        <v>31</v>
      </c>
      <c r="N169" s="2" t="s">
        <v>663</v>
      </c>
      <c r="O169" s="2" t="s">
        <v>292</v>
      </c>
      <c r="P169" s="2" t="s">
        <v>348</v>
      </c>
      <c r="Q169" s="2" t="s">
        <v>294</v>
      </c>
      <c r="R169" s="2" t="s">
        <v>295</v>
      </c>
      <c r="S169" s="2" t="s">
        <v>34</v>
      </c>
      <c r="T169" s="124">
        <v>0.65500000000000003</v>
      </c>
      <c r="U169" s="2" t="s">
        <v>884</v>
      </c>
      <c r="V169" s="134">
        <v>3.3000000000000002E-2</v>
      </c>
      <c r="W169" s="134">
        <v>4.4600000000000001E-2</v>
      </c>
      <c r="X169" s="4" t="s">
        <v>298</v>
      </c>
      <c r="Y169" s="4" t="s">
        <v>292</v>
      </c>
      <c r="Z169" s="124">
        <v>3000</v>
      </c>
      <c r="AA169" s="132">
        <v>1</v>
      </c>
      <c r="AB169" s="145">
        <v>100.39</v>
      </c>
      <c r="AD169" s="124">
        <v>3.012</v>
      </c>
      <c r="AG169" s="2" t="s">
        <v>36</v>
      </c>
      <c r="AH169" s="134">
        <v>1.0000000000000001E-5</v>
      </c>
      <c r="AI169" s="134">
        <v>1.82593246615712E-4</v>
      </c>
      <c r="AJ169" s="134">
        <v>3.73516919508067E-5</v>
      </c>
    </row>
    <row r="170" spans="1:36" x14ac:dyDescent="0.2">
      <c r="A170" s="2">
        <v>13710</v>
      </c>
      <c r="B170" s="2">
        <v>13711</v>
      </c>
      <c r="C170" s="2" t="s">
        <v>963</v>
      </c>
      <c r="D170" s="2" t="s">
        <v>964</v>
      </c>
      <c r="E170" s="4" t="s">
        <v>287</v>
      </c>
      <c r="F170" s="2" t="s">
        <v>965</v>
      </c>
      <c r="G170" s="2" t="s">
        <v>966</v>
      </c>
      <c r="H170" s="2" t="s">
        <v>290</v>
      </c>
      <c r="I170" s="2" t="s">
        <v>310</v>
      </c>
      <c r="J170" s="2" t="s">
        <v>30</v>
      </c>
      <c r="K170" s="2" t="s">
        <v>30</v>
      </c>
      <c r="L170" s="2" t="s">
        <v>392</v>
      </c>
      <c r="M170" s="2" t="s">
        <v>31</v>
      </c>
      <c r="N170" s="2" t="s">
        <v>967</v>
      </c>
      <c r="O170" s="2" t="s">
        <v>292</v>
      </c>
      <c r="P170" s="2" t="s">
        <v>321</v>
      </c>
      <c r="Q170" s="2" t="s">
        <v>321</v>
      </c>
      <c r="R170" s="2" t="s">
        <v>321</v>
      </c>
      <c r="S170" s="2" t="s">
        <v>34</v>
      </c>
      <c r="T170" s="124">
        <v>0</v>
      </c>
      <c r="U170" s="2" t="s">
        <v>336</v>
      </c>
      <c r="V170" s="134">
        <v>0</v>
      </c>
      <c r="W170" s="134">
        <v>0</v>
      </c>
      <c r="X170" s="4" t="s">
        <v>298</v>
      </c>
      <c r="Y170" s="4" t="s">
        <v>292</v>
      </c>
      <c r="Z170" s="124">
        <v>40000</v>
      </c>
      <c r="AA170" s="132">
        <v>1</v>
      </c>
      <c r="AB170" s="145">
        <v>100.54300000000001</v>
      </c>
      <c r="AD170" s="124">
        <v>40.216999999999999</v>
      </c>
      <c r="AG170" s="2" t="s">
        <v>36</v>
      </c>
      <c r="AH170" s="134">
        <v>0</v>
      </c>
      <c r="AI170" s="134">
        <v>2.43829819651098E-3</v>
      </c>
      <c r="AJ170" s="134">
        <v>4.9878385322740099E-4</v>
      </c>
    </row>
    <row r="171" spans="1:36" x14ac:dyDescent="0.2">
      <c r="A171" s="2">
        <v>13710</v>
      </c>
      <c r="B171" s="2">
        <v>13711</v>
      </c>
      <c r="C171" s="2" t="s">
        <v>968</v>
      </c>
      <c r="D171" s="2" t="s">
        <v>969</v>
      </c>
      <c r="E171" s="4" t="s">
        <v>287</v>
      </c>
      <c r="F171" s="2" t="s">
        <v>970</v>
      </c>
      <c r="G171" s="2" t="s">
        <v>971</v>
      </c>
      <c r="H171" s="2" t="s">
        <v>290</v>
      </c>
      <c r="I171" s="2" t="s">
        <v>353</v>
      </c>
      <c r="J171" s="2" t="s">
        <v>30</v>
      </c>
      <c r="K171" s="2" t="s">
        <v>30</v>
      </c>
      <c r="L171" s="2" t="s">
        <v>311</v>
      </c>
      <c r="M171" s="2" t="s">
        <v>31</v>
      </c>
      <c r="N171" s="2" t="s">
        <v>384</v>
      </c>
      <c r="O171" s="2" t="s">
        <v>292</v>
      </c>
      <c r="P171" s="2" t="s">
        <v>321</v>
      </c>
      <c r="Q171" s="2" t="s">
        <v>321</v>
      </c>
      <c r="R171" s="2" t="s">
        <v>321</v>
      </c>
      <c r="S171" s="2" t="s">
        <v>34</v>
      </c>
      <c r="T171" s="124">
        <v>0.49299999999999999</v>
      </c>
      <c r="U171" s="2" t="s">
        <v>419</v>
      </c>
      <c r="V171" s="134">
        <v>0.03</v>
      </c>
      <c r="W171" s="134">
        <v>4.5440000000000001E-2</v>
      </c>
      <c r="X171" s="4" t="s">
        <v>298</v>
      </c>
      <c r="Y171" s="4" t="s">
        <v>292</v>
      </c>
      <c r="Z171" s="124">
        <v>5000</v>
      </c>
      <c r="AA171" s="132">
        <v>1</v>
      </c>
      <c r="AB171" s="145">
        <v>99.3</v>
      </c>
      <c r="AD171" s="124">
        <v>4.9649999999999999</v>
      </c>
      <c r="AG171" s="2" t="s">
        <v>36</v>
      </c>
      <c r="AH171" s="134">
        <v>1.75E-4</v>
      </c>
      <c r="AI171" s="134">
        <v>3.0101785352027398E-4</v>
      </c>
      <c r="AJ171" s="134">
        <v>6.1576900267541702E-5</v>
      </c>
    </row>
    <row r="172" spans="1:36" x14ac:dyDescent="0.2">
      <c r="A172" s="2">
        <v>13710</v>
      </c>
      <c r="B172" s="2">
        <v>13711</v>
      </c>
      <c r="C172" s="2" t="s">
        <v>972</v>
      </c>
      <c r="D172" s="2" t="s">
        <v>973</v>
      </c>
      <c r="E172" s="4" t="s">
        <v>287</v>
      </c>
      <c r="F172" s="2" t="s">
        <v>974</v>
      </c>
      <c r="G172" s="2" t="s">
        <v>975</v>
      </c>
      <c r="H172" s="2" t="s">
        <v>290</v>
      </c>
      <c r="I172" s="2" t="s">
        <v>310</v>
      </c>
      <c r="J172" s="2" t="s">
        <v>30</v>
      </c>
      <c r="K172" s="2" t="s">
        <v>30</v>
      </c>
      <c r="L172" s="2" t="s">
        <v>311</v>
      </c>
      <c r="M172" s="2" t="s">
        <v>31</v>
      </c>
      <c r="N172" s="2" t="s">
        <v>429</v>
      </c>
      <c r="O172" s="2" t="s">
        <v>292</v>
      </c>
      <c r="P172" s="2" t="s">
        <v>313</v>
      </c>
      <c r="Q172" s="2" t="s">
        <v>314</v>
      </c>
      <c r="R172" s="2" t="s">
        <v>295</v>
      </c>
      <c r="S172" s="2" t="s">
        <v>34</v>
      </c>
      <c r="T172" s="124">
        <v>0.65600000000000003</v>
      </c>
      <c r="U172" s="2" t="s">
        <v>400</v>
      </c>
      <c r="V172" s="134">
        <v>4.99E-2</v>
      </c>
      <c r="W172" s="134">
        <v>4.8710000000000003E-2</v>
      </c>
      <c r="X172" s="4" t="s">
        <v>298</v>
      </c>
      <c r="Y172" s="4" t="s">
        <v>292</v>
      </c>
      <c r="Z172" s="124">
        <v>230000.42</v>
      </c>
      <c r="AA172" s="132">
        <v>1</v>
      </c>
      <c r="AB172" s="145">
        <v>101.38</v>
      </c>
      <c r="AD172" s="124">
        <v>233.17400000000001</v>
      </c>
      <c r="AG172" s="2" t="s">
        <v>36</v>
      </c>
      <c r="AH172" s="134">
        <v>1.0759999999999999E-3</v>
      </c>
      <c r="AI172" s="134">
        <v>1.41368912686675E-2</v>
      </c>
      <c r="AJ172" s="134">
        <v>2.8918747960083799E-3</v>
      </c>
    </row>
    <row r="173" spans="1:36" x14ac:dyDescent="0.2">
      <c r="A173" s="2">
        <v>13710</v>
      </c>
      <c r="B173" s="2">
        <v>13711</v>
      </c>
      <c r="C173" s="2" t="s">
        <v>976</v>
      </c>
      <c r="D173" s="2" t="s">
        <v>977</v>
      </c>
      <c r="E173" s="4" t="s">
        <v>426</v>
      </c>
      <c r="F173" s="2" t="s">
        <v>978</v>
      </c>
      <c r="G173" s="2" t="s">
        <v>979</v>
      </c>
      <c r="H173" s="2" t="s">
        <v>290</v>
      </c>
      <c r="I173" s="2" t="s">
        <v>310</v>
      </c>
      <c r="J173" s="2" t="s">
        <v>30</v>
      </c>
      <c r="K173" s="2" t="s">
        <v>30</v>
      </c>
      <c r="L173" s="2" t="s">
        <v>311</v>
      </c>
      <c r="M173" s="2" t="s">
        <v>31</v>
      </c>
      <c r="N173" s="2" t="s">
        <v>781</v>
      </c>
      <c r="O173" s="2" t="s">
        <v>292</v>
      </c>
      <c r="P173" s="2" t="s">
        <v>782</v>
      </c>
      <c r="Q173" s="2" t="s">
        <v>314</v>
      </c>
      <c r="R173" s="2" t="s">
        <v>295</v>
      </c>
      <c r="S173" s="2" t="s">
        <v>34</v>
      </c>
      <c r="T173" s="124">
        <v>3.746</v>
      </c>
      <c r="U173" s="2" t="s">
        <v>768</v>
      </c>
      <c r="V173" s="134">
        <v>5.8500000000000003E-2</v>
      </c>
      <c r="W173" s="134">
        <v>5.858E-2</v>
      </c>
      <c r="X173" s="4" t="s">
        <v>298</v>
      </c>
      <c r="Y173" s="4" t="s">
        <v>292</v>
      </c>
      <c r="Z173" s="124">
        <v>80000</v>
      </c>
      <c r="AA173" s="132">
        <v>1</v>
      </c>
      <c r="AB173" s="145">
        <v>100.28</v>
      </c>
      <c r="AC173" s="124">
        <v>2.2690000000000001</v>
      </c>
      <c r="AD173" s="124">
        <v>82.492999999999995</v>
      </c>
      <c r="AG173" s="2" t="s">
        <v>36</v>
      </c>
      <c r="AH173" s="134">
        <v>3.0200000000000002E-4</v>
      </c>
      <c r="AI173" s="134">
        <v>5.0014119393791802E-3</v>
      </c>
      <c r="AJ173" s="134">
        <v>1.0231002599561799E-3</v>
      </c>
    </row>
    <row r="174" spans="1:36" x14ac:dyDescent="0.2">
      <c r="A174" s="2">
        <v>13710</v>
      </c>
      <c r="B174" s="2">
        <v>13711</v>
      </c>
      <c r="C174" s="2" t="s">
        <v>980</v>
      </c>
      <c r="D174" s="2" t="s">
        <v>981</v>
      </c>
      <c r="E174" s="4" t="s">
        <v>287</v>
      </c>
      <c r="F174" s="2" t="s">
        <v>982</v>
      </c>
      <c r="G174" s="2" t="s">
        <v>983</v>
      </c>
      <c r="H174" s="2" t="s">
        <v>290</v>
      </c>
      <c r="I174" s="2" t="s">
        <v>310</v>
      </c>
      <c r="J174" s="2" t="s">
        <v>30</v>
      </c>
      <c r="K174" s="2" t="s">
        <v>30</v>
      </c>
      <c r="L174" s="2" t="s">
        <v>311</v>
      </c>
      <c r="M174" s="2" t="s">
        <v>31</v>
      </c>
      <c r="N174" s="2" t="s">
        <v>332</v>
      </c>
      <c r="O174" s="2" t="s">
        <v>292</v>
      </c>
      <c r="P174" s="2" t="s">
        <v>397</v>
      </c>
      <c r="Q174" s="2" t="s">
        <v>294</v>
      </c>
      <c r="R174" s="2" t="s">
        <v>295</v>
      </c>
      <c r="S174" s="2" t="s">
        <v>34</v>
      </c>
      <c r="T174" s="124">
        <v>0.41199999999999998</v>
      </c>
      <c r="U174" s="2" t="s">
        <v>457</v>
      </c>
      <c r="V174" s="134">
        <v>2.75E-2</v>
      </c>
      <c r="W174" s="134">
        <v>4.9029999999999997E-2</v>
      </c>
      <c r="X174" s="4" t="s">
        <v>298</v>
      </c>
      <c r="Y174" s="4" t="s">
        <v>292</v>
      </c>
      <c r="Z174" s="124">
        <v>75939.23</v>
      </c>
      <c r="AA174" s="132">
        <v>1</v>
      </c>
      <c r="AB174" s="145">
        <v>100.07</v>
      </c>
      <c r="AD174" s="124">
        <v>75.992000000000004</v>
      </c>
      <c r="AG174" s="2" t="s">
        <v>36</v>
      </c>
      <c r="AH174" s="134">
        <v>8.3600000000000005E-4</v>
      </c>
      <c r="AI174" s="134">
        <v>4.6072639189106103E-3</v>
      </c>
      <c r="AJ174" s="134">
        <v>9.4247243983451795E-4</v>
      </c>
    </row>
    <row r="175" spans="1:36" x14ac:dyDescent="0.2">
      <c r="A175" s="2">
        <v>13710</v>
      </c>
      <c r="B175" s="2">
        <v>13711</v>
      </c>
      <c r="C175" s="2" t="s">
        <v>980</v>
      </c>
      <c r="D175" s="2" t="s">
        <v>981</v>
      </c>
      <c r="E175" s="4" t="s">
        <v>287</v>
      </c>
      <c r="F175" s="2" t="s">
        <v>984</v>
      </c>
      <c r="G175" s="2" t="s">
        <v>985</v>
      </c>
      <c r="H175" s="2" t="s">
        <v>290</v>
      </c>
      <c r="I175" s="2" t="s">
        <v>310</v>
      </c>
      <c r="J175" s="2" t="s">
        <v>30</v>
      </c>
      <c r="K175" s="2" t="s">
        <v>30</v>
      </c>
      <c r="L175" s="2" t="s">
        <v>311</v>
      </c>
      <c r="M175" s="2" t="s">
        <v>31</v>
      </c>
      <c r="N175" s="2" t="s">
        <v>332</v>
      </c>
      <c r="O175" s="2" t="s">
        <v>292</v>
      </c>
      <c r="P175" s="2" t="s">
        <v>397</v>
      </c>
      <c r="Q175" s="2" t="s">
        <v>294</v>
      </c>
      <c r="R175" s="2" t="s">
        <v>295</v>
      </c>
      <c r="S175" s="2" t="s">
        <v>34</v>
      </c>
      <c r="T175" s="124">
        <v>1.462</v>
      </c>
      <c r="U175" s="2" t="s">
        <v>986</v>
      </c>
      <c r="V175" s="134">
        <v>2.1499999999999998E-2</v>
      </c>
      <c r="W175" s="134">
        <v>4.4859999999999997E-2</v>
      </c>
      <c r="X175" s="4" t="s">
        <v>298</v>
      </c>
      <c r="Y175" s="4" t="s">
        <v>292</v>
      </c>
      <c r="Z175" s="124">
        <v>23271.9</v>
      </c>
      <c r="AA175" s="132">
        <v>1</v>
      </c>
      <c r="AB175" s="145">
        <v>96.76</v>
      </c>
      <c r="AC175" s="124">
        <v>2.246</v>
      </c>
      <c r="AD175" s="124">
        <v>24.763999999999999</v>
      </c>
      <c r="AG175" s="2" t="s">
        <v>36</v>
      </c>
      <c r="AH175" s="134">
        <v>3.8999999999999999E-5</v>
      </c>
      <c r="AI175" s="134">
        <v>1.5014025076366701E-3</v>
      </c>
      <c r="AJ175" s="134">
        <v>3.0713032929109501E-4</v>
      </c>
    </row>
    <row r="176" spans="1:36" x14ac:dyDescent="0.2">
      <c r="A176" s="2">
        <v>13710</v>
      </c>
      <c r="B176" s="2">
        <v>13711</v>
      </c>
      <c r="C176" s="2" t="s">
        <v>987</v>
      </c>
      <c r="D176" s="2" t="s">
        <v>988</v>
      </c>
      <c r="E176" s="4" t="s">
        <v>287</v>
      </c>
      <c r="F176" s="2" t="s">
        <v>989</v>
      </c>
      <c r="G176" s="2" t="s">
        <v>990</v>
      </c>
      <c r="H176" s="2" t="s">
        <v>290</v>
      </c>
      <c r="I176" s="2" t="s">
        <v>319</v>
      </c>
      <c r="J176" s="2" t="s">
        <v>30</v>
      </c>
      <c r="K176" s="2" t="s">
        <v>30</v>
      </c>
      <c r="L176" s="2" t="s">
        <v>311</v>
      </c>
      <c r="M176" s="2" t="s">
        <v>31</v>
      </c>
      <c r="N176" s="2" t="s">
        <v>320</v>
      </c>
      <c r="O176" s="2" t="s">
        <v>292</v>
      </c>
      <c r="P176" s="2" t="s">
        <v>348</v>
      </c>
      <c r="Q176" s="2" t="s">
        <v>294</v>
      </c>
      <c r="R176" s="2" t="s">
        <v>295</v>
      </c>
      <c r="S176" s="2" t="s">
        <v>34</v>
      </c>
      <c r="T176" s="124">
        <v>0.90700000000000003</v>
      </c>
      <c r="U176" s="2" t="s">
        <v>991</v>
      </c>
      <c r="V176" s="134">
        <v>2.1499999999999998E-2</v>
      </c>
      <c r="W176" s="134">
        <v>2.7859999999999999E-2</v>
      </c>
      <c r="X176" s="4" t="s">
        <v>298</v>
      </c>
      <c r="Y176" s="4" t="s">
        <v>292</v>
      </c>
      <c r="Z176" s="124">
        <v>13000</v>
      </c>
      <c r="AA176" s="132">
        <v>1</v>
      </c>
      <c r="AB176" s="145">
        <v>119.17</v>
      </c>
      <c r="AD176" s="124">
        <v>15.492000000000001</v>
      </c>
      <c r="AG176" s="2" t="s">
        <v>36</v>
      </c>
      <c r="AH176" s="134">
        <v>1.9000000000000001E-5</v>
      </c>
      <c r="AI176" s="134">
        <v>9.3925451933966398E-4</v>
      </c>
      <c r="AJ176" s="134">
        <v>1.9213605168877799E-4</v>
      </c>
    </row>
    <row r="177" spans="1:36" x14ac:dyDescent="0.2">
      <c r="A177" s="2">
        <v>13710</v>
      </c>
      <c r="B177" s="2">
        <v>13711</v>
      </c>
      <c r="C177" s="2" t="s">
        <v>987</v>
      </c>
      <c r="D177" s="2" t="s">
        <v>988</v>
      </c>
      <c r="E177" s="4" t="s">
        <v>287</v>
      </c>
      <c r="F177" s="2" t="s">
        <v>992</v>
      </c>
      <c r="G177" s="2" t="s">
        <v>993</v>
      </c>
      <c r="H177" s="2" t="s">
        <v>290</v>
      </c>
      <c r="I177" s="2" t="s">
        <v>319</v>
      </c>
      <c r="J177" s="2" t="s">
        <v>30</v>
      </c>
      <c r="K177" s="2" t="s">
        <v>30</v>
      </c>
      <c r="L177" s="2" t="s">
        <v>311</v>
      </c>
      <c r="M177" s="2" t="s">
        <v>31</v>
      </c>
      <c r="N177" s="2" t="s">
        <v>320</v>
      </c>
      <c r="O177" s="2" t="s">
        <v>292</v>
      </c>
      <c r="P177" s="2" t="s">
        <v>348</v>
      </c>
      <c r="Q177" s="2" t="s">
        <v>294</v>
      </c>
      <c r="R177" s="2" t="s">
        <v>295</v>
      </c>
      <c r="S177" s="2" t="s">
        <v>34</v>
      </c>
      <c r="T177" s="124">
        <v>0.90800000000000003</v>
      </c>
      <c r="U177" s="2" t="s">
        <v>991</v>
      </c>
      <c r="V177" s="134">
        <v>1.6E-2</v>
      </c>
      <c r="W177" s="134">
        <v>2.9520000000000001E-2</v>
      </c>
      <c r="X177" s="4" t="s">
        <v>298</v>
      </c>
      <c r="Y177" s="4" t="s">
        <v>292</v>
      </c>
      <c r="Z177" s="124">
        <v>44147.89</v>
      </c>
      <c r="AA177" s="132">
        <v>1</v>
      </c>
      <c r="AB177" s="145">
        <v>118.35</v>
      </c>
      <c r="AD177" s="124">
        <v>52.249000000000002</v>
      </c>
      <c r="AG177" s="2" t="s">
        <v>36</v>
      </c>
      <c r="AH177" s="134">
        <v>3.0400000000000002E-4</v>
      </c>
      <c r="AI177" s="134">
        <v>3.1677523064234398E-3</v>
      </c>
      <c r="AJ177" s="134">
        <v>6.4800265354285303E-4</v>
      </c>
    </row>
    <row r="178" spans="1:36" x14ac:dyDescent="0.2">
      <c r="A178" s="2">
        <v>13710</v>
      </c>
      <c r="B178" s="2">
        <v>13711</v>
      </c>
      <c r="C178" s="2" t="s">
        <v>987</v>
      </c>
      <c r="D178" s="2" t="s">
        <v>988</v>
      </c>
      <c r="E178" s="4" t="s">
        <v>287</v>
      </c>
      <c r="F178" s="2" t="s">
        <v>994</v>
      </c>
      <c r="G178" s="2" t="s">
        <v>995</v>
      </c>
      <c r="H178" s="2" t="s">
        <v>290</v>
      </c>
      <c r="I178" s="2" t="s">
        <v>319</v>
      </c>
      <c r="J178" s="2" t="s">
        <v>30</v>
      </c>
      <c r="K178" s="2" t="s">
        <v>30</v>
      </c>
      <c r="L178" s="2" t="s">
        <v>311</v>
      </c>
      <c r="M178" s="2" t="s">
        <v>31</v>
      </c>
      <c r="N178" s="2" t="s">
        <v>320</v>
      </c>
      <c r="O178" s="2" t="s">
        <v>292</v>
      </c>
      <c r="P178" s="2" t="s">
        <v>348</v>
      </c>
      <c r="Q178" s="2" t="s">
        <v>294</v>
      </c>
      <c r="R178" s="2" t="s">
        <v>295</v>
      </c>
      <c r="S178" s="2" t="s">
        <v>34</v>
      </c>
      <c r="T178" s="124">
        <v>1.9630000000000001</v>
      </c>
      <c r="U178" s="2" t="s">
        <v>115</v>
      </c>
      <c r="V178" s="134">
        <v>1.4200000000000001E-2</v>
      </c>
      <c r="W178" s="134">
        <v>2.4799999999999999E-2</v>
      </c>
      <c r="X178" s="4" t="s">
        <v>298</v>
      </c>
      <c r="Y178" s="4" t="s">
        <v>292</v>
      </c>
      <c r="Z178" s="124">
        <v>89000.94</v>
      </c>
      <c r="AA178" s="132">
        <v>1</v>
      </c>
      <c r="AB178" s="145">
        <v>115.85</v>
      </c>
      <c r="AD178" s="124">
        <v>103.108</v>
      </c>
      <c r="AG178" s="2" t="s">
        <v>36</v>
      </c>
      <c r="AH178" s="134">
        <v>1.07E-4</v>
      </c>
      <c r="AI178" s="134">
        <v>6.2512034480202297E-3</v>
      </c>
      <c r="AJ178" s="134">
        <v>1.27876046808941E-3</v>
      </c>
    </row>
    <row r="179" spans="1:36" x14ac:dyDescent="0.2">
      <c r="A179" s="2">
        <v>13710</v>
      </c>
      <c r="B179" s="2">
        <v>13711</v>
      </c>
      <c r="C179" s="2" t="s">
        <v>996</v>
      </c>
      <c r="D179" s="2" t="s">
        <v>997</v>
      </c>
      <c r="E179" s="4" t="s">
        <v>287</v>
      </c>
      <c r="F179" s="2" t="s">
        <v>998</v>
      </c>
      <c r="G179" s="2" t="s">
        <v>999</v>
      </c>
      <c r="H179" s="2" t="s">
        <v>290</v>
      </c>
      <c r="I179" s="2" t="s">
        <v>310</v>
      </c>
      <c r="J179" s="2" t="s">
        <v>30</v>
      </c>
      <c r="K179" s="2" t="s">
        <v>30</v>
      </c>
      <c r="L179" s="2" t="s">
        <v>311</v>
      </c>
      <c r="M179" s="2" t="s">
        <v>31</v>
      </c>
      <c r="N179" s="2" t="s">
        <v>312</v>
      </c>
      <c r="O179" s="2" t="s">
        <v>292</v>
      </c>
      <c r="P179" s="2" t="s">
        <v>430</v>
      </c>
      <c r="Q179" s="2" t="s">
        <v>314</v>
      </c>
      <c r="R179" s="2" t="s">
        <v>295</v>
      </c>
      <c r="S179" s="2" t="s">
        <v>34</v>
      </c>
      <c r="T179" s="124">
        <v>4.4109999999999996</v>
      </c>
      <c r="U179" s="2" t="s">
        <v>1000</v>
      </c>
      <c r="V179" s="134">
        <v>5.1900000000000002E-2</v>
      </c>
      <c r="W179" s="134">
        <v>5.5649999999999998E-2</v>
      </c>
      <c r="X179" s="4" t="s">
        <v>298</v>
      </c>
      <c r="Y179" s="4" t="s">
        <v>292</v>
      </c>
      <c r="Z179" s="124">
        <v>31000</v>
      </c>
      <c r="AA179" s="132">
        <v>1</v>
      </c>
      <c r="AB179" s="145">
        <v>99.55</v>
      </c>
      <c r="AD179" s="124">
        <v>30.86</v>
      </c>
      <c r="AG179" s="2" t="s">
        <v>36</v>
      </c>
      <c r="AH179" s="134">
        <v>1.73E-4</v>
      </c>
      <c r="AI179" s="134">
        <v>1.87100935922707E-3</v>
      </c>
      <c r="AJ179" s="134">
        <v>3.8273795180392102E-4</v>
      </c>
    </row>
    <row r="180" spans="1:36" x14ac:dyDescent="0.2">
      <c r="A180" s="2">
        <v>13710</v>
      </c>
      <c r="B180" s="2">
        <v>13711</v>
      </c>
      <c r="C180" s="2" t="s">
        <v>1001</v>
      </c>
      <c r="D180" s="2" t="s">
        <v>1002</v>
      </c>
      <c r="E180" s="4" t="s">
        <v>287</v>
      </c>
      <c r="F180" s="2" t="s">
        <v>1003</v>
      </c>
      <c r="G180" s="2" t="s">
        <v>1004</v>
      </c>
      <c r="H180" s="2" t="s">
        <v>290</v>
      </c>
      <c r="I180" s="2" t="s">
        <v>319</v>
      </c>
      <c r="J180" s="2" t="s">
        <v>30</v>
      </c>
      <c r="K180" s="2" t="s">
        <v>30</v>
      </c>
      <c r="L180" s="2" t="s">
        <v>311</v>
      </c>
      <c r="M180" s="2" t="s">
        <v>31</v>
      </c>
      <c r="N180" s="2" t="s">
        <v>320</v>
      </c>
      <c r="O180" s="2" t="s">
        <v>292</v>
      </c>
      <c r="P180" s="2" t="s">
        <v>348</v>
      </c>
      <c r="Q180" s="2" t="s">
        <v>294</v>
      </c>
      <c r="R180" s="2" t="s">
        <v>295</v>
      </c>
      <c r="S180" s="2" t="s">
        <v>34</v>
      </c>
      <c r="T180" s="124">
        <v>2.8010000000000002</v>
      </c>
      <c r="U180" s="2" t="s">
        <v>1005</v>
      </c>
      <c r="V180" s="134">
        <v>3.5000000000000003E-2</v>
      </c>
      <c r="W180" s="134">
        <v>2.503E-2</v>
      </c>
      <c r="X180" s="4" t="s">
        <v>298</v>
      </c>
      <c r="Y180" s="4" t="s">
        <v>292</v>
      </c>
      <c r="Z180" s="124">
        <v>78000.61</v>
      </c>
      <c r="AA180" s="132">
        <v>1</v>
      </c>
      <c r="AB180" s="145">
        <v>124.44</v>
      </c>
      <c r="AD180" s="124">
        <v>97.063999999999993</v>
      </c>
      <c r="AG180" s="2" t="s">
        <v>36</v>
      </c>
      <c r="AH180" s="134">
        <v>1.06E-4</v>
      </c>
      <c r="AI180" s="134">
        <v>5.8847904567261604E-3</v>
      </c>
      <c r="AJ180" s="134">
        <v>1.20380618894022E-3</v>
      </c>
    </row>
    <row r="181" spans="1:36" x14ac:dyDescent="0.2">
      <c r="A181" s="2">
        <v>13710</v>
      </c>
      <c r="B181" s="2">
        <v>13711</v>
      </c>
      <c r="C181" s="2" t="s">
        <v>1001</v>
      </c>
      <c r="D181" s="2" t="s">
        <v>1002</v>
      </c>
      <c r="E181" s="4" t="s">
        <v>287</v>
      </c>
      <c r="F181" s="2" t="s">
        <v>1006</v>
      </c>
      <c r="G181" s="2" t="s">
        <v>1007</v>
      </c>
      <c r="H181" s="2" t="s">
        <v>290</v>
      </c>
      <c r="I181" s="2" t="s">
        <v>319</v>
      </c>
      <c r="J181" s="2" t="s">
        <v>30</v>
      </c>
      <c r="K181" s="2" t="s">
        <v>30</v>
      </c>
      <c r="L181" s="2" t="s">
        <v>311</v>
      </c>
      <c r="M181" s="2" t="s">
        <v>31</v>
      </c>
      <c r="N181" s="2" t="s">
        <v>320</v>
      </c>
      <c r="O181" s="2" t="s">
        <v>292</v>
      </c>
      <c r="P181" s="2" t="s">
        <v>348</v>
      </c>
      <c r="Q181" s="2" t="s">
        <v>294</v>
      </c>
      <c r="R181" s="2" t="s">
        <v>295</v>
      </c>
      <c r="S181" s="2" t="s">
        <v>34</v>
      </c>
      <c r="T181" s="124">
        <v>1.4219999999999999</v>
      </c>
      <c r="U181" s="2" t="s">
        <v>1008</v>
      </c>
      <c r="V181" s="134">
        <v>0.04</v>
      </c>
      <c r="W181" s="134">
        <v>2.6069999999999999E-2</v>
      </c>
      <c r="X181" s="4" t="s">
        <v>298</v>
      </c>
      <c r="Y181" s="4" t="s">
        <v>292</v>
      </c>
      <c r="Z181" s="124">
        <v>66988.710000000006</v>
      </c>
      <c r="AA181" s="132">
        <v>1</v>
      </c>
      <c r="AB181" s="145">
        <v>122.36</v>
      </c>
      <c r="AD181" s="124">
        <v>81.966999999999999</v>
      </c>
      <c r="AG181" s="2" t="s">
        <v>36</v>
      </c>
      <c r="AH181" s="134">
        <v>9.2999999999999997E-5</v>
      </c>
      <c r="AI181" s="134">
        <v>4.9695159030686397E-3</v>
      </c>
      <c r="AJ181" s="134">
        <v>1.01657553385155E-3</v>
      </c>
    </row>
    <row r="182" spans="1:36" x14ac:dyDescent="0.2">
      <c r="A182" s="2">
        <v>13710</v>
      </c>
      <c r="B182" s="2">
        <v>13711</v>
      </c>
      <c r="C182" s="2" t="s">
        <v>1009</v>
      </c>
      <c r="D182" s="2" t="s">
        <v>1010</v>
      </c>
      <c r="E182" s="4" t="s">
        <v>287</v>
      </c>
      <c r="F182" s="2" t="s">
        <v>1011</v>
      </c>
      <c r="G182" s="2" t="s">
        <v>1012</v>
      </c>
      <c r="H182" s="2" t="s">
        <v>290</v>
      </c>
      <c r="I182" s="2" t="s">
        <v>319</v>
      </c>
      <c r="J182" s="2" t="s">
        <v>30</v>
      </c>
      <c r="K182" s="2" t="s">
        <v>30</v>
      </c>
      <c r="L182" s="2" t="s">
        <v>311</v>
      </c>
      <c r="M182" s="2" t="s">
        <v>31</v>
      </c>
      <c r="N182" s="2" t="s">
        <v>320</v>
      </c>
      <c r="O182" s="2" t="s">
        <v>292</v>
      </c>
      <c r="P182" s="2" t="s">
        <v>342</v>
      </c>
      <c r="Q182" s="2" t="s">
        <v>294</v>
      </c>
      <c r="R182" s="2" t="s">
        <v>295</v>
      </c>
      <c r="S182" s="2" t="s">
        <v>34</v>
      </c>
      <c r="T182" s="124">
        <v>4.234</v>
      </c>
      <c r="U182" s="2" t="s">
        <v>336</v>
      </c>
      <c r="V182" s="134">
        <v>6.4000000000000003E-3</v>
      </c>
      <c r="W182" s="134">
        <v>2.8840000000000001E-2</v>
      </c>
      <c r="X182" s="4" t="s">
        <v>298</v>
      </c>
      <c r="Y182" s="4" t="s">
        <v>292</v>
      </c>
      <c r="Z182" s="124">
        <v>35940.11</v>
      </c>
      <c r="AA182" s="132">
        <v>1</v>
      </c>
      <c r="AB182" s="145">
        <v>106.36</v>
      </c>
      <c r="AD182" s="124">
        <v>38.225999999999999</v>
      </c>
      <c r="AG182" s="2" t="s">
        <v>36</v>
      </c>
      <c r="AH182" s="134">
        <v>1.1900000000000001E-4</v>
      </c>
      <c r="AI182" s="134">
        <v>2.3175586438458E-3</v>
      </c>
      <c r="AJ182" s="134">
        <v>4.7408509431371901E-4</v>
      </c>
    </row>
    <row r="183" spans="1:36" x14ac:dyDescent="0.2">
      <c r="A183" s="2">
        <v>13710</v>
      </c>
      <c r="B183" s="2">
        <v>13711</v>
      </c>
      <c r="C183" s="2" t="s">
        <v>1009</v>
      </c>
      <c r="D183" s="2" t="s">
        <v>1010</v>
      </c>
      <c r="E183" s="4" t="s">
        <v>287</v>
      </c>
      <c r="F183" s="2" t="s">
        <v>1013</v>
      </c>
      <c r="G183" s="2" t="s">
        <v>1012</v>
      </c>
      <c r="H183" s="2" t="s">
        <v>290</v>
      </c>
      <c r="I183" s="2" t="s">
        <v>319</v>
      </c>
      <c r="J183" s="2" t="s">
        <v>30</v>
      </c>
      <c r="K183" s="2" t="s">
        <v>30</v>
      </c>
      <c r="L183" s="2" t="s">
        <v>392</v>
      </c>
      <c r="M183" s="2" t="s">
        <v>31</v>
      </c>
      <c r="N183" s="2" t="s">
        <v>320</v>
      </c>
      <c r="O183" s="2" t="s">
        <v>292</v>
      </c>
      <c r="P183" s="2" t="s">
        <v>342</v>
      </c>
      <c r="Q183" s="2" t="s">
        <v>294</v>
      </c>
      <c r="R183" s="2" t="s">
        <v>295</v>
      </c>
      <c r="S183" s="2" t="s">
        <v>34</v>
      </c>
      <c r="T183" s="124">
        <v>4.2530000000000001</v>
      </c>
      <c r="U183" s="2" t="s">
        <v>336</v>
      </c>
      <c r="V183" s="134">
        <v>6.4000000000000003E-3</v>
      </c>
      <c r="W183" s="134">
        <v>3.0859999999999999E-2</v>
      </c>
      <c r="X183" s="4" t="s">
        <v>298</v>
      </c>
      <c r="Y183" s="4" t="s">
        <v>292</v>
      </c>
      <c r="Z183" s="124">
        <v>30000</v>
      </c>
      <c r="AA183" s="132">
        <v>1</v>
      </c>
      <c r="AB183" s="145">
        <v>106.26</v>
      </c>
      <c r="AD183" s="124">
        <v>31.878</v>
      </c>
      <c r="AG183" s="2" t="s">
        <v>36</v>
      </c>
      <c r="AH183" s="134">
        <v>0</v>
      </c>
      <c r="AI183" s="134">
        <v>1.9326987079788501E-3</v>
      </c>
      <c r="AJ183" s="134">
        <v>3.9535726601148198E-4</v>
      </c>
    </row>
    <row r="184" spans="1:36" x14ac:dyDescent="0.2">
      <c r="A184" s="2">
        <v>13710</v>
      </c>
      <c r="B184" s="2">
        <v>13711</v>
      </c>
      <c r="C184" s="2" t="s">
        <v>1014</v>
      </c>
      <c r="D184" s="2" t="s">
        <v>1015</v>
      </c>
      <c r="E184" s="4" t="s">
        <v>287</v>
      </c>
      <c r="F184" s="2" t="s">
        <v>1016</v>
      </c>
      <c r="G184" s="2" t="s">
        <v>1017</v>
      </c>
      <c r="H184" s="2" t="s">
        <v>290</v>
      </c>
      <c r="I184" s="2" t="s">
        <v>319</v>
      </c>
      <c r="J184" s="2" t="s">
        <v>30</v>
      </c>
      <c r="K184" s="2" t="s">
        <v>30</v>
      </c>
      <c r="L184" s="2" t="s">
        <v>311</v>
      </c>
      <c r="M184" s="2" t="s">
        <v>31</v>
      </c>
      <c r="N184" s="2" t="s">
        <v>341</v>
      </c>
      <c r="O184" s="2" t="s">
        <v>292</v>
      </c>
      <c r="P184" s="2" t="s">
        <v>293</v>
      </c>
      <c r="Q184" s="2" t="s">
        <v>294</v>
      </c>
      <c r="R184" s="2" t="s">
        <v>295</v>
      </c>
      <c r="S184" s="2" t="s">
        <v>34</v>
      </c>
      <c r="T184" s="124">
        <v>2.9180000000000001</v>
      </c>
      <c r="U184" s="2" t="s">
        <v>871</v>
      </c>
      <c r="V184" s="134">
        <v>7.0000000000000001E-3</v>
      </c>
      <c r="W184" s="134">
        <v>1.976E-2</v>
      </c>
      <c r="X184" s="4" t="s">
        <v>298</v>
      </c>
      <c r="Y184" s="4" t="s">
        <v>292</v>
      </c>
      <c r="Z184" s="124">
        <v>12000</v>
      </c>
      <c r="AA184" s="132">
        <v>1</v>
      </c>
      <c r="AB184" s="145">
        <v>112.49</v>
      </c>
      <c r="AD184" s="124">
        <v>13.499000000000001</v>
      </c>
      <c r="AG184" s="2" t="s">
        <v>36</v>
      </c>
      <c r="AH184" s="134">
        <v>2.0000000000000001E-4</v>
      </c>
      <c r="AI184" s="134">
        <v>8.1840479377632896E-4</v>
      </c>
      <c r="AJ184" s="134">
        <v>1.6741475555518499E-4</v>
      </c>
    </row>
    <row r="185" spans="1:36" x14ac:dyDescent="0.2">
      <c r="A185" s="2">
        <v>13710</v>
      </c>
      <c r="B185" s="2">
        <v>13711</v>
      </c>
      <c r="C185" s="2" t="s">
        <v>1018</v>
      </c>
      <c r="D185" s="2" t="s">
        <v>1019</v>
      </c>
      <c r="E185" s="4" t="s">
        <v>287</v>
      </c>
      <c r="F185" s="2" t="s">
        <v>1020</v>
      </c>
      <c r="G185" s="2" t="s">
        <v>1021</v>
      </c>
      <c r="H185" s="2" t="s">
        <v>290</v>
      </c>
      <c r="I185" s="2" t="s">
        <v>319</v>
      </c>
      <c r="J185" s="2" t="s">
        <v>30</v>
      </c>
      <c r="K185" s="2" t="s">
        <v>30</v>
      </c>
      <c r="L185" s="2" t="s">
        <v>311</v>
      </c>
      <c r="M185" s="2" t="s">
        <v>31</v>
      </c>
      <c r="N185" s="2" t="s">
        <v>320</v>
      </c>
      <c r="O185" s="2" t="s">
        <v>292</v>
      </c>
      <c r="P185" s="2" t="s">
        <v>321</v>
      </c>
      <c r="Q185" s="2" t="s">
        <v>321</v>
      </c>
      <c r="R185" s="2" t="s">
        <v>321</v>
      </c>
      <c r="S185" s="2" t="s">
        <v>34</v>
      </c>
      <c r="T185" s="124">
        <v>3.6619999999999999</v>
      </c>
      <c r="U185" s="2" t="s">
        <v>1022</v>
      </c>
      <c r="V185" s="134">
        <v>2.5000000000000001E-2</v>
      </c>
      <c r="W185" s="134">
        <v>3.0949999999999998E-2</v>
      </c>
      <c r="X185" s="4" t="s">
        <v>298</v>
      </c>
      <c r="Y185" s="4" t="s">
        <v>292</v>
      </c>
      <c r="Z185" s="124">
        <v>32000</v>
      </c>
      <c r="AA185" s="132">
        <v>1</v>
      </c>
      <c r="AB185" s="145">
        <v>98.29</v>
      </c>
      <c r="AD185" s="124">
        <v>31.452999999999999</v>
      </c>
      <c r="AG185" s="2" t="s">
        <v>36</v>
      </c>
      <c r="AH185" s="134">
        <v>1.4799999999999999E-4</v>
      </c>
      <c r="AI185" s="134">
        <v>1.9069193037668599E-3</v>
      </c>
      <c r="AJ185" s="134">
        <v>3.9008377215205101E-4</v>
      </c>
    </row>
    <row r="186" spans="1:36" x14ac:dyDescent="0.2">
      <c r="A186" s="2">
        <v>13710</v>
      </c>
      <c r="B186" s="2">
        <v>13711</v>
      </c>
      <c r="C186" s="2" t="s">
        <v>1023</v>
      </c>
      <c r="D186" s="2" t="s">
        <v>1024</v>
      </c>
      <c r="E186" s="4" t="s">
        <v>287</v>
      </c>
      <c r="F186" s="2" t="s">
        <v>1025</v>
      </c>
      <c r="G186" s="2" t="s">
        <v>1026</v>
      </c>
      <c r="H186" s="2" t="s">
        <v>290</v>
      </c>
      <c r="I186" s="2" t="s">
        <v>319</v>
      </c>
      <c r="J186" s="2" t="s">
        <v>30</v>
      </c>
      <c r="K186" s="2" t="s">
        <v>30</v>
      </c>
      <c r="L186" s="2" t="s">
        <v>311</v>
      </c>
      <c r="M186" s="2" t="s">
        <v>31</v>
      </c>
      <c r="N186" s="2" t="s">
        <v>320</v>
      </c>
      <c r="O186" s="2" t="s">
        <v>292</v>
      </c>
      <c r="P186" s="2" t="s">
        <v>730</v>
      </c>
      <c r="Q186" s="2" t="s">
        <v>294</v>
      </c>
      <c r="R186" s="2" t="s">
        <v>295</v>
      </c>
      <c r="S186" s="2" t="s">
        <v>34</v>
      </c>
      <c r="T186" s="124">
        <v>4.9550000000000001</v>
      </c>
      <c r="U186" s="2" t="s">
        <v>871</v>
      </c>
      <c r="V186" s="134">
        <v>2.5000000000000001E-2</v>
      </c>
      <c r="W186" s="134">
        <v>3.8309999999999997E-2</v>
      </c>
      <c r="X186" s="4" t="s">
        <v>298</v>
      </c>
      <c r="Y186" s="4" t="s">
        <v>292</v>
      </c>
      <c r="Z186" s="124">
        <v>32000</v>
      </c>
      <c r="AA186" s="132">
        <v>1</v>
      </c>
      <c r="AB186" s="145">
        <v>94.32</v>
      </c>
      <c r="AD186" s="124">
        <v>30.181999999999999</v>
      </c>
      <c r="AG186" s="2" t="s">
        <v>36</v>
      </c>
      <c r="AH186" s="134">
        <v>1.2799999999999999E-4</v>
      </c>
      <c r="AI186" s="134">
        <v>1.8298975351642101E-3</v>
      </c>
      <c r="AJ186" s="134">
        <v>3.7432802308863002E-4</v>
      </c>
    </row>
    <row r="187" spans="1:36" x14ac:dyDescent="0.2">
      <c r="A187" s="2">
        <v>13710</v>
      </c>
      <c r="B187" s="2">
        <v>13711</v>
      </c>
      <c r="C187" s="2" t="s">
        <v>1027</v>
      </c>
      <c r="D187" s="2" t="s">
        <v>1028</v>
      </c>
      <c r="E187" s="4" t="s">
        <v>287</v>
      </c>
      <c r="F187" s="2" t="s">
        <v>1029</v>
      </c>
      <c r="G187" s="2" t="s">
        <v>1030</v>
      </c>
      <c r="H187" s="2" t="s">
        <v>290</v>
      </c>
      <c r="I187" s="2" t="s">
        <v>310</v>
      </c>
      <c r="J187" s="2" t="s">
        <v>30</v>
      </c>
      <c r="K187" s="2" t="s">
        <v>30</v>
      </c>
      <c r="L187" s="2" t="s">
        <v>311</v>
      </c>
      <c r="M187" s="2" t="s">
        <v>31</v>
      </c>
      <c r="N187" s="2" t="s">
        <v>745</v>
      </c>
      <c r="O187" s="2" t="s">
        <v>292</v>
      </c>
      <c r="P187" s="2" t="s">
        <v>150</v>
      </c>
      <c r="Q187" s="2" t="s">
        <v>294</v>
      </c>
      <c r="R187" s="2" t="s">
        <v>295</v>
      </c>
      <c r="S187" s="2" t="s">
        <v>34</v>
      </c>
      <c r="T187" s="124">
        <v>0.98</v>
      </c>
      <c r="U187" s="2" t="s">
        <v>479</v>
      </c>
      <c r="V187" s="134">
        <v>2.6100000000000002E-2</v>
      </c>
      <c r="W187" s="134">
        <v>4.163E-2</v>
      </c>
      <c r="X187" s="4" t="s">
        <v>298</v>
      </c>
      <c r="Y187" s="4" t="s">
        <v>292</v>
      </c>
      <c r="Z187" s="124">
        <v>114579.56</v>
      </c>
      <c r="AA187" s="132">
        <v>1</v>
      </c>
      <c r="AB187" s="145">
        <v>98.57</v>
      </c>
      <c r="AD187" s="124">
        <v>112.941</v>
      </c>
      <c r="AG187" s="2" t="s">
        <v>36</v>
      </c>
      <c r="AH187" s="134">
        <v>4.75E-4</v>
      </c>
      <c r="AI187" s="134">
        <v>6.8473875439306999E-3</v>
      </c>
      <c r="AJ187" s="134">
        <v>1.40071724967446E-3</v>
      </c>
    </row>
    <row r="188" spans="1:36" x14ac:dyDescent="0.2">
      <c r="A188" s="2">
        <v>13710</v>
      </c>
      <c r="B188" s="2">
        <v>13711</v>
      </c>
      <c r="C188" s="2" t="s">
        <v>1031</v>
      </c>
      <c r="D188" s="2" t="s">
        <v>1032</v>
      </c>
      <c r="E188" s="4" t="s">
        <v>287</v>
      </c>
      <c r="F188" s="2" t="s">
        <v>1033</v>
      </c>
      <c r="G188" s="2" t="s">
        <v>1034</v>
      </c>
      <c r="H188" s="2" t="s">
        <v>290</v>
      </c>
      <c r="I188" s="2" t="s">
        <v>310</v>
      </c>
      <c r="J188" s="2" t="s">
        <v>30</v>
      </c>
      <c r="K188" s="2" t="s">
        <v>30</v>
      </c>
      <c r="L188" s="2" t="s">
        <v>311</v>
      </c>
      <c r="M188" s="2" t="s">
        <v>31</v>
      </c>
      <c r="N188" s="2" t="s">
        <v>341</v>
      </c>
      <c r="O188" s="2" t="s">
        <v>292</v>
      </c>
      <c r="P188" s="2" t="s">
        <v>348</v>
      </c>
      <c r="Q188" s="2" t="s">
        <v>294</v>
      </c>
      <c r="R188" s="2" t="s">
        <v>295</v>
      </c>
      <c r="S188" s="2" t="s">
        <v>34</v>
      </c>
      <c r="T188" s="124">
        <v>0.34</v>
      </c>
      <c r="U188" s="2" t="s">
        <v>1035</v>
      </c>
      <c r="V188" s="134">
        <v>2.7E-2</v>
      </c>
      <c r="W188" s="134">
        <v>4.7509999999999997E-2</v>
      </c>
      <c r="X188" s="4" t="s">
        <v>298</v>
      </c>
      <c r="Y188" s="4" t="s">
        <v>292</v>
      </c>
      <c r="Z188" s="124">
        <v>112667.7</v>
      </c>
      <c r="AA188" s="132">
        <v>1</v>
      </c>
      <c r="AB188" s="145">
        <v>99.43</v>
      </c>
      <c r="AD188" s="124">
        <v>112.02500000000001</v>
      </c>
      <c r="AG188" s="2" t="s">
        <v>36</v>
      </c>
      <c r="AH188" s="134">
        <v>3.6059999999999998E-3</v>
      </c>
      <c r="AI188" s="134">
        <v>6.7918779006123399E-3</v>
      </c>
      <c r="AJ188" s="134">
        <v>1.3893620701376701E-3</v>
      </c>
    </row>
    <row r="189" spans="1:36" x14ac:dyDescent="0.2">
      <c r="A189" s="2">
        <v>13710</v>
      </c>
      <c r="B189" s="2">
        <v>13711</v>
      </c>
      <c r="C189" s="2" t="s">
        <v>1031</v>
      </c>
      <c r="D189" s="2" t="s">
        <v>1032</v>
      </c>
      <c r="E189" s="4" t="s">
        <v>287</v>
      </c>
      <c r="F189" s="2" t="s">
        <v>1036</v>
      </c>
      <c r="G189" s="2" t="s">
        <v>1037</v>
      </c>
      <c r="H189" s="2" t="s">
        <v>290</v>
      </c>
      <c r="I189" s="2" t="s">
        <v>319</v>
      </c>
      <c r="J189" s="2" t="s">
        <v>30</v>
      </c>
      <c r="K189" s="2" t="s">
        <v>30</v>
      </c>
      <c r="L189" s="2" t="s">
        <v>311</v>
      </c>
      <c r="M189" s="2" t="s">
        <v>31</v>
      </c>
      <c r="N189" s="2" t="s">
        <v>341</v>
      </c>
      <c r="O189" s="2" t="s">
        <v>292</v>
      </c>
      <c r="P189" s="2" t="s">
        <v>348</v>
      </c>
      <c r="Q189" s="2" t="s">
        <v>294</v>
      </c>
      <c r="R189" s="2" t="s">
        <v>295</v>
      </c>
      <c r="S189" s="2" t="s">
        <v>34</v>
      </c>
      <c r="T189" s="124">
        <v>0.34</v>
      </c>
      <c r="U189" s="2" t="s">
        <v>1035</v>
      </c>
      <c r="V189" s="134">
        <v>1.7999999999999999E-2</v>
      </c>
      <c r="W189" s="134">
        <v>3.959E-2</v>
      </c>
      <c r="X189" s="4" t="s">
        <v>298</v>
      </c>
      <c r="Y189" s="4" t="s">
        <v>292</v>
      </c>
      <c r="Z189" s="124">
        <v>27232.61</v>
      </c>
      <c r="AA189" s="132">
        <v>1</v>
      </c>
      <c r="AB189" s="145">
        <v>117.77</v>
      </c>
      <c r="AD189" s="124">
        <v>32.072000000000003</v>
      </c>
      <c r="AG189" s="2" t="s">
        <v>36</v>
      </c>
      <c r="AH189" s="134">
        <v>1.6799999999999999E-4</v>
      </c>
      <c r="AI189" s="134">
        <v>1.9444507309623999E-3</v>
      </c>
      <c r="AJ189" s="134">
        <v>3.9776128669908201E-4</v>
      </c>
    </row>
    <row r="190" spans="1:36" x14ac:dyDescent="0.2">
      <c r="A190" s="2">
        <v>13710</v>
      </c>
      <c r="B190" s="2">
        <v>13711</v>
      </c>
      <c r="C190" s="2" t="s">
        <v>1031</v>
      </c>
      <c r="D190" s="2" t="s">
        <v>1032</v>
      </c>
      <c r="E190" s="4" t="s">
        <v>287</v>
      </c>
      <c r="F190" s="2" t="s">
        <v>1038</v>
      </c>
      <c r="G190" s="2" t="s">
        <v>1039</v>
      </c>
      <c r="H190" s="2" t="s">
        <v>290</v>
      </c>
      <c r="I190" s="2" t="s">
        <v>319</v>
      </c>
      <c r="J190" s="2" t="s">
        <v>30</v>
      </c>
      <c r="K190" s="2" t="s">
        <v>30</v>
      </c>
      <c r="L190" s="2" t="s">
        <v>311</v>
      </c>
      <c r="M190" s="2" t="s">
        <v>31</v>
      </c>
      <c r="N190" s="2" t="s">
        <v>341</v>
      </c>
      <c r="O190" s="2" t="s">
        <v>292</v>
      </c>
      <c r="P190" s="2" t="s">
        <v>348</v>
      </c>
      <c r="Q190" s="2" t="s">
        <v>294</v>
      </c>
      <c r="R190" s="2" t="s">
        <v>295</v>
      </c>
      <c r="S190" s="2" t="s">
        <v>34</v>
      </c>
      <c r="T190" s="124">
        <v>2.9569999999999999</v>
      </c>
      <c r="U190" s="2" t="s">
        <v>1040</v>
      </c>
      <c r="V190" s="134">
        <v>2.1999999999999999E-2</v>
      </c>
      <c r="W190" s="134">
        <v>2.5260000000000001E-2</v>
      </c>
      <c r="X190" s="4" t="s">
        <v>298</v>
      </c>
      <c r="Y190" s="4" t="s">
        <v>292</v>
      </c>
      <c r="Z190" s="124">
        <v>0.08</v>
      </c>
      <c r="AA190" s="132">
        <v>1</v>
      </c>
      <c r="AB190" s="145">
        <v>108.21</v>
      </c>
      <c r="AD190" s="124">
        <v>0</v>
      </c>
      <c r="AG190" s="2" t="s">
        <v>36</v>
      </c>
      <c r="AH190" s="134">
        <v>0</v>
      </c>
      <c r="AI190" s="134">
        <v>5.2484418013178405E-9</v>
      </c>
      <c r="AJ190" s="134">
        <v>1.07363325324482E-9</v>
      </c>
    </row>
    <row r="191" spans="1:36" x14ac:dyDescent="0.2">
      <c r="A191" s="2">
        <v>13710</v>
      </c>
      <c r="B191" s="2">
        <v>13711</v>
      </c>
      <c r="C191" s="2" t="s">
        <v>1041</v>
      </c>
      <c r="D191" s="2" t="s">
        <v>1042</v>
      </c>
      <c r="E191" s="4" t="s">
        <v>426</v>
      </c>
      <c r="F191" s="2" t="s">
        <v>1043</v>
      </c>
      <c r="G191" s="2" t="s">
        <v>1044</v>
      </c>
      <c r="H191" s="2" t="s">
        <v>290</v>
      </c>
      <c r="I191" s="2" t="s">
        <v>649</v>
      </c>
      <c r="J191" s="2" t="s">
        <v>30</v>
      </c>
      <c r="K191" s="2" t="s">
        <v>1045</v>
      </c>
      <c r="L191" s="2" t="s">
        <v>311</v>
      </c>
      <c r="M191" s="2" t="s">
        <v>31</v>
      </c>
      <c r="N191" s="2" t="s">
        <v>429</v>
      </c>
      <c r="O191" s="2" t="s">
        <v>292</v>
      </c>
      <c r="P191" s="2" t="s">
        <v>797</v>
      </c>
      <c r="Q191" s="2" t="s">
        <v>314</v>
      </c>
      <c r="R191" s="2" t="s">
        <v>295</v>
      </c>
      <c r="S191" s="2" t="s">
        <v>34</v>
      </c>
      <c r="T191" s="124">
        <v>2.1030000000000002</v>
      </c>
      <c r="U191" s="2" t="s">
        <v>1046</v>
      </c>
      <c r="V191" s="134">
        <v>4.2999999999999997E-2</v>
      </c>
      <c r="W191" s="134">
        <v>7.3800000000000004E-2</v>
      </c>
      <c r="X191" s="4" t="s">
        <v>298</v>
      </c>
      <c r="Y191" s="4" t="s">
        <v>292</v>
      </c>
      <c r="Z191" s="124">
        <v>18805.38</v>
      </c>
      <c r="AA191" s="132">
        <v>1</v>
      </c>
      <c r="AB191" s="145">
        <v>85.4</v>
      </c>
      <c r="AD191" s="124">
        <v>16.059999999999999</v>
      </c>
      <c r="AG191" s="2" t="s">
        <v>36</v>
      </c>
      <c r="AH191" s="134">
        <v>1.8E-5</v>
      </c>
      <c r="AI191" s="134">
        <v>9.7367268366305301E-4</v>
      </c>
      <c r="AJ191" s="134">
        <v>1.9917671006550899E-4</v>
      </c>
    </row>
    <row r="192" spans="1:36" x14ac:dyDescent="0.2">
      <c r="A192" s="2">
        <v>13710</v>
      </c>
      <c r="B192" s="2">
        <v>13711</v>
      </c>
      <c r="C192" s="2" t="s">
        <v>1047</v>
      </c>
      <c r="D192" s="2" t="s">
        <v>1048</v>
      </c>
      <c r="E192" s="4" t="s">
        <v>287</v>
      </c>
      <c r="F192" s="2" t="s">
        <v>1049</v>
      </c>
      <c r="G192" s="2" t="s">
        <v>1050</v>
      </c>
      <c r="H192" s="2" t="s">
        <v>290</v>
      </c>
      <c r="I192" s="2" t="s">
        <v>649</v>
      </c>
      <c r="J192" s="2" t="s">
        <v>30</v>
      </c>
      <c r="K192" s="2" t="s">
        <v>30</v>
      </c>
      <c r="L192" s="2" t="s">
        <v>311</v>
      </c>
      <c r="M192" s="2" t="s">
        <v>31</v>
      </c>
      <c r="N192" s="2" t="s">
        <v>601</v>
      </c>
      <c r="O192" s="2" t="s">
        <v>292</v>
      </c>
      <c r="P192" s="2" t="s">
        <v>797</v>
      </c>
      <c r="Q192" s="2" t="s">
        <v>314</v>
      </c>
      <c r="R192" s="2" t="s">
        <v>295</v>
      </c>
      <c r="S192" s="2" t="s">
        <v>34</v>
      </c>
      <c r="T192" s="124">
        <v>1.9419999999999999</v>
      </c>
      <c r="U192" s="2" t="s">
        <v>1051</v>
      </c>
      <c r="V192" s="134">
        <v>5.4800000000000001E-2</v>
      </c>
      <c r="W192" s="134">
        <v>5.9229999999999998E-2</v>
      </c>
      <c r="X192" s="4" t="s">
        <v>298</v>
      </c>
      <c r="Y192" s="4" t="s">
        <v>292</v>
      </c>
      <c r="Z192" s="124">
        <v>109250.35</v>
      </c>
      <c r="AA192" s="132">
        <v>1</v>
      </c>
      <c r="AB192" s="145">
        <v>90.61</v>
      </c>
      <c r="AD192" s="124">
        <v>98.992000000000004</v>
      </c>
      <c r="AG192" s="2" t="s">
        <v>36</v>
      </c>
      <c r="AH192" s="134">
        <v>4.0700000000000003E-4</v>
      </c>
      <c r="AI192" s="134">
        <v>6.0016680229023501E-3</v>
      </c>
      <c r="AJ192" s="134">
        <v>1.2277149310688999E-3</v>
      </c>
    </row>
    <row r="193" spans="1:36" x14ac:dyDescent="0.2">
      <c r="A193" s="2">
        <v>13710</v>
      </c>
      <c r="B193" s="2">
        <v>13711</v>
      </c>
      <c r="C193" s="2" t="s">
        <v>1052</v>
      </c>
      <c r="D193" s="2" t="s">
        <v>1053</v>
      </c>
      <c r="E193" s="4" t="s">
        <v>287</v>
      </c>
      <c r="F193" s="2" t="s">
        <v>1054</v>
      </c>
      <c r="G193" s="2" t="s">
        <v>1055</v>
      </c>
      <c r="H193" s="2" t="s">
        <v>290</v>
      </c>
      <c r="I193" s="2" t="s">
        <v>649</v>
      </c>
      <c r="J193" s="2" t="s">
        <v>30</v>
      </c>
      <c r="K193" s="2" t="s">
        <v>30</v>
      </c>
      <c r="L193" s="2" t="s">
        <v>311</v>
      </c>
      <c r="M193" s="2" t="s">
        <v>31</v>
      </c>
      <c r="N193" s="2" t="s">
        <v>601</v>
      </c>
      <c r="O193" s="2" t="s">
        <v>292</v>
      </c>
      <c r="P193" s="2" t="s">
        <v>782</v>
      </c>
      <c r="Q193" s="2" t="s">
        <v>314</v>
      </c>
      <c r="R193" s="2" t="s">
        <v>295</v>
      </c>
      <c r="S193" s="2" t="s">
        <v>34</v>
      </c>
      <c r="T193" s="124">
        <v>2.1040000000000001</v>
      </c>
      <c r="U193" s="2" t="s">
        <v>1051</v>
      </c>
      <c r="V193" s="134">
        <v>4.6899999999999997E-2</v>
      </c>
      <c r="W193" s="134">
        <v>5.9369999999999999E-2</v>
      </c>
      <c r="X193" s="4" t="s">
        <v>298</v>
      </c>
      <c r="Y193" s="4" t="s">
        <v>292</v>
      </c>
      <c r="Z193" s="124">
        <v>35406.01</v>
      </c>
      <c r="AA193" s="132">
        <v>1</v>
      </c>
      <c r="AB193" s="145">
        <v>89.9</v>
      </c>
      <c r="AD193" s="124">
        <v>31.83</v>
      </c>
      <c r="AG193" s="2" t="s">
        <v>36</v>
      </c>
      <c r="AH193" s="134">
        <v>2.5999999999999998E-5</v>
      </c>
      <c r="AI193" s="134">
        <v>1.9297883539967199E-3</v>
      </c>
      <c r="AJ193" s="134">
        <v>3.9476191734759002E-4</v>
      </c>
    </row>
    <row r="194" spans="1:36" x14ac:dyDescent="0.2">
      <c r="A194" s="2">
        <v>13710</v>
      </c>
      <c r="B194" s="2">
        <v>13711</v>
      </c>
      <c r="C194" s="2" t="s">
        <v>1056</v>
      </c>
      <c r="D194" s="2" t="s">
        <v>1057</v>
      </c>
      <c r="E194" s="4" t="s">
        <v>287</v>
      </c>
      <c r="F194" s="2" t="s">
        <v>1058</v>
      </c>
      <c r="G194" s="2" t="s">
        <v>1059</v>
      </c>
      <c r="H194" s="2" t="s">
        <v>290</v>
      </c>
      <c r="I194" s="2" t="s">
        <v>310</v>
      </c>
      <c r="J194" s="2" t="s">
        <v>30</v>
      </c>
      <c r="K194" s="2" t="s">
        <v>30</v>
      </c>
      <c r="L194" s="2" t="s">
        <v>311</v>
      </c>
      <c r="M194" s="2" t="s">
        <v>31</v>
      </c>
      <c r="N194" s="2" t="s">
        <v>361</v>
      </c>
      <c r="O194" s="2" t="s">
        <v>292</v>
      </c>
      <c r="P194" s="2" t="s">
        <v>293</v>
      </c>
      <c r="Q194" s="2" t="s">
        <v>294</v>
      </c>
      <c r="R194" s="2" t="s">
        <v>295</v>
      </c>
      <c r="S194" s="2" t="s">
        <v>34</v>
      </c>
      <c r="T194" s="124">
        <v>0.90200000000000002</v>
      </c>
      <c r="U194" s="2" t="s">
        <v>954</v>
      </c>
      <c r="V194" s="134">
        <v>5.1999999999999998E-2</v>
      </c>
      <c r="W194" s="134">
        <v>4.3310000000000001E-2</v>
      </c>
      <c r="X194" s="4" t="s">
        <v>298</v>
      </c>
      <c r="Y194" s="4" t="s">
        <v>292</v>
      </c>
      <c r="Z194" s="124">
        <v>12961.01</v>
      </c>
      <c r="AA194" s="132">
        <v>1</v>
      </c>
      <c r="AB194" s="145">
        <v>101.25</v>
      </c>
      <c r="AD194" s="124">
        <v>13.122999999999999</v>
      </c>
      <c r="AG194" s="2" t="s">
        <v>36</v>
      </c>
      <c r="AH194" s="134">
        <v>8.3999999999999995E-5</v>
      </c>
      <c r="AI194" s="134">
        <v>7.9562217568489204E-4</v>
      </c>
      <c r="AJ194" s="134">
        <v>1.6275429111547199E-4</v>
      </c>
    </row>
    <row r="195" spans="1:36" x14ac:dyDescent="0.2">
      <c r="A195" s="2">
        <v>13710</v>
      </c>
      <c r="B195" s="2">
        <v>13711</v>
      </c>
      <c r="C195" s="2" t="s">
        <v>1060</v>
      </c>
      <c r="D195" s="2" t="s">
        <v>1061</v>
      </c>
      <c r="E195" s="4" t="s">
        <v>1062</v>
      </c>
      <c r="F195" s="2" t="s">
        <v>1063</v>
      </c>
      <c r="G195" s="2" t="s">
        <v>1064</v>
      </c>
      <c r="H195" s="2" t="s">
        <v>290</v>
      </c>
      <c r="I195" s="2" t="s">
        <v>649</v>
      </c>
      <c r="J195" s="2" t="s">
        <v>147</v>
      </c>
      <c r="K195" s="2" t="s">
        <v>1045</v>
      </c>
      <c r="L195" s="2" t="s">
        <v>311</v>
      </c>
      <c r="M195" s="2" t="s">
        <v>191</v>
      </c>
      <c r="N195" s="2" t="s">
        <v>1065</v>
      </c>
      <c r="O195" s="2" t="s">
        <v>292</v>
      </c>
      <c r="P195" s="2" t="s">
        <v>1066</v>
      </c>
      <c r="Q195" s="2" t="s">
        <v>157</v>
      </c>
      <c r="R195" s="2" t="s">
        <v>295</v>
      </c>
      <c r="S195" s="2" t="s">
        <v>152</v>
      </c>
      <c r="T195" s="124">
        <v>2.5169999999999999</v>
      </c>
      <c r="U195" s="2" t="s">
        <v>1067</v>
      </c>
      <c r="V195" s="134">
        <v>8.1250000000000003E-2</v>
      </c>
      <c r="W195" s="134">
        <v>7.0499999999999993E-2</v>
      </c>
      <c r="X195" s="4" t="s">
        <v>298</v>
      </c>
      <c r="Y195" s="4" t="s">
        <v>292</v>
      </c>
      <c r="Z195" s="124">
        <v>15000</v>
      </c>
      <c r="AA195" s="132">
        <v>3.19</v>
      </c>
      <c r="AB195" s="145">
        <v>105.319</v>
      </c>
      <c r="AD195" s="124">
        <v>50.395000000000003</v>
      </c>
      <c r="AG195" s="2" t="s">
        <v>36</v>
      </c>
      <c r="AH195" s="134">
        <v>2.0000000000000002E-5</v>
      </c>
      <c r="AI195" s="134">
        <v>3.0553464973592402E-3</v>
      </c>
      <c r="AJ195" s="134">
        <v>6.2500866427180697E-4</v>
      </c>
    </row>
    <row r="196" spans="1:36" x14ac:dyDescent="0.2">
      <c r="A196" s="2">
        <v>13710</v>
      </c>
      <c r="B196" s="2">
        <v>13711</v>
      </c>
      <c r="C196" s="2" t="s">
        <v>1068</v>
      </c>
      <c r="D196" s="2" t="s">
        <v>1069</v>
      </c>
      <c r="E196" s="4" t="s">
        <v>1062</v>
      </c>
      <c r="F196" s="2" t="s">
        <v>1070</v>
      </c>
      <c r="G196" s="2" t="s">
        <v>1071</v>
      </c>
      <c r="H196" s="2" t="s">
        <v>290</v>
      </c>
      <c r="I196" s="2" t="s">
        <v>649</v>
      </c>
      <c r="J196" s="2" t="s">
        <v>147</v>
      </c>
      <c r="K196" s="2" t="s">
        <v>148</v>
      </c>
      <c r="L196" s="2" t="s">
        <v>311</v>
      </c>
      <c r="M196" s="2" t="s">
        <v>191</v>
      </c>
      <c r="N196" s="2" t="s">
        <v>1072</v>
      </c>
      <c r="O196" s="2" t="s">
        <v>292</v>
      </c>
      <c r="P196" s="2" t="s">
        <v>1073</v>
      </c>
      <c r="Q196" s="2" t="s">
        <v>1074</v>
      </c>
      <c r="R196" s="2" t="s">
        <v>295</v>
      </c>
      <c r="S196" s="2" t="s">
        <v>152</v>
      </c>
      <c r="T196" s="124">
        <v>2.202</v>
      </c>
      <c r="U196" s="2" t="s">
        <v>1075</v>
      </c>
      <c r="V196" s="134">
        <v>7.9500000000000001E-2</v>
      </c>
      <c r="W196" s="134">
        <v>5.4359999999999999E-2</v>
      </c>
      <c r="X196" s="4" t="s">
        <v>298</v>
      </c>
      <c r="Y196" s="4" t="s">
        <v>292</v>
      </c>
      <c r="Z196" s="124">
        <v>7000</v>
      </c>
      <c r="AA196" s="132">
        <v>3.19</v>
      </c>
      <c r="AB196" s="145">
        <v>105.98</v>
      </c>
      <c r="AD196" s="124">
        <v>23.664999999999999</v>
      </c>
      <c r="AG196" s="2" t="s">
        <v>36</v>
      </c>
      <c r="AH196" s="134">
        <v>1.1E-5</v>
      </c>
      <c r="AI196" s="134">
        <v>1.43478672361156E-3</v>
      </c>
      <c r="AJ196" s="134">
        <v>2.9350325222178602E-4</v>
      </c>
    </row>
    <row r="197" spans="1:36" x14ac:dyDescent="0.2">
      <c r="A197" s="2">
        <v>13710</v>
      </c>
      <c r="B197" s="2">
        <v>13711</v>
      </c>
      <c r="C197" s="2" t="s">
        <v>1068</v>
      </c>
      <c r="D197" s="2" t="s">
        <v>1069</v>
      </c>
      <c r="E197" s="4" t="s">
        <v>1062</v>
      </c>
      <c r="F197" s="2" t="s">
        <v>1076</v>
      </c>
      <c r="G197" s="2" t="s">
        <v>1077</v>
      </c>
      <c r="H197" s="2" t="s">
        <v>290</v>
      </c>
      <c r="I197" s="2" t="s">
        <v>649</v>
      </c>
      <c r="J197" s="2" t="s">
        <v>147</v>
      </c>
      <c r="K197" s="2" t="s">
        <v>148</v>
      </c>
      <c r="L197" s="2" t="s">
        <v>311</v>
      </c>
      <c r="M197" s="2" t="s">
        <v>191</v>
      </c>
      <c r="N197" s="2" t="s">
        <v>1072</v>
      </c>
      <c r="O197" s="2" t="s">
        <v>292</v>
      </c>
      <c r="P197" s="2" t="s">
        <v>1073</v>
      </c>
      <c r="Q197" s="2" t="s">
        <v>1074</v>
      </c>
      <c r="R197" s="2" t="s">
        <v>295</v>
      </c>
      <c r="S197" s="2" t="s">
        <v>152</v>
      </c>
      <c r="T197" s="124">
        <v>4.2919999999999998</v>
      </c>
      <c r="U197" s="2" t="s">
        <v>1078</v>
      </c>
      <c r="V197" s="134">
        <v>6.6500000000000004E-2</v>
      </c>
      <c r="W197" s="134">
        <v>5.969E-2</v>
      </c>
      <c r="X197" s="4" t="s">
        <v>298</v>
      </c>
      <c r="Y197" s="4" t="s">
        <v>292</v>
      </c>
      <c r="Z197" s="124">
        <v>5000</v>
      </c>
      <c r="AA197" s="132">
        <v>3.19</v>
      </c>
      <c r="AB197" s="145">
        <v>104.648</v>
      </c>
      <c r="AD197" s="124">
        <v>16.690999999999999</v>
      </c>
      <c r="AG197" s="2" t="s">
        <v>36</v>
      </c>
      <c r="AH197" s="134">
        <v>6.9999999999999999E-6</v>
      </c>
      <c r="AI197" s="134">
        <v>1.0119589491089901E-3</v>
      </c>
      <c r="AJ197" s="134">
        <v>2.07008636050664E-4</v>
      </c>
    </row>
    <row r="198" spans="1:36" x14ac:dyDescent="0.2">
      <c r="A198" s="2">
        <v>13710</v>
      </c>
      <c r="B198" s="2">
        <v>13711</v>
      </c>
      <c r="C198" s="2" t="s">
        <v>1079</v>
      </c>
      <c r="D198" s="2" t="s">
        <v>1080</v>
      </c>
      <c r="E198" s="4" t="s">
        <v>1062</v>
      </c>
      <c r="F198" s="2" t="s">
        <v>1081</v>
      </c>
      <c r="G198" s="2" t="s">
        <v>1082</v>
      </c>
      <c r="H198" s="2" t="s">
        <v>290</v>
      </c>
      <c r="I198" s="2" t="s">
        <v>649</v>
      </c>
      <c r="J198" s="2" t="s">
        <v>147</v>
      </c>
      <c r="K198" s="2" t="s">
        <v>1083</v>
      </c>
      <c r="L198" s="2" t="s">
        <v>311</v>
      </c>
      <c r="M198" s="2" t="s">
        <v>1084</v>
      </c>
      <c r="N198" s="2" t="s">
        <v>1085</v>
      </c>
      <c r="O198" s="2" t="s">
        <v>292</v>
      </c>
      <c r="P198" s="2" t="s">
        <v>596</v>
      </c>
      <c r="Q198" s="2" t="s">
        <v>1074</v>
      </c>
      <c r="R198" s="2" t="s">
        <v>295</v>
      </c>
      <c r="S198" s="2" t="s">
        <v>152</v>
      </c>
      <c r="T198" s="124">
        <v>5.4</v>
      </c>
      <c r="U198" s="2" t="s">
        <v>1086</v>
      </c>
      <c r="V198" s="134">
        <v>7.3779999999999998E-2</v>
      </c>
      <c r="W198" s="134">
        <v>5.0630000000000001E-2</v>
      </c>
      <c r="X198" s="4" t="s">
        <v>298</v>
      </c>
      <c r="Y198" s="4" t="s">
        <v>292</v>
      </c>
      <c r="Z198" s="124">
        <v>5000</v>
      </c>
      <c r="AA198" s="132">
        <v>3.19</v>
      </c>
      <c r="AB198" s="145">
        <v>114.08199999999999</v>
      </c>
      <c r="AD198" s="124">
        <v>18.196000000000002</v>
      </c>
      <c r="AG198" s="2" t="s">
        <v>36</v>
      </c>
      <c r="AH198" s="134">
        <v>7.9999999999999996E-6</v>
      </c>
      <c r="AI198" s="134">
        <v>1.1031887919243401E-3</v>
      </c>
      <c r="AJ198" s="134">
        <v>2.2567082125585401E-4</v>
      </c>
    </row>
    <row r="199" spans="1:36" x14ac:dyDescent="0.2">
      <c r="A199" s="2">
        <v>13710</v>
      </c>
      <c r="B199" s="2">
        <v>13711</v>
      </c>
      <c r="C199" s="2" t="s">
        <v>1087</v>
      </c>
      <c r="D199" s="2" t="s">
        <v>1088</v>
      </c>
      <c r="E199" s="4" t="s">
        <v>1062</v>
      </c>
      <c r="F199" s="2" t="s">
        <v>1089</v>
      </c>
      <c r="G199" s="2" t="s">
        <v>1090</v>
      </c>
      <c r="H199" s="2" t="s">
        <v>290</v>
      </c>
      <c r="I199" s="2" t="s">
        <v>649</v>
      </c>
      <c r="J199" s="2" t="s">
        <v>147</v>
      </c>
      <c r="K199" s="2" t="s">
        <v>148</v>
      </c>
      <c r="L199" s="2" t="s">
        <v>311</v>
      </c>
      <c r="M199" s="2" t="s">
        <v>191</v>
      </c>
      <c r="N199" s="2" t="s">
        <v>1091</v>
      </c>
      <c r="O199" s="2" t="s">
        <v>292</v>
      </c>
      <c r="P199" s="2" t="s">
        <v>397</v>
      </c>
      <c r="Q199" s="2" t="s">
        <v>1074</v>
      </c>
      <c r="R199" s="2" t="s">
        <v>295</v>
      </c>
      <c r="S199" s="2" t="s">
        <v>152</v>
      </c>
      <c r="T199" s="124">
        <v>2.19</v>
      </c>
      <c r="U199" s="2" t="s">
        <v>1092</v>
      </c>
      <c r="V199" s="134">
        <v>4.5999999999999999E-2</v>
      </c>
      <c r="W199" s="134">
        <v>3.8100000000000002E-2</v>
      </c>
      <c r="X199" s="4" t="s">
        <v>298</v>
      </c>
      <c r="Y199" s="4" t="s">
        <v>292</v>
      </c>
      <c r="Z199" s="124">
        <v>2000</v>
      </c>
      <c r="AA199" s="132">
        <v>3.19</v>
      </c>
      <c r="AB199" s="145">
        <v>102.327</v>
      </c>
      <c r="AD199" s="124">
        <v>6.5279999999999996</v>
      </c>
      <c r="AG199" s="2" t="s">
        <v>36</v>
      </c>
      <c r="AH199" s="134">
        <v>9.9999999999999995E-7</v>
      </c>
      <c r="AI199" s="134">
        <v>3.9580656063500398E-4</v>
      </c>
      <c r="AJ199" s="134">
        <v>8.0967094889668401E-5</v>
      </c>
    </row>
    <row r="200" spans="1:36" x14ac:dyDescent="0.2">
      <c r="A200" s="2">
        <v>13710</v>
      </c>
      <c r="B200" s="2">
        <v>13711</v>
      </c>
      <c r="C200" s="2" t="s">
        <v>1093</v>
      </c>
      <c r="D200" s="2" t="s">
        <v>1094</v>
      </c>
      <c r="E200" s="4" t="s">
        <v>1062</v>
      </c>
      <c r="F200" s="2" t="s">
        <v>1095</v>
      </c>
      <c r="G200" s="2" t="s">
        <v>1096</v>
      </c>
      <c r="H200" s="2" t="s">
        <v>290</v>
      </c>
      <c r="I200" s="2" t="s">
        <v>649</v>
      </c>
      <c r="J200" s="2" t="s">
        <v>147</v>
      </c>
      <c r="K200" s="2" t="s">
        <v>148</v>
      </c>
      <c r="L200" s="2" t="s">
        <v>311</v>
      </c>
      <c r="M200" s="2" t="s">
        <v>191</v>
      </c>
      <c r="N200" s="2" t="s">
        <v>1097</v>
      </c>
      <c r="O200" s="2" t="s">
        <v>292</v>
      </c>
      <c r="P200" s="2" t="s">
        <v>782</v>
      </c>
      <c r="Q200" s="2" t="s">
        <v>157</v>
      </c>
      <c r="R200" s="2" t="s">
        <v>295</v>
      </c>
      <c r="S200" s="2" t="s">
        <v>152</v>
      </c>
      <c r="T200" s="124">
        <v>1.7709999999999999</v>
      </c>
      <c r="U200" s="2" t="s">
        <v>1098</v>
      </c>
      <c r="V200" s="134">
        <v>4.5499999999999999E-2</v>
      </c>
      <c r="W200" s="134">
        <v>3.6459999999999999E-2</v>
      </c>
      <c r="X200" s="4" t="s">
        <v>298</v>
      </c>
      <c r="Y200" s="4" t="s">
        <v>292</v>
      </c>
      <c r="Z200" s="124">
        <v>3000</v>
      </c>
      <c r="AA200" s="132">
        <v>3.19</v>
      </c>
      <c r="AB200" s="145">
        <v>101.602</v>
      </c>
      <c r="AD200" s="124">
        <v>9.7230000000000008</v>
      </c>
      <c r="AG200" s="2" t="s">
        <v>36</v>
      </c>
      <c r="AH200" s="134">
        <v>1.9999999999999999E-6</v>
      </c>
      <c r="AI200" s="134">
        <v>5.8950459753015299E-4</v>
      </c>
      <c r="AJ200" s="134">
        <v>1.20590408126496E-4</v>
      </c>
    </row>
    <row r="201" spans="1:36" x14ac:dyDescent="0.2">
      <c r="A201" s="2">
        <v>13710</v>
      </c>
      <c r="B201" s="2">
        <v>13711</v>
      </c>
      <c r="C201" s="2" t="s">
        <v>1099</v>
      </c>
      <c r="D201" s="2" t="s">
        <v>1100</v>
      </c>
      <c r="E201" s="4" t="s">
        <v>1062</v>
      </c>
      <c r="F201" s="2" t="s">
        <v>1101</v>
      </c>
      <c r="G201" s="2" t="s">
        <v>1102</v>
      </c>
      <c r="H201" s="2" t="s">
        <v>290</v>
      </c>
      <c r="I201" s="2" t="s">
        <v>649</v>
      </c>
      <c r="J201" s="2" t="s">
        <v>147</v>
      </c>
      <c r="K201" s="2" t="s">
        <v>148</v>
      </c>
      <c r="L201" s="2" t="s">
        <v>311</v>
      </c>
      <c r="M201" s="2" t="s">
        <v>191</v>
      </c>
      <c r="N201" s="2" t="s">
        <v>1103</v>
      </c>
      <c r="O201" s="2" t="s">
        <v>292</v>
      </c>
      <c r="P201" s="2" t="s">
        <v>1073</v>
      </c>
      <c r="Q201" s="2" t="s">
        <v>1074</v>
      </c>
      <c r="R201" s="2" t="s">
        <v>295</v>
      </c>
      <c r="S201" s="2" t="s">
        <v>152</v>
      </c>
      <c r="T201" s="124">
        <v>2.89</v>
      </c>
      <c r="U201" s="2" t="s">
        <v>894</v>
      </c>
      <c r="V201" s="134">
        <v>6.9000000000000006E-2</v>
      </c>
      <c r="W201" s="134">
        <v>5.3120000000000001E-2</v>
      </c>
      <c r="X201" s="4" t="s">
        <v>298</v>
      </c>
      <c r="Y201" s="4" t="s">
        <v>292</v>
      </c>
      <c r="Z201" s="124">
        <v>25000</v>
      </c>
      <c r="AA201" s="132">
        <v>3.19</v>
      </c>
      <c r="AB201" s="145">
        <v>106.34099999999999</v>
      </c>
      <c r="AD201" s="124">
        <v>84.807000000000002</v>
      </c>
      <c r="AG201" s="2" t="s">
        <v>36</v>
      </c>
      <c r="AH201" s="134">
        <v>2.5000000000000001E-5</v>
      </c>
      <c r="AI201" s="134">
        <v>5.1416886671412001E-3</v>
      </c>
      <c r="AJ201" s="134">
        <v>1.05179558807125E-3</v>
      </c>
    </row>
    <row r="202" spans="1:36" x14ac:dyDescent="0.2">
      <c r="A202" s="2">
        <v>13710</v>
      </c>
      <c r="B202" s="2">
        <v>13711</v>
      </c>
      <c r="C202" s="2" t="s">
        <v>1104</v>
      </c>
      <c r="D202" s="2" t="s">
        <v>1105</v>
      </c>
      <c r="E202" s="4" t="s">
        <v>1062</v>
      </c>
      <c r="F202" s="2" t="s">
        <v>1106</v>
      </c>
      <c r="G202" s="2" t="s">
        <v>1107</v>
      </c>
      <c r="H202" s="2" t="s">
        <v>290</v>
      </c>
      <c r="I202" s="2" t="s">
        <v>649</v>
      </c>
      <c r="J202" s="2" t="s">
        <v>147</v>
      </c>
      <c r="K202" s="2" t="s">
        <v>148</v>
      </c>
      <c r="L202" s="2" t="s">
        <v>311</v>
      </c>
      <c r="M202" s="2" t="s">
        <v>191</v>
      </c>
      <c r="N202" s="2" t="s">
        <v>1108</v>
      </c>
      <c r="O202" s="2" t="s">
        <v>292</v>
      </c>
      <c r="P202" s="2" t="s">
        <v>1073</v>
      </c>
      <c r="Q202" s="2" t="s">
        <v>1074</v>
      </c>
      <c r="R202" s="2" t="s">
        <v>295</v>
      </c>
      <c r="S202" s="2" t="s">
        <v>152</v>
      </c>
      <c r="T202" s="124">
        <v>6.4690000000000003</v>
      </c>
      <c r="U202" s="2" t="s">
        <v>1109</v>
      </c>
      <c r="V202" s="134">
        <v>5.8749999999999997E-2</v>
      </c>
      <c r="W202" s="134">
        <v>5.2069999999999998E-2</v>
      </c>
      <c r="X202" s="4" t="s">
        <v>298</v>
      </c>
      <c r="Y202" s="4" t="s">
        <v>292</v>
      </c>
      <c r="Z202" s="124">
        <v>20000</v>
      </c>
      <c r="AA202" s="132">
        <v>3.19</v>
      </c>
      <c r="AB202" s="145">
        <v>105.47499999999999</v>
      </c>
      <c r="AD202" s="124">
        <v>67.293000000000006</v>
      </c>
      <c r="AG202" s="2" t="s">
        <v>36</v>
      </c>
      <c r="AH202" s="134">
        <v>4.0000000000000003E-5</v>
      </c>
      <c r="AI202" s="134">
        <v>4.0798235854739903E-3</v>
      </c>
      <c r="AJ202" s="134">
        <v>8.3457803945497899E-4</v>
      </c>
    </row>
    <row r="203" spans="1:36" x14ac:dyDescent="0.2">
      <c r="A203" s="2">
        <v>13710</v>
      </c>
      <c r="B203" s="2">
        <v>13711</v>
      </c>
      <c r="C203" s="2" t="s">
        <v>1110</v>
      </c>
      <c r="D203" s="2" t="s">
        <v>1111</v>
      </c>
      <c r="E203" s="4" t="s">
        <v>1062</v>
      </c>
      <c r="F203" s="2" t="s">
        <v>1112</v>
      </c>
      <c r="G203" s="2" t="s">
        <v>1113</v>
      </c>
      <c r="H203" s="2" t="s">
        <v>290</v>
      </c>
      <c r="I203" s="2" t="s">
        <v>649</v>
      </c>
      <c r="J203" s="2" t="s">
        <v>147</v>
      </c>
      <c r="K203" s="2" t="s">
        <v>1114</v>
      </c>
      <c r="L203" s="2" t="s">
        <v>311</v>
      </c>
      <c r="M203" s="2" t="s">
        <v>191</v>
      </c>
      <c r="N203" s="2" t="s">
        <v>1115</v>
      </c>
      <c r="O203" s="2" t="s">
        <v>292</v>
      </c>
      <c r="P203" s="2" t="s">
        <v>596</v>
      </c>
      <c r="Q203" s="2" t="s">
        <v>1074</v>
      </c>
      <c r="R203" s="2" t="s">
        <v>295</v>
      </c>
      <c r="S203" s="2" t="s">
        <v>152</v>
      </c>
      <c r="T203" s="124">
        <v>2.7970000000000002</v>
      </c>
      <c r="U203" s="2" t="s">
        <v>1116</v>
      </c>
      <c r="V203" s="134">
        <v>4.3749999999999997E-2</v>
      </c>
      <c r="W203" s="134">
        <v>4.3929999999999997E-2</v>
      </c>
      <c r="X203" s="4" t="s">
        <v>298</v>
      </c>
      <c r="Y203" s="4" t="s">
        <v>292</v>
      </c>
      <c r="Z203" s="124">
        <v>5000</v>
      </c>
      <c r="AA203" s="132">
        <v>3.19</v>
      </c>
      <c r="AB203" s="145">
        <v>100.11</v>
      </c>
      <c r="AD203" s="124">
        <v>15.968</v>
      </c>
      <c r="AG203" s="2" t="s">
        <v>36</v>
      </c>
      <c r="AH203" s="134">
        <v>9.9999999999999995E-7</v>
      </c>
      <c r="AI203" s="134">
        <v>9.6808260654459004E-4</v>
      </c>
      <c r="AJ203" s="134">
        <v>1.9803319111078301E-4</v>
      </c>
    </row>
    <row r="204" spans="1:36" x14ac:dyDescent="0.2">
      <c r="A204" s="2">
        <v>13710</v>
      </c>
      <c r="B204" s="2">
        <v>13711</v>
      </c>
      <c r="C204" s="2" t="s">
        <v>1117</v>
      </c>
      <c r="D204" s="2" t="s">
        <v>1118</v>
      </c>
      <c r="E204" s="4" t="s">
        <v>1062</v>
      </c>
      <c r="F204" s="2" t="s">
        <v>1119</v>
      </c>
      <c r="G204" s="2" t="s">
        <v>1120</v>
      </c>
      <c r="H204" s="2" t="s">
        <v>290</v>
      </c>
      <c r="I204" s="2" t="s">
        <v>649</v>
      </c>
      <c r="J204" s="2" t="s">
        <v>147</v>
      </c>
      <c r="K204" s="2" t="s">
        <v>148</v>
      </c>
      <c r="L204" s="2" t="s">
        <v>311</v>
      </c>
      <c r="M204" s="2" t="s">
        <v>1084</v>
      </c>
      <c r="N204" s="2" t="s">
        <v>1121</v>
      </c>
      <c r="O204" s="2" t="s">
        <v>292</v>
      </c>
      <c r="P204" s="2" t="s">
        <v>1122</v>
      </c>
      <c r="Q204" s="2" t="s">
        <v>157</v>
      </c>
      <c r="R204" s="2" t="s">
        <v>295</v>
      </c>
      <c r="S204" s="2" t="s">
        <v>152</v>
      </c>
      <c r="T204" s="124">
        <v>2.254</v>
      </c>
      <c r="U204" s="2" t="s">
        <v>1123</v>
      </c>
      <c r="V204" s="134">
        <v>5.1999999999999998E-2</v>
      </c>
      <c r="W204" s="134">
        <v>4.1590000000000002E-2</v>
      </c>
      <c r="X204" s="4" t="s">
        <v>298</v>
      </c>
      <c r="Y204" s="4" t="s">
        <v>292</v>
      </c>
      <c r="Z204" s="124">
        <v>5000</v>
      </c>
      <c r="AA204" s="132">
        <v>3.19</v>
      </c>
      <c r="AB204" s="145">
        <v>104.852</v>
      </c>
      <c r="AD204" s="124">
        <v>16.724</v>
      </c>
      <c r="AG204" s="2" t="s">
        <v>36</v>
      </c>
      <c r="AH204" s="134">
        <v>1.0000000000000001E-5</v>
      </c>
      <c r="AI204" s="134">
        <v>1.0139335378931301E-3</v>
      </c>
      <c r="AJ204" s="134">
        <v>2.0741256244642E-4</v>
      </c>
    </row>
    <row r="205" spans="1:36" x14ac:dyDescent="0.2">
      <c r="A205" s="2">
        <v>13710</v>
      </c>
      <c r="B205" s="2">
        <v>13711</v>
      </c>
      <c r="C205" s="2" t="s">
        <v>1117</v>
      </c>
      <c r="D205" s="2" t="s">
        <v>1118</v>
      </c>
      <c r="E205" s="4" t="s">
        <v>1062</v>
      </c>
      <c r="F205" s="2" t="s">
        <v>1124</v>
      </c>
      <c r="G205" s="2" t="s">
        <v>1125</v>
      </c>
      <c r="H205" s="2" t="s">
        <v>290</v>
      </c>
      <c r="I205" s="2" t="s">
        <v>649</v>
      </c>
      <c r="J205" s="2" t="s">
        <v>147</v>
      </c>
      <c r="K205" s="2" t="s">
        <v>148</v>
      </c>
      <c r="L205" s="2" t="s">
        <v>311</v>
      </c>
      <c r="M205" s="2" t="s">
        <v>1084</v>
      </c>
      <c r="N205" s="2" t="s">
        <v>1121</v>
      </c>
      <c r="O205" s="2" t="s">
        <v>292</v>
      </c>
      <c r="P205" s="2" t="s">
        <v>1122</v>
      </c>
      <c r="Q205" s="2" t="s">
        <v>157</v>
      </c>
      <c r="R205" s="2" t="s">
        <v>295</v>
      </c>
      <c r="S205" s="2" t="s">
        <v>152</v>
      </c>
      <c r="T205" s="124">
        <v>5.9630000000000001</v>
      </c>
      <c r="U205" s="2" t="s">
        <v>1126</v>
      </c>
      <c r="V205" s="134">
        <v>5.45E-2</v>
      </c>
      <c r="W205" s="134">
        <v>4.8529999999999997E-2</v>
      </c>
      <c r="X205" s="4" t="s">
        <v>298</v>
      </c>
      <c r="Y205" s="4" t="s">
        <v>292</v>
      </c>
      <c r="Z205" s="124">
        <v>5000</v>
      </c>
      <c r="AA205" s="132">
        <v>3.19</v>
      </c>
      <c r="AB205" s="145">
        <v>106.20699999999999</v>
      </c>
      <c r="AD205" s="124">
        <v>16.940000000000001</v>
      </c>
      <c r="AG205" s="2" t="s">
        <v>36</v>
      </c>
      <c r="AH205" s="134">
        <v>5.0000000000000004E-6</v>
      </c>
      <c r="AI205" s="134">
        <v>1.0270417114212301E-3</v>
      </c>
      <c r="AJ205" s="134">
        <v>2.10094000389684E-4</v>
      </c>
    </row>
    <row r="206" spans="1:36" x14ac:dyDescent="0.2">
      <c r="A206" s="2">
        <v>13710</v>
      </c>
      <c r="B206" s="2">
        <v>13711</v>
      </c>
      <c r="C206" s="2" t="s">
        <v>1127</v>
      </c>
      <c r="D206" s="2" t="s">
        <v>1128</v>
      </c>
      <c r="E206" s="4" t="s">
        <v>1062</v>
      </c>
      <c r="F206" s="2" t="s">
        <v>1129</v>
      </c>
      <c r="G206" s="2" t="s">
        <v>1130</v>
      </c>
      <c r="H206" s="2" t="s">
        <v>290</v>
      </c>
      <c r="I206" s="2" t="s">
        <v>649</v>
      </c>
      <c r="J206" s="2" t="s">
        <v>147</v>
      </c>
      <c r="K206" s="2" t="s">
        <v>148</v>
      </c>
      <c r="L206" s="2" t="s">
        <v>311</v>
      </c>
      <c r="M206" s="2" t="s">
        <v>191</v>
      </c>
      <c r="N206" s="2" t="s">
        <v>1131</v>
      </c>
      <c r="O206" s="2" t="s">
        <v>292</v>
      </c>
      <c r="P206" s="2" t="s">
        <v>1132</v>
      </c>
      <c r="Q206" s="2" t="s">
        <v>1074</v>
      </c>
      <c r="R206" s="2" t="s">
        <v>295</v>
      </c>
      <c r="S206" s="2" t="s">
        <v>152</v>
      </c>
      <c r="T206" s="124">
        <v>3.2450000000000001</v>
      </c>
      <c r="U206" s="2" t="s">
        <v>1133</v>
      </c>
      <c r="V206" s="134">
        <v>6.8750000000000006E-2</v>
      </c>
      <c r="W206" s="134">
        <v>6.2010000000000003E-2</v>
      </c>
      <c r="X206" s="4" t="s">
        <v>298</v>
      </c>
      <c r="Y206" s="4" t="s">
        <v>292</v>
      </c>
      <c r="Z206" s="124">
        <v>10000</v>
      </c>
      <c r="AA206" s="132">
        <v>3.19</v>
      </c>
      <c r="AB206" s="145">
        <v>105.81100000000001</v>
      </c>
      <c r="AD206" s="124">
        <v>33.753999999999998</v>
      </c>
      <c r="AG206" s="2" t="s">
        <v>36</v>
      </c>
      <c r="AH206" s="134">
        <v>1.0000000000000001E-5</v>
      </c>
      <c r="AI206" s="134">
        <v>2.0464104017893798E-3</v>
      </c>
      <c r="AJ206" s="134">
        <v>4.18618390051598E-4</v>
      </c>
    </row>
    <row r="207" spans="1:36" x14ac:dyDescent="0.2">
      <c r="A207" s="2">
        <v>13710</v>
      </c>
      <c r="B207" s="2">
        <v>13711</v>
      </c>
      <c r="C207" s="2" t="s">
        <v>1134</v>
      </c>
      <c r="D207" s="2" t="s">
        <v>1135</v>
      </c>
      <c r="E207" s="4" t="s">
        <v>1062</v>
      </c>
      <c r="F207" s="2" t="s">
        <v>1136</v>
      </c>
      <c r="G207" s="2" t="s">
        <v>1137</v>
      </c>
      <c r="H207" s="2" t="s">
        <v>290</v>
      </c>
      <c r="I207" s="2" t="s">
        <v>649</v>
      </c>
      <c r="J207" s="2" t="s">
        <v>147</v>
      </c>
      <c r="K207" s="2" t="s">
        <v>1138</v>
      </c>
      <c r="L207" s="2" t="s">
        <v>311</v>
      </c>
      <c r="M207" s="2" t="s">
        <v>191</v>
      </c>
      <c r="N207" s="2" t="s">
        <v>1139</v>
      </c>
      <c r="O207" s="2" t="s">
        <v>292</v>
      </c>
      <c r="P207" s="2" t="s">
        <v>596</v>
      </c>
      <c r="Q207" s="2" t="s">
        <v>1074</v>
      </c>
      <c r="R207" s="2" t="s">
        <v>295</v>
      </c>
      <c r="S207" s="2" t="s">
        <v>152</v>
      </c>
      <c r="T207" s="124">
        <v>2.1880000000000002</v>
      </c>
      <c r="U207" s="2" t="s">
        <v>1140</v>
      </c>
      <c r="V207" s="134">
        <v>5.7000000000000002E-2</v>
      </c>
      <c r="W207" s="134">
        <v>4.2209999999999998E-2</v>
      </c>
      <c r="X207" s="4" t="s">
        <v>298</v>
      </c>
      <c r="Y207" s="4" t="s">
        <v>292</v>
      </c>
      <c r="Z207" s="124">
        <v>5000</v>
      </c>
      <c r="AA207" s="132">
        <v>3.19</v>
      </c>
      <c r="AB207" s="145">
        <v>103.89100000000001</v>
      </c>
      <c r="AD207" s="124">
        <v>16.571000000000002</v>
      </c>
      <c r="AG207" s="2" t="s">
        <v>36</v>
      </c>
      <c r="AH207" s="134">
        <v>5.0000000000000004E-6</v>
      </c>
      <c r="AI207" s="134">
        <v>1.0046410550356899E-3</v>
      </c>
      <c r="AJ207" s="134">
        <v>2.0551167090972599E-4</v>
      </c>
    </row>
    <row r="208" spans="1:36" x14ac:dyDescent="0.2">
      <c r="A208" s="2">
        <v>13710</v>
      </c>
      <c r="B208" s="2">
        <v>13711</v>
      </c>
      <c r="C208" s="2" t="s">
        <v>1134</v>
      </c>
      <c r="D208" s="2" t="s">
        <v>1135</v>
      </c>
      <c r="E208" s="4" t="s">
        <v>1062</v>
      </c>
      <c r="F208" s="2" t="s">
        <v>1141</v>
      </c>
      <c r="G208" s="2" t="s">
        <v>1142</v>
      </c>
      <c r="H208" s="2" t="s">
        <v>290</v>
      </c>
      <c r="I208" s="2" t="s">
        <v>649</v>
      </c>
      <c r="J208" s="2" t="s">
        <v>147</v>
      </c>
      <c r="K208" s="2" t="s">
        <v>148</v>
      </c>
      <c r="L208" s="2" t="s">
        <v>311</v>
      </c>
      <c r="M208" s="2" t="s">
        <v>191</v>
      </c>
      <c r="N208" s="2" t="s">
        <v>1139</v>
      </c>
      <c r="O208" s="2" t="s">
        <v>292</v>
      </c>
      <c r="P208" s="2" t="s">
        <v>596</v>
      </c>
      <c r="Q208" s="2" t="s">
        <v>1074</v>
      </c>
      <c r="R208" s="2" t="s">
        <v>295</v>
      </c>
      <c r="S208" s="2" t="s">
        <v>152</v>
      </c>
      <c r="T208" s="124">
        <v>2.1880000000000002</v>
      </c>
      <c r="U208" s="2" t="s">
        <v>1140</v>
      </c>
      <c r="V208" s="134">
        <v>5.7000000000000002E-2</v>
      </c>
      <c r="W208" s="134">
        <v>4.2029999999999998E-2</v>
      </c>
      <c r="X208" s="4" t="s">
        <v>298</v>
      </c>
      <c r="Y208" s="4" t="s">
        <v>292</v>
      </c>
      <c r="Z208" s="124">
        <v>5000</v>
      </c>
      <c r="AA208" s="132">
        <v>3.19</v>
      </c>
      <c r="AB208" s="145">
        <v>103.922</v>
      </c>
      <c r="AD208" s="124">
        <v>16.576000000000001</v>
      </c>
      <c r="AG208" s="2" t="s">
        <v>36</v>
      </c>
      <c r="AH208" s="134">
        <v>5.0000000000000004E-6</v>
      </c>
      <c r="AI208" s="134">
        <v>1.0049408300158999E-3</v>
      </c>
      <c r="AJ208" s="134">
        <v>2.0557299356498799E-4</v>
      </c>
    </row>
    <row r="209" spans="1:36" x14ac:dyDescent="0.2">
      <c r="A209" s="2">
        <v>13710</v>
      </c>
      <c r="B209" s="2">
        <v>13711</v>
      </c>
      <c r="C209" s="2" t="s">
        <v>1143</v>
      </c>
      <c r="D209" s="2" t="s">
        <v>1144</v>
      </c>
      <c r="E209" s="4" t="s">
        <v>1062</v>
      </c>
      <c r="F209" s="2" t="s">
        <v>1145</v>
      </c>
      <c r="G209" s="2" t="s">
        <v>1146</v>
      </c>
      <c r="H209" s="2" t="s">
        <v>290</v>
      </c>
      <c r="I209" s="2" t="s">
        <v>649</v>
      </c>
      <c r="J209" s="2" t="s">
        <v>147</v>
      </c>
      <c r="K209" s="2" t="s">
        <v>1045</v>
      </c>
      <c r="L209" s="2" t="s">
        <v>311</v>
      </c>
      <c r="M209" s="2" t="s">
        <v>1147</v>
      </c>
      <c r="N209" s="2" t="s">
        <v>1065</v>
      </c>
      <c r="O209" s="2" t="s">
        <v>292</v>
      </c>
      <c r="P209" s="2" t="s">
        <v>1148</v>
      </c>
      <c r="Q209" s="2" t="s">
        <v>1074</v>
      </c>
      <c r="R209" s="2" t="s">
        <v>295</v>
      </c>
      <c r="S209" s="2" t="s">
        <v>193</v>
      </c>
      <c r="T209" s="124">
        <v>3.4969999999999999</v>
      </c>
      <c r="U209" s="2" t="s">
        <v>1149</v>
      </c>
      <c r="V209" s="134">
        <v>5.6250000000000001E-2</v>
      </c>
      <c r="W209" s="134">
        <v>5.7329999999999999E-2</v>
      </c>
      <c r="X209" s="4" t="s">
        <v>298</v>
      </c>
      <c r="Y209" s="4" t="s">
        <v>292</v>
      </c>
      <c r="Z209" s="124">
        <v>5000</v>
      </c>
      <c r="AA209" s="132">
        <v>3.7454999999999998</v>
      </c>
      <c r="AB209" s="145">
        <v>100.923</v>
      </c>
      <c r="AD209" s="124">
        <v>18.899999999999999</v>
      </c>
      <c r="AG209" s="2" t="s">
        <v>36</v>
      </c>
      <c r="AH209" s="134">
        <v>1.2999999999999999E-5</v>
      </c>
      <c r="AI209" s="134">
        <v>1.1458915092056399E-3</v>
      </c>
      <c r="AJ209" s="134">
        <v>2.3440618672482101E-4</v>
      </c>
    </row>
    <row r="210" spans="1:36" x14ac:dyDescent="0.2">
      <c r="A210" s="2">
        <v>13710</v>
      </c>
      <c r="B210" s="2">
        <v>13711</v>
      </c>
      <c r="C210" s="2" t="s">
        <v>1150</v>
      </c>
      <c r="D210" s="2" t="s">
        <v>1151</v>
      </c>
      <c r="E210" s="4" t="s">
        <v>1062</v>
      </c>
      <c r="F210" s="2" t="s">
        <v>1152</v>
      </c>
      <c r="G210" s="2" t="s">
        <v>1153</v>
      </c>
      <c r="H210" s="2" t="s">
        <v>290</v>
      </c>
      <c r="I210" s="2" t="s">
        <v>649</v>
      </c>
      <c r="J210" s="2" t="s">
        <v>147</v>
      </c>
      <c r="K210" s="2" t="s">
        <v>148</v>
      </c>
      <c r="L210" s="2" t="s">
        <v>311</v>
      </c>
      <c r="M210" s="2" t="s">
        <v>191</v>
      </c>
      <c r="N210" s="2" t="s">
        <v>1103</v>
      </c>
      <c r="O210" s="2" t="s">
        <v>292</v>
      </c>
      <c r="P210" s="2" t="s">
        <v>1122</v>
      </c>
      <c r="Q210" s="2" t="s">
        <v>157</v>
      </c>
      <c r="R210" s="2" t="s">
        <v>295</v>
      </c>
      <c r="S210" s="2" t="s">
        <v>152</v>
      </c>
      <c r="T210" s="124">
        <v>3.258</v>
      </c>
      <c r="U210" s="2" t="s">
        <v>1154</v>
      </c>
      <c r="V210" s="134">
        <v>5.8000000000000003E-2</v>
      </c>
      <c r="W210" s="134">
        <v>5.5039999999999999E-2</v>
      </c>
      <c r="X210" s="4" t="s">
        <v>298</v>
      </c>
      <c r="Y210" s="4" t="s">
        <v>292</v>
      </c>
      <c r="Z210" s="124">
        <v>2000</v>
      </c>
      <c r="AA210" s="132">
        <v>3.19</v>
      </c>
      <c r="AB210" s="145">
        <v>102.82599999999999</v>
      </c>
      <c r="AD210" s="124">
        <v>6.56</v>
      </c>
      <c r="AG210" s="2" t="s">
        <v>36</v>
      </c>
      <c r="AH210" s="134">
        <v>3.9999999999999998E-6</v>
      </c>
      <c r="AI210" s="134">
        <v>3.9773757567525199E-4</v>
      </c>
      <c r="AJ210" s="134">
        <v>8.1362107740759996E-5</v>
      </c>
    </row>
    <row r="211" spans="1:36" x14ac:dyDescent="0.2">
      <c r="A211" s="2">
        <v>13710</v>
      </c>
      <c r="B211" s="2">
        <v>13711</v>
      </c>
      <c r="C211" s="2" t="s">
        <v>1150</v>
      </c>
      <c r="D211" s="2" t="s">
        <v>1151</v>
      </c>
      <c r="E211" s="4" t="s">
        <v>1062</v>
      </c>
      <c r="F211" s="2" t="s">
        <v>1155</v>
      </c>
      <c r="G211" s="2" t="s">
        <v>1156</v>
      </c>
      <c r="H211" s="2" t="s">
        <v>290</v>
      </c>
      <c r="I211" s="2" t="s">
        <v>649</v>
      </c>
      <c r="J211" s="2" t="s">
        <v>147</v>
      </c>
      <c r="K211" s="2" t="s">
        <v>148</v>
      </c>
      <c r="L211" s="2" t="s">
        <v>311</v>
      </c>
      <c r="M211" s="2" t="s">
        <v>191</v>
      </c>
      <c r="N211" s="2" t="s">
        <v>1103</v>
      </c>
      <c r="O211" s="2" t="s">
        <v>292</v>
      </c>
      <c r="P211" s="2" t="s">
        <v>1073</v>
      </c>
      <c r="Q211" s="2" t="s">
        <v>1074</v>
      </c>
      <c r="R211" s="2" t="s">
        <v>295</v>
      </c>
      <c r="S211" s="2" t="s">
        <v>152</v>
      </c>
      <c r="T211" s="124">
        <v>3.9060000000000001</v>
      </c>
      <c r="U211" s="2" t="s">
        <v>1157</v>
      </c>
      <c r="V211" s="134">
        <v>5.8749999999999997E-2</v>
      </c>
      <c r="W211" s="134">
        <v>6.5129999999999993E-2</v>
      </c>
      <c r="X211" s="4" t="s">
        <v>298</v>
      </c>
      <c r="Y211" s="4" t="s">
        <v>292</v>
      </c>
      <c r="Z211" s="124">
        <v>5000</v>
      </c>
      <c r="AA211" s="132">
        <v>3.19</v>
      </c>
      <c r="AB211" s="145">
        <v>99.882000000000005</v>
      </c>
      <c r="AD211" s="124">
        <v>15.930999999999999</v>
      </c>
      <c r="AG211" s="2" t="s">
        <v>36</v>
      </c>
      <c r="AH211" s="134">
        <v>1.0000000000000001E-5</v>
      </c>
      <c r="AI211" s="134">
        <v>9.6587351636463704E-4</v>
      </c>
      <c r="AJ211" s="134">
        <v>1.97581294573411E-4</v>
      </c>
    </row>
    <row r="212" spans="1:36" x14ac:dyDescent="0.2">
      <c r="A212" s="2">
        <v>13710</v>
      </c>
      <c r="B212" s="2">
        <v>13711</v>
      </c>
      <c r="C212" s="2" t="s">
        <v>1158</v>
      </c>
      <c r="D212" s="2" t="s">
        <v>1159</v>
      </c>
      <c r="E212" s="4" t="s">
        <v>1062</v>
      </c>
      <c r="F212" s="2" t="s">
        <v>1160</v>
      </c>
      <c r="G212" s="2" t="s">
        <v>1161</v>
      </c>
      <c r="H212" s="2" t="s">
        <v>290</v>
      </c>
      <c r="I212" s="2" t="s">
        <v>649</v>
      </c>
      <c r="J212" s="2" t="s">
        <v>147</v>
      </c>
      <c r="K212" s="2" t="s">
        <v>1162</v>
      </c>
      <c r="L212" s="2" t="s">
        <v>311</v>
      </c>
      <c r="M212" s="2" t="s">
        <v>1147</v>
      </c>
      <c r="N212" s="2" t="s">
        <v>1163</v>
      </c>
      <c r="O212" s="2" t="s">
        <v>292</v>
      </c>
      <c r="P212" s="2" t="s">
        <v>596</v>
      </c>
      <c r="Q212" s="2" t="s">
        <v>1074</v>
      </c>
      <c r="R212" s="2" t="s">
        <v>295</v>
      </c>
      <c r="S212" s="2" t="s">
        <v>193</v>
      </c>
      <c r="T212" s="124">
        <v>2.0129999999999999</v>
      </c>
      <c r="U212" s="2" t="s">
        <v>1164</v>
      </c>
      <c r="V212" s="134">
        <v>1.25E-3</v>
      </c>
      <c r="W212" s="134">
        <v>2.9239999999999999E-2</v>
      </c>
      <c r="X212" s="4" t="s">
        <v>298</v>
      </c>
      <c r="Y212" s="4" t="s">
        <v>292</v>
      </c>
      <c r="Z212" s="124">
        <v>3000</v>
      </c>
      <c r="AA212" s="132">
        <v>3.7454999999999998</v>
      </c>
      <c r="AB212" s="145">
        <v>94.677000000000007</v>
      </c>
      <c r="AD212" s="124">
        <v>10.638</v>
      </c>
      <c r="AG212" s="2" t="s">
        <v>36</v>
      </c>
      <c r="AH212" s="134">
        <v>3.0000000000000001E-6</v>
      </c>
      <c r="AI212" s="134">
        <v>6.4498500249634096E-4</v>
      </c>
      <c r="AJ212" s="134">
        <v>1.3193960659912301E-4</v>
      </c>
    </row>
    <row r="213" spans="1:36" x14ac:dyDescent="0.2">
      <c r="A213" s="2">
        <v>13710</v>
      </c>
      <c r="B213" s="2">
        <v>13711</v>
      </c>
      <c r="C213" s="2" t="s">
        <v>1060</v>
      </c>
      <c r="D213" s="2" t="s">
        <v>1061</v>
      </c>
      <c r="E213" s="4" t="s">
        <v>1062</v>
      </c>
      <c r="F213" s="2" t="s">
        <v>1165</v>
      </c>
      <c r="G213" s="2" t="s">
        <v>1166</v>
      </c>
      <c r="H213" s="2" t="s">
        <v>290</v>
      </c>
      <c r="I213" s="2" t="s">
        <v>649</v>
      </c>
      <c r="J213" s="2" t="s">
        <v>147</v>
      </c>
      <c r="K213" s="2" t="s">
        <v>1045</v>
      </c>
      <c r="L213" s="2" t="s">
        <v>311</v>
      </c>
      <c r="M213" s="2" t="s">
        <v>191</v>
      </c>
      <c r="N213" s="2" t="s">
        <v>1167</v>
      </c>
      <c r="O213" s="2" t="s">
        <v>292</v>
      </c>
      <c r="P213" s="2" t="s">
        <v>1066</v>
      </c>
      <c r="Q213" s="2" t="s">
        <v>157</v>
      </c>
      <c r="R213" s="2" t="s">
        <v>295</v>
      </c>
      <c r="S213" s="2" t="s">
        <v>193</v>
      </c>
      <c r="T213" s="124">
        <v>3.3809999999999998</v>
      </c>
      <c r="U213" s="2" t="s">
        <v>1168</v>
      </c>
      <c r="V213" s="134">
        <v>5.5E-2</v>
      </c>
      <c r="W213" s="134">
        <v>5.4859999999999999E-2</v>
      </c>
      <c r="X213" s="4" t="s">
        <v>298</v>
      </c>
      <c r="Y213" s="4" t="s">
        <v>292</v>
      </c>
      <c r="Z213" s="124">
        <v>12000</v>
      </c>
      <c r="AA213" s="132">
        <v>3.7454999999999998</v>
      </c>
      <c r="AB213" s="145">
        <v>101.82599999999999</v>
      </c>
      <c r="AD213" s="124">
        <v>45.767000000000003</v>
      </c>
      <c r="AG213" s="2" t="s">
        <v>36</v>
      </c>
      <c r="AH213" s="134">
        <v>2.6999999999999999E-5</v>
      </c>
      <c r="AI213" s="134">
        <v>2.7747518826607E-3</v>
      </c>
      <c r="AJ213" s="134">
        <v>5.6760958842683304E-4</v>
      </c>
    </row>
    <row r="214" spans="1:36" x14ac:dyDescent="0.2">
      <c r="A214" s="2">
        <v>13710</v>
      </c>
      <c r="B214" s="2">
        <v>13711</v>
      </c>
      <c r="C214" s="2" t="s">
        <v>1169</v>
      </c>
      <c r="D214" s="2" t="s">
        <v>1170</v>
      </c>
      <c r="E214" s="4" t="s">
        <v>287</v>
      </c>
      <c r="F214" s="2" t="s">
        <v>1171</v>
      </c>
      <c r="G214" s="2" t="s">
        <v>1172</v>
      </c>
      <c r="H214" s="2" t="s">
        <v>290</v>
      </c>
      <c r="I214" s="2" t="s">
        <v>649</v>
      </c>
      <c r="J214" s="2" t="s">
        <v>30</v>
      </c>
      <c r="K214" s="2" t="s">
        <v>30</v>
      </c>
      <c r="L214" s="2" t="s">
        <v>311</v>
      </c>
      <c r="M214" s="2" t="s">
        <v>191</v>
      </c>
      <c r="N214" s="2" t="s">
        <v>1173</v>
      </c>
      <c r="O214" s="2" t="s">
        <v>292</v>
      </c>
      <c r="P214" s="2" t="s">
        <v>192</v>
      </c>
      <c r="Q214" s="2" t="s">
        <v>157</v>
      </c>
      <c r="R214" s="2" t="s">
        <v>295</v>
      </c>
      <c r="S214" s="2" t="s">
        <v>152</v>
      </c>
      <c r="T214" s="124">
        <v>1.859</v>
      </c>
      <c r="U214" s="2" t="s">
        <v>1174</v>
      </c>
      <c r="V214" s="134">
        <v>5.3749999999999999E-2</v>
      </c>
      <c r="W214" s="134">
        <v>4.8149999999999998E-2</v>
      </c>
      <c r="X214" s="4" t="s">
        <v>298</v>
      </c>
      <c r="Y214" s="4" t="s">
        <v>292</v>
      </c>
      <c r="Z214" s="124">
        <v>5000</v>
      </c>
      <c r="AA214" s="132">
        <v>3.19</v>
      </c>
      <c r="AB214" s="145">
        <v>103.304</v>
      </c>
      <c r="AD214" s="124">
        <v>16.477</v>
      </c>
      <c r="AG214" s="2" t="s">
        <v>36</v>
      </c>
      <c r="AH214" s="134">
        <v>6.0000000000000002E-6</v>
      </c>
      <c r="AI214" s="134">
        <v>9.9896923504887896E-4</v>
      </c>
      <c r="AJ214" s="134">
        <v>2.04351430446979E-4</v>
      </c>
    </row>
    <row r="215" spans="1:36" x14ac:dyDescent="0.2">
      <c r="A215" s="2">
        <v>13710</v>
      </c>
      <c r="B215" s="2">
        <v>13711</v>
      </c>
      <c r="C215" s="2" t="s">
        <v>1175</v>
      </c>
      <c r="D215" s="2" t="s">
        <v>1176</v>
      </c>
      <c r="E215" s="4" t="s">
        <v>1062</v>
      </c>
      <c r="F215" s="2" t="s">
        <v>1177</v>
      </c>
      <c r="G215" s="2" t="s">
        <v>1178</v>
      </c>
      <c r="H215" s="2" t="s">
        <v>290</v>
      </c>
      <c r="I215" s="2" t="s">
        <v>649</v>
      </c>
      <c r="J215" s="2" t="s">
        <v>147</v>
      </c>
      <c r="K215" s="2" t="s">
        <v>148</v>
      </c>
      <c r="L215" s="2" t="s">
        <v>311</v>
      </c>
      <c r="M215" s="2" t="s">
        <v>191</v>
      </c>
      <c r="N215" s="2" t="s">
        <v>1179</v>
      </c>
      <c r="O215" s="2" t="s">
        <v>292</v>
      </c>
      <c r="P215" s="2" t="s">
        <v>596</v>
      </c>
      <c r="Q215" s="2" t="s">
        <v>1074</v>
      </c>
      <c r="R215" s="2" t="s">
        <v>295</v>
      </c>
      <c r="S215" s="2" t="s">
        <v>152</v>
      </c>
      <c r="T215" s="124">
        <v>0.106</v>
      </c>
      <c r="U215" s="2" t="s">
        <v>1180</v>
      </c>
      <c r="V215" s="134">
        <v>4.8750000000000002E-2</v>
      </c>
      <c r="W215" s="134">
        <v>4.3150000000000001E-2</v>
      </c>
      <c r="X215" s="4" t="s">
        <v>298</v>
      </c>
      <c r="Y215" s="4" t="s">
        <v>292</v>
      </c>
      <c r="Z215" s="124">
        <v>5000</v>
      </c>
      <c r="AA215" s="132">
        <v>3.19</v>
      </c>
      <c r="AB215" s="145">
        <v>101.89</v>
      </c>
      <c r="AD215" s="124">
        <v>16.251000000000001</v>
      </c>
      <c r="AG215" s="2" t="s">
        <v>36</v>
      </c>
      <c r="AH215" s="134">
        <v>3.0000000000000001E-6</v>
      </c>
      <c r="AI215" s="134">
        <v>9.8529106357132194E-4</v>
      </c>
      <c r="AJ215" s="134">
        <v>2.0155339242011101E-4</v>
      </c>
    </row>
    <row r="216" spans="1:36" x14ac:dyDescent="0.2">
      <c r="A216" s="2">
        <v>13710</v>
      </c>
      <c r="B216" s="2">
        <v>13711</v>
      </c>
      <c r="C216" s="2" t="s">
        <v>1181</v>
      </c>
      <c r="D216" s="2" t="s">
        <v>1182</v>
      </c>
      <c r="E216" s="4" t="s">
        <v>1062</v>
      </c>
      <c r="F216" s="2" t="s">
        <v>1183</v>
      </c>
      <c r="G216" s="2" t="s">
        <v>1184</v>
      </c>
      <c r="H216" s="2" t="s">
        <v>290</v>
      </c>
      <c r="I216" s="2" t="s">
        <v>649</v>
      </c>
      <c r="J216" s="2" t="s">
        <v>147</v>
      </c>
      <c r="K216" s="2" t="s">
        <v>148</v>
      </c>
      <c r="L216" s="2" t="s">
        <v>311</v>
      </c>
      <c r="M216" s="2" t="s">
        <v>191</v>
      </c>
      <c r="N216" s="2" t="s">
        <v>1185</v>
      </c>
      <c r="O216" s="2" t="s">
        <v>292</v>
      </c>
      <c r="P216" s="2" t="s">
        <v>1073</v>
      </c>
      <c r="Q216" s="2" t="s">
        <v>1074</v>
      </c>
      <c r="R216" s="2" t="s">
        <v>295</v>
      </c>
      <c r="S216" s="2" t="s">
        <v>152</v>
      </c>
      <c r="T216" s="124">
        <v>2.1680000000000001</v>
      </c>
      <c r="U216" s="2" t="s">
        <v>1092</v>
      </c>
      <c r="V216" s="134">
        <v>5.7000000000000002E-2</v>
      </c>
      <c r="W216" s="134">
        <v>4.2540000000000001E-2</v>
      </c>
      <c r="X216" s="4" t="s">
        <v>298</v>
      </c>
      <c r="Y216" s="4" t="s">
        <v>292</v>
      </c>
      <c r="Z216" s="124">
        <v>5000</v>
      </c>
      <c r="AA216" s="132">
        <v>3.19</v>
      </c>
      <c r="AB216" s="145">
        <v>103.864</v>
      </c>
      <c r="AD216" s="124">
        <v>16.565999999999999</v>
      </c>
      <c r="AG216" s="2" t="s">
        <v>36</v>
      </c>
      <c r="AH216" s="134">
        <v>0.02</v>
      </c>
      <c r="AI216" s="134">
        <v>1.00438640102509E-3</v>
      </c>
      <c r="AJ216" s="134">
        <v>2.05459578303157E-4</v>
      </c>
    </row>
    <row r="217" spans="1:36" x14ac:dyDescent="0.2">
      <c r="A217" s="2">
        <v>13710</v>
      </c>
      <c r="B217" s="2">
        <v>13711</v>
      </c>
      <c r="C217" s="2" t="s">
        <v>1186</v>
      </c>
      <c r="D217" s="2" t="s">
        <v>1187</v>
      </c>
      <c r="E217" s="4" t="s">
        <v>1062</v>
      </c>
      <c r="F217" s="2" t="s">
        <v>1188</v>
      </c>
      <c r="G217" s="2" t="s">
        <v>1189</v>
      </c>
      <c r="H217" s="2" t="s">
        <v>290</v>
      </c>
      <c r="I217" s="2" t="s">
        <v>1190</v>
      </c>
      <c r="J217" s="2" t="s">
        <v>147</v>
      </c>
      <c r="K217" s="2" t="s">
        <v>148</v>
      </c>
      <c r="L217" s="2" t="s">
        <v>311</v>
      </c>
      <c r="M217" s="2" t="s">
        <v>191</v>
      </c>
      <c r="N217" s="2" t="s">
        <v>1191</v>
      </c>
      <c r="O217" s="2" t="s">
        <v>292</v>
      </c>
      <c r="P217" s="2" t="s">
        <v>321</v>
      </c>
      <c r="Q217" s="2" t="s">
        <v>321</v>
      </c>
      <c r="R217" s="2" t="s">
        <v>321</v>
      </c>
      <c r="S217" s="2" t="s">
        <v>152</v>
      </c>
      <c r="T217" s="124">
        <v>0.21099999999999999</v>
      </c>
      <c r="U217" s="2" t="s">
        <v>1192</v>
      </c>
      <c r="V217" s="134">
        <v>2.5000000000000001E-2</v>
      </c>
      <c r="W217" s="134">
        <v>-0.16105</v>
      </c>
      <c r="X217" s="4" t="s">
        <v>298</v>
      </c>
      <c r="Y217" s="4" t="s">
        <v>292</v>
      </c>
      <c r="Z217" s="124">
        <v>15000</v>
      </c>
      <c r="AA217" s="132">
        <v>3.19</v>
      </c>
      <c r="AB217" s="145">
        <v>136.256</v>
      </c>
      <c r="AD217" s="124">
        <v>65.197999999999993</v>
      </c>
      <c r="AG217" s="2" t="s">
        <v>36</v>
      </c>
      <c r="AH217" s="134">
        <v>3.1000000000000001E-5</v>
      </c>
      <c r="AI217" s="134">
        <v>3.95284739425908E-3</v>
      </c>
      <c r="AJ217" s="134">
        <v>8.0860349950209796E-4</v>
      </c>
    </row>
    <row r="218" spans="1:36" x14ac:dyDescent="0.2">
      <c r="A218" s="2">
        <v>13710</v>
      </c>
      <c r="B218" s="2">
        <v>13711</v>
      </c>
      <c r="C218" s="2" t="s">
        <v>1193</v>
      </c>
      <c r="D218" s="2" t="s">
        <v>1194</v>
      </c>
      <c r="E218" s="4" t="s">
        <v>1062</v>
      </c>
      <c r="F218" s="2" t="s">
        <v>1195</v>
      </c>
      <c r="G218" s="2" t="s">
        <v>1196</v>
      </c>
      <c r="H218" s="2" t="s">
        <v>290</v>
      </c>
      <c r="I218" s="2" t="s">
        <v>649</v>
      </c>
      <c r="J218" s="2" t="s">
        <v>147</v>
      </c>
      <c r="K218" s="2" t="s">
        <v>148</v>
      </c>
      <c r="L218" s="2" t="s">
        <v>311</v>
      </c>
      <c r="M218" s="2" t="s">
        <v>191</v>
      </c>
      <c r="N218" s="2" t="s">
        <v>1072</v>
      </c>
      <c r="O218" s="2" t="s">
        <v>292</v>
      </c>
      <c r="P218" s="2" t="s">
        <v>1073</v>
      </c>
      <c r="Q218" s="2" t="s">
        <v>1074</v>
      </c>
      <c r="R218" s="2" t="s">
        <v>295</v>
      </c>
      <c r="S218" s="2" t="s">
        <v>152</v>
      </c>
      <c r="T218" s="124">
        <v>3.36</v>
      </c>
      <c r="U218" s="2" t="s">
        <v>1197</v>
      </c>
      <c r="V218" s="134">
        <v>5.0259999999999999E-2</v>
      </c>
      <c r="W218" s="134">
        <v>4.6269999999999999E-2</v>
      </c>
      <c r="X218" s="4" t="s">
        <v>298</v>
      </c>
      <c r="Y218" s="4" t="s">
        <v>292</v>
      </c>
      <c r="Z218" s="124">
        <v>5000</v>
      </c>
      <c r="AA218" s="132">
        <v>3.19</v>
      </c>
      <c r="AB218" s="145">
        <v>102.65</v>
      </c>
      <c r="AD218" s="124">
        <v>16.373000000000001</v>
      </c>
      <c r="AG218" s="2" t="s">
        <v>36</v>
      </c>
      <c r="AH218" s="134">
        <v>5.0000000000000004E-6</v>
      </c>
      <c r="AI218" s="134">
        <v>9.9263752329918197E-4</v>
      </c>
      <c r="AJ218" s="134">
        <v>2.0305620101665001E-4</v>
      </c>
    </row>
    <row r="219" spans="1:36" x14ac:dyDescent="0.2">
      <c r="A219" s="2">
        <v>13710</v>
      </c>
      <c r="B219" s="2">
        <v>13711</v>
      </c>
      <c r="C219" s="2" t="s">
        <v>1198</v>
      </c>
      <c r="D219" s="2" t="s">
        <v>1199</v>
      </c>
      <c r="E219" s="4" t="s">
        <v>287</v>
      </c>
      <c r="F219" s="2" t="s">
        <v>1200</v>
      </c>
      <c r="G219" s="2" t="s">
        <v>1201</v>
      </c>
      <c r="H219" s="2" t="s">
        <v>290</v>
      </c>
      <c r="I219" s="2" t="s">
        <v>649</v>
      </c>
      <c r="J219" s="2" t="s">
        <v>30</v>
      </c>
      <c r="K219" s="2" t="s">
        <v>148</v>
      </c>
      <c r="L219" s="2" t="s">
        <v>311</v>
      </c>
      <c r="M219" s="2" t="s">
        <v>191</v>
      </c>
      <c r="N219" s="2" t="s">
        <v>1115</v>
      </c>
      <c r="O219" s="2" t="s">
        <v>292</v>
      </c>
      <c r="P219" s="2" t="s">
        <v>1202</v>
      </c>
      <c r="Q219" s="2" t="s">
        <v>1074</v>
      </c>
      <c r="R219" s="2" t="s">
        <v>295</v>
      </c>
      <c r="S219" s="2" t="s">
        <v>193</v>
      </c>
      <c r="T219" s="124">
        <v>3.0659999999999998</v>
      </c>
      <c r="U219" s="2" t="s">
        <v>1203</v>
      </c>
      <c r="V219" s="134">
        <v>7.3749999999999996E-2</v>
      </c>
      <c r="W219" s="134">
        <v>3.7629999999999997E-2</v>
      </c>
      <c r="X219" s="4" t="s">
        <v>298</v>
      </c>
      <c r="Y219" s="4" t="s">
        <v>292</v>
      </c>
      <c r="Z219" s="124">
        <v>1000</v>
      </c>
      <c r="AA219" s="132">
        <v>3.7454999999999998</v>
      </c>
      <c r="AB219" s="145">
        <v>114.622</v>
      </c>
      <c r="AD219" s="124">
        <v>4.2930000000000001</v>
      </c>
      <c r="AG219" s="2" t="s">
        <v>36</v>
      </c>
      <c r="AH219" s="134">
        <v>1.9999999999999999E-6</v>
      </c>
      <c r="AI219" s="134">
        <v>2.6028607636237701E-4</v>
      </c>
      <c r="AJ219" s="134">
        <v>5.3244714815947997E-5</v>
      </c>
    </row>
    <row r="220" spans="1:36" x14ac:dyDescent="0.2">
      <c r="A220" s="2">
        <v>13710</v>
      </c>
      <c r="B220" s="2">
        <v>13711</v>
      </c>
      <c r="C220" s="2" t="s">
        <v>1198</v>
      </c>
      <c r="D220" s="2" t="s">
        <v>1199</v>
      </c>
      <c r="E220" s="4" t="s">
        <v>287</v>
      </c>
      <c r="F220" s="2" t="s">
        <v>1204</v>
      </c>
      <c r="G220" s="2" t="s">
        <v>1205</v>
      </c>
      <c r="H220" s="2" t="s">
        <v>290</v>
      </c>
      <c r="I220" s="2" t="s">
        <v>649</v>
      </c>
      <c r="J220" s="2" t="s">
        <v>30</v>
      </c>
      <c r="K220" s="2" t="s">
        <v>148</v>
      </c>
      <c r="L220" s="2" t="s">
        <v>311</v>
      </c>
      <c r="M220" s="2" t="s">
        <v>191</v>
      </c>
      <c r="N220" s="2" t="s">
        <v>1115</v>
      </c>
      <c r="O220" s="2" t="s">
        <v>292</v>
      </c>
      <c r="P220" s="2" t="s">
        <v>1202</v>
      </c>
      <c r="Q220" s="2" t="s">
        <v>1074</v>
      </c>
      <c r="R220" s="2" t="s">
        <v>295</v>
      </c>
      <c r="S220" s="2" t="s">
        <v>193</v>
      </c>
      <c r="T220" s="124">
        <v>4.5350000000000001</v>
      </c>
      <c r="U220" s="2" t="s">
        <v>1206</v>
      </c>
      <c r="V220" s="134">
        <v>7.8750000000000001E-2</v>
      </c>
      <c r="W220" s="134">
        <v>4.0599999999999997E-2</v>
      </c>
      <c r="X220" s="4" t="s">
        <v>298</v>
      </c>
      <c r="Y220" s="4" t="s">
        <v>292</v>
      </c>
      <c r="Z220" s="124">
        <v>1000</v>
      </c>
      <c r="AA220" s="132">
        <v>3.7454999999999998</v>
      </c>
      <c r="AB220" s="145">
        <v>121.851</v>
      </c>
      <c r="AD220" s="124">
        <v>4.5640000000000001</v>
      </c>
      <c r="AG220" s="2" t="s">
        <v>36</v>
      </c>
      <c r="AH220" s="134">
        <v>1.9999999999999999E-6</v>
      </c>
      <c r="AI220" s="134">
        <v>2.7670074764816902E-4</v>
      </c>
      <c r="AJ220" s="134">
        <v>5.6602537499450897E-5</v>
      </c>
    </row>
    <row r="221" spans="1:36" x14ac:dyDescent="0.2">
      <c r="A221" s="2">
        <v>13710</v>
      </c>
      <c r="B221" s="2">
        <v>13711</v>
      </c>
      <c r="C221" s="2" t="s">
        <v>1207</v>
      </c>
      <c r="D221" s="2" t="s">
        <v>1208</v>
      </c>
      <c r="E221" s="4" t="s">
        <v>287</v>
      </c>
      <c r="F221" s="2" t="s">
        <v>1209</v>
      </c>
      <c r="G221" s="2" t="s">
        <v>1210</v>
      </c>
      <c r="H221" s="2" t="s">
        <v>290</v>
      </c>
      <c r="I221" s="2" t="s">
        <v>310</v>
      </c>
      <c r="J221" s="2" t="s">
        <v>30</v>
      </c>
      <c r="K221" s="2" t="s">
        <v>30</v>
      </c>
      <c r="L221" s="2" t="s">
        <v>311</v>
      </c>
      <c r="M221" s="2" t="s">
        <v>31</v>
      </c>
      <c r="N221" s="2" t="s">
        <v>312</v>
      </c>
      <c r="O221" s="2" t="s">
        <v>292</v>
      </c>
      <c r="P221" s="2" t="s">
        <v>313</v>
      </c>
      <c r="Q221" s="2" t="s">
        <v>314</v>
      </c>
      <c r="R221" s="2" t="s">
        <v>295</v>
      </c>
      <c r="S221" s="2" t="s">
        <v>34</v>
      </c>
      <c r="T221" s="124">
        <v>0.99199999999999999</v>
      </c>
      <c r="U221" s="2" t="s">
        <v>343</v>
      </c>
      <c r="V221" s="134">
        <v>0.02</v>
      </c>
      <c r="W221" s="134">
        <v>4.6089999999999999E-2</v>
      </c>
      <c r="X221" s="4" t="s">
        <v>298</v>
      </c>
      <c r="Y221" s="4" t="s">
        <v>292</v>
      </c>
      <c r="Z221" s="124">
        <v>175582.09</v>
      </c>
      <c r="AA221" s="132">
        <v>1</v>
      </c>
      <c r="AB221" s="145">
        <v>97.54</v>
      </c>
      <c r="AD221" s="124">
        <v>171.26300000000001</v>
      </c>
      <c r="AG221" s="2" t="s">
        <v>36</v>
      </c>
      <c r="AH221" s="134">
        <v>1.475E-3</v>
      </c>
      <c r="AI221" s="134">
        <v>1.03833135125343E-2</v>
      </c>
      <c r="AJ221" s="134">
        <v>2.1240343492279902E-3</v>
      </c>
    </row>
    <row r="222" spans="1:36" x14ac:dyDescent="0.2">
      <c r="A222" s="2">
        <v>13710</v>
      </c>
      <c r="B222" s="2">
        <v>15444</v>
      </c>
      <c r="C222" s="2" t="s">
        <v>315</v>
      </c>
      <c r="D222" s="2" t="s">
        <v>316</v>
      </c>
      <c r="E222" s="4" t="s">
        <v>287</v>
      </c>
      <c r="F222" s="2" t="s">
        <v>317</v>
      </c>
      <c r="G222" s="2" t="s">
        <v>318</v>
      </c>
      <c r="H222" s="2" t="s">
        <v>290</v>
      </c>
      <c r="I222" s="2" t="s">
        <v>319</v>
      </c>
      <c r="J222" s="2" t="s">
        <v>30</v>
      </c>
      <c r="K222" s="2" t="s">
        <v>30</v>
      </c>
      <c r="L222" s="2" t="s">
        <v>311</v>
      </c>
      <c r="M222" s="2" t="s">
        <v>31</v>
      </c>
      <c r="N222" s="2" t="s">
        <v>320</v>
      </c>
      <c r="O222" s="2" t="s">
        <v>292</v>
      </c>
      <c r="P222" s="2" t="s">
        <v>321</v>
      </c>
      <c r="Q222" s="2" t="s">
        <v>321</v>
      </c>
      <c r="R222" s="2" t="s">
        <v>321</v>
      </c>
      <c r="S222" s="2" t="s">
        <v>34</v>
      </c>
      <c r="T222" s="124">
        <v>2.4649999999999999</v>
      </c>
      <c r="U222" s="2" t="s">
        <v>322</v>
      </c>
      <c r="V222" s="134">
        <v>3.7400000000000003E-2</v>
      </c>
      <c r="W222" s="134">
        <v>3.4639999999999997E-2</v>
      </c>
      <c r="X222" s="4" t="s">
        <v>298</v>
      </c>
      <c r="Y222" s="4" t="s">
        <v>292</v>
      </c>
      <c r="Z222" s="124">
        <v>3000</v>
      </c>
      <c r="AA222" s="132">
        <v>1</v>
      </c>
      <c r="AB222" s="145">
        <v>105.86</v>
      </c>
      <c r="AD222" s="124">
        <v>3.1760000000000002</v>
      </c>
      <c r="AG222" s="2" t="s">
        <v>36</v>
      </c>
      <c r="AH222" s="134">
        <v>1.1E-5</v>
      </c>
      <c r="AI222" s="134">
        <v>1.3839882588758901E-2</v>
      </c>
      <c r="AJ222" s="134">
        <v>1.7544120406774599E-4</v>
      </c>
    </row>
    <row r="223" spans="1:36" x14ac:dyDescent="0.2">
      <c r="A223" s="2">
        <v>13710</v>
      </c>
      <c r="B223" s="2">
        <v>15444</v>
      </c>
      <c r="C223" s="2" t="s">
        <v>323</v>
      </c>
      <c r="D223" s="2" t="s">
        <v>324</v>
      </c>
      <c r="E223" s="4" t="s">
        <v>287</v>
      </c>
      <c r="F223" s="2" t="s">
        <v>325</v>
      </c>
      <c r="G223" s="2" t="s">
        <v>326</v>
      </c>
      <c r="H223" s="2" t="s">
        <v>290</v>
      </c>
      <c r="I223" s="2" t="s">
        <v>310</v>
      </c>
      <c r="J223" s="2" t="s">
        <v>30</v>
      </c>
      <c r="K223" s="2" t="s">
        <v>30</v>
      </c>
      <c r="L223" s="2" t="s">
        <v>311</v>
      </c>
      <c r="M223" s="2" t="s">
        <v>31</v>
      </c>
      <c r="N223" s="2" t="s">
        <v>312</v>
      </c>
      <c r="O223" s="2" t="s">
        <v>292</v>
      </c>
      <c r="P223" s="2" t="s">
        <v>192</v>
      </c>
      <c r="Q223" s="2" t="s">
        <v>314</v>
      </c>
      <c r="R223" s="2" t="s">
        <v>295</v>
      </c>
      <c r="S223" s="2" t="s">
        <v>34</v>
      </c>
      <c r="T223" s="124">
        <v>1.9650000000000001</v>
      </c>
      <c r="U223" s="2" t="s">
        <v>327</v>
      </c>
      <c r="V223" s="134">
        <v>0.08</v>
      </c>
      <c r="W223" s="134">
        <v>5.6640000000000003E-2</v>
      </c>
      <c r="X223" s="4" t="s">
        <v>298</v>
      </c>
      <c r="Y223" s="4" t="s">
        <v>292</v>
      </c>
      <c r="Z223" s="124">
        <v>1894.74</v>
      </c>
      <c r="AA223" s="132">
        <v>1</v>
      </c>
      <c r="AB223" s="145">
        <v>104.7</v>
      </c>
      <c r="AD223" s="124">
        <v>1.984</v>
      </c>
      <c r="AG223" s="2" t="s">
        <v>36</v>
      </c>
      <c r="AH223" s="134">
        <v>5.0000000000000004E-6</v>
      </c>
      <c r="AI223" s="134">
        <v>8.6452103897057993E-3</v>
      </c>
      <c r="AJ223" s="134">
        <v>1.0959096729772101E-4</v>
      </c>
    </row>
    <row r="224" spans="1:36" x14ac:dyDescent="0.2">
      <c r="A224" s="2">
        <v>13710</v>
      </c>
      <c r="B224" s="2">
        <v>15444</v>
      </c>
      <c r="C224" s="2" t="s">
        <v>328</v>
      </c>
      <c r="D224" s="2" t="s">
        <v>329</v>
      </c>
      <c r="E224" s="4" t="s">
        <v>287</v>
      </c>
      <c r="F224" s="2" t="s">
        <v>330</v>
      </c>
      <c r="G224" s="2" t="s">
        <v>331</v>
      </c>
      <c r="H224" s="2" t="s">
        <v>290</v>
      </c>
      <c r="I224" s="2" t="s">
        <v>319</v>
      </c>
      <c r="J224" s="2" t="s">
        <v>30</v>
      </c>
      <c r="K224" s="2" t="s">
        <v>30</v>
      </c>
      <c r="L224" s="2" t="s">
        <v>311</v>
      </c>
      <c r="M224" s="2" t="s">
        <v>31</v>
      </c>
      <c r="N224" s="2" t="s">
        <v>332</v>
      </c>
      <c r="O224" s="2" t="s">
        <v>292</v>
      </c>
      <c r="P224" s="2" t="s">
        <v>321</v>
      </c>
      <c r="Q224" s="2" t="s">
        <v>321</v>
      </c>
      <c r="R224" s="2" t="s">
        <v>321</v>
      </c>
      <c r="S224" s="2" t="s">
        <v>34</v>
      </c>
      <c r="T224" s="124">
        <v>3.4849999999999999</v>
      </c>
      <c r="U224" s="2" t="s">
        <v>333</v>
      </c>
      <c r="V224" s="134">
        <v>4.3799999999999999E-2</v>
      </c>
      <c r="W224" s="134">
        <v>4.3270000000000003E-2</v>
      </c>
      <c r="X224" s="4" t="s">
        <v>298</v>
      </c>
      <c r="Y224" s="4" t="s">
        <v>292</v>
      </c>
      <c r="Z224" s="124">
        <v>3000</v>
      </c>
      <c r="AA224" s="132">
        <v>1</v>
      </c>
      <c r="AB224" s="145">
        <v>100.19</v>
      </c>
      <c r="AD224" s="124">
        <v>3.0059999999999998</v>
      </c>
      <c r="AG224" s="2" t="s">
        <v>36</v>
      </c>
      <c r="AH224" s="134">
        <v>3.0000000000000001E-6</v>
      </c>
      <c r="AI224" s="134">
        <v>1.3098600383220801E-2</v>
      </c>
      <c r="AJ224" s="134">
        <v>1.6604434380830801E-4</v>
      </c>
    </row>
    <row r="225" spans="1:36" x14ac:dyDescent="0.2">
      <c r="A225" s="2">
        <v>13710</v>
      </c>
      <c r="B225" s="2">
        <v>15444</v>
      </c>
      <c r="C225" s="2" t="s">
        <v>356</v>
      </c>
      <c r="D225" s="2" t="s">
        <v>357</v>
      </c>
      <c r="E225" s="4" t="s">
        <v>287</v>
      </c>
      <c r="F225" s="2" t="s">
        <v>358</v>
      </c>
      <c r="G225" s="2" t="s">
        <v>359</v>
      </c>
      <c r="H225" s="2" t="s">
        <v>290</v>
      </c>
      <c r="I225" s="2" t="s">
        <v>310</v>
      </c>
      <c r="J225" s="2" t="s">
        <v>30</v>
      </c>
      <c r="K225" s="2" t="s">
        <v>360</v>
      </c>
      <c r="L225" s="2" t="s">
        <v>311</v>
      </c>
      <c r="M225" s="2" t="s">
        <v>31</v>
      </c>
      <c r="N225" s="2" t="s">
        <v>361</v>
      </c>
      <c r="O225" s="2" t="s">
        <v>292</v>
      </c>
      <c r="P225" s="2" t="s">
        <v>150</v>
      </c>
      <c r="Q225" s="2" t="s">
        <v>294</v>
      </c>
      <c r="R225" s="2" t="s">
        <v>295</v>
      </c>
      <c r="S225" s="2" t="s">
        <v>34</v>
      </c>
      <c r="T225" s="124">
        <v>1.9379999999999999</v>
      </c>
      <c r="U225" s="2" t="s">
        <v>362</v>
      </c>
      <c r="V225" s="134">
        <v>1.0800000000000001E-2</v>
      </c>
      <c r="W225" s="134">
        <v>3.9289999999999999E-2</v>
      </c>
      <c r="X225" s="4" t="s">
        <v>298</v>
      </c>
      <c r="Y225" s="4" t="s">
        <v>292</v>
      </c>
      <c r="Z225" s="124">
        <v>1600</v>
      </c>
      <c r="AA225" s="132">
        <v>1</v>
      </c>
      <c r="AB225" s="145">
        <v>94.72</v>
      </c>
      <c r="AD225" s="124">
        <v>1.516</v>
      </c>
      <c r="AG225" s="2" t="s">
        <v>36</v>
      </c>
      <c r="AH225" s="134">
        <v>1.9999999999999999E-6</v>
      </c>
      <c r="AI225" s="134">
        <v>6.6045150390188099E-3</v>
      </c>
      <c r="AJ225" s="134">
        <v>8.3722102647758304E-5</v>
      </c>
    </row>
    <row r="226" spans="1:36" x14ac:dyDescent="0.2">
      <c r="A226" s="2">
        <v>13710</v>
      </c>
      <c r="B226" s="2">
        <v>15444</v>
      </c>
      <c r="C226" s="2" t="s">
        <v>363</v>
      </c>
      <c r="D226" s="2" t="s">
        <v>364</v>
      </c>
      <c r="E226" s="4" t="s">
        <v>287</v>
      </c>
      <c r="F226" s="2" t="s">
        <v>365</v>
      </c>
      <c r="G226" s="2" t="s">
        <v>366</v>
      </c>
      <c r="H226" s="2" t="s">
        <v>290</v>
      </c>
      <c r="I226" s="2" t="s">
        <v>310</v>
      </c>
      <c r="J226" s="2" t="s">
        <v>30</v>
      </c>
      <c r="K226" s="2" t="s">
        <v>30</v>
      </c>
      <c r="L226" s="2" t="s">
        <v>311</v>
      </c>
      <c r="M226" s="2" t="s">
        <v>31</v>
      </c>
      <c r="N226" s="2" t="s">
        <v>341</v>
      </c>
      <c r="O226" s="2" t="s">
        <v>292</v>
      </c>
      <c r="P226" s="2" t="s">
        <v>367</v>
      </c>
      <c r="Q226" s="2" t="s">
        <v>294</v>
      </c>
      <c r="R226" s="2" t="s">
        <v>295</v>
      </c>
      <c r="S226" s="2" t="s">
        <v>34</v>
      </c>
      <c r="T226" s="124">
        <v>0.52400000000000002</v>
      </c>
      <c r="U226" s="2" t="s">
        <v>368</v>
      </c>
      <c r="V226" s="134">
        <v>3.2500000000000001E-2</v>
      </c>
      <c r="W226" s="134">
        <v>4.9349999999999998E-2</v>
      </c>
      <c r="X226" s="4" t="s">
        <v>298</v>
      </c>
      <c r="Y226" s="4" t="s">
        <v>292</v>
      </c>
      <c r="Z226" s="124">
        <v>4000.15</v>
      </c>
      <c r="AA226" s="132">
        <v>1</v>
      </c>
      <c r="AB226" s="145">
        <v>99.88</v>
      </c>
      <c r="AD226" s="124">
        <v>3.9950000000000001</v>
      </c>
      <c r="AG226" s="2" t="s">
        <v>36</v>
      </c>
      <c r="AH226" s="134">
        <v>2.0000000000000002E-5</v>
      </c>
      <c r="AI226" s="134">
        <v>1.7411415205560499E-2</v>
      </c>
      <c r="AJ226" s="134">
        <v>2.2071571984780299E-4</v>
      </c>
    </row>
    <row r="227" spans="1:36" x14ac:dyDescent="0.2">
      <c r="A227" s="2">
        <v>13710</v>
      </c>
      <c r="B227" s="2">
        <v>15444</v>
      </c>
      <c r="C227" s="2" t="s">
        <v>374</v>
      </c>
      <c r="D227" s="2" t="s">
        <v>375</v>
      </c>
      <c r="E227" s="4" t="s">
        <v>287</v>
      </c>
      <c r="F227" s="2" t="s">
        <v>376</v>
      </c>
      <c r="G227" s="2" t="s">
        <v>377</v>
      </c>
      <c r="H227" s="2" t="s">
        <v>290</v>
      </c>
      <c r="I227" s="2" t="s">
        <v>310</v>
      </c>
      <c r="J227" s="2" t="s">
        <v>30</v>
      </c>
      <c r="K227" s="2" t="s">
        <v>30</v>
      </c>
      <c r="L227" s="2" t="s">
        <v>311</v>
      </c>
      <c r="M227" s="2" t="s">
        <v>31</v>
      </c>
      <c r="N227" s="2" t="s">
        <v>378</v>
      </c>
      <c r="O227" s="2" t="s">
        <v>292</v>
      </c>
      <c r="P227" s="2" t="s">
        <v>321</v>
      </c>
      <c r="Q227" s="2" t="s">
        <v>321</v>
      </c>
      <c r="R227" s="2" t="s">
        <v>321</v>
      </c>
      <c r="S227" s="2" t="s">
        <v>34</v>
      </c>
      <c r="T227" s="124">
        <v>3.722</v>
      </c>
      <c r="U227" s="2" t="s">
        <v>379</v>
      </c>
      <c r="V227" s="134">
        <v>6.5600000000000006E-2</v>
      </c>
      <c r="W227" s="134">
        <v>5.6800000000000003E-2</v>
      </c>
      <c r="X227" s="4" t="s">
        <v>298</v>
      </c>
      <c r="Y227" s="4" t="s">
        <v>292</v>
      </c>
      <c r="Z227" s="124">
        <v>2000</v>
      </c>
      <c r="AA227" s="132">
        <v>1</v>
      </c>
      <c r="AB227" s="145">
        <v>103.52</v>
      </c>
      <c r="AD227" s="124">
        <v>2.0699999999999998</v>
      </c>
      <c r="AG227" s="2" t="s">
        <v>36</v>
      </c>
      <c r="AH227" s="134">
        <v>1.5999999999999999E-5</v>
      </c>
      <c r="AI227" s="134">
        <v>9.0226377327811899E-3</v>
      </c>
      <c r="AJ227" s="134">
        <v>1.14375423169552E-4</v>
      </c>
    </row>
    <row r="228" spans="1:36" x14ac:dyDescent="0.2">
      <c r="A228" s="2">
        <v>13710</v>
      </c>
      <c r="B228" s="2">
        <v>15444</v>
      </c>
      <c r="C228" s="2" t="s">
        <v>380</v>
      </c>
      <c r="D228" s="2" t="s">
        <v>381</v>
      </c>
      <c r="E228" s="4" t="s">
        <v>287</v>
      </c>
      <c r="F228" s="2" t="s">
        <v>388</v>
      </c>
      <c r="G228" s="2" t="s">
        <v>389</v>
      </c>
      <c r="H228" s="2" t="s">
        <v>290</v>
      </c>
      <c r="I228" s="2" t="s">
        <v>310</v>
      </c>
      <c r="J228" s="2" t="s">
        <v>30</v>
      </c>
      <c r="K228" s="2" t="s">
        <v>30</v>
      </c>
      <c r="L228" s="2" t="s">
        <v>311</v>
      </c>
      <c r="M228" s="2" t="s">
        <v>31</v>
      </c>
      <c r="N228" s="2" t="s">
        <v>384</v>
      </c>
      <c r="O228" s="2" t="s">
        <v>292</v>
      </c>
      <c r="P228" s="2" t="s">
        <v>321</v>
      </c>
      <c r="Q228" s="2" t="s">
        <v>321</v>
      </c>
      <c r="R228" s="2" t="s">
        <v>321</v>
      </c>
      <c r="S228" s="2" t="s">
        <v>34</v>
      </c>
      <c r="T228" s="124">
        <v>4.3849999999999998</v>
      </c>
      <c r="U228" s="2" t="s">
        <v>390</v>
      </c>
      <c r="V228" s="134">
        <v>6.3399999999999998E-2</v>
      </c>
      <c r="W228" s="134">
        <v>6.2170000000000003E-2</v>
      </c>
      <c r="X228" s="4" t="s">
        <v>298</v>
      </c>
      <c r="Y228" s="4" t="s">
        <v>292</v>
      </c>
      <c r="Z228" s="124">
        <v>2000</v>
      </c>
      <c r="AA228" s="132">
        <v>1</v>
      </c>
      <c r="AB228" s="145">
        <v>100.93</v>
      </c>
      <c r="AD228" s="124">
        <v>2.0190000000000001</v>
      </c>
      <c r="AG228" s="2" t="s">
        <v>36</v>
      </c>
      <c r="AH228" s="134">
        <v>6.0000000000000002E-6</v>
      </c>
      <c r="AI228" s="134">
        <v>8.7968974726584798E-3</v>
      </c>
      <c r="AJ228" s="134">
        <v>1.11513827864208E-4</v>
      </c>
    </row>
    <row r="229" spans="1:36" x14ac:dyDescent="0.2">
      <c r="A229" s="2">
        <v>13710</v>
      </c>
      <c r="B229" s="2">
        <v>15444</v>
      </c>
      <c r="C229" s="2" t="s">
        <v>380</v>
      </c>
      <c r="D229" s="2" t="s">
        <v>381</v>
      </c>
      <c r="E229" s="4" t="s">
        <v>287</v>
      </c>
      <c r="F229" s="2" t="s">
        <v>391</v>
      </c>
      <c r="G229" s="2" t="s">
        <v>389</v>
      </c>
      <c r="H229" s="2" t="s">
        <v>290</v>
      </c>
      <c r="I229" s="2" t="s">
        <v>310</v>
      </c>
      <c r="J229" s="2" t="s">
        <v>30</v>
      </c>
      <c r="K229" s="2" t="s">
        <v>30</v>
      </c>
      <c r="L229" s="2" t="s">
        <v>392</v>
      </c>
      <c r="M229" s="2" t="s">
        <v>31</v>
      </c>
      <c r="N229" s="2" t="s">
        <v>384</v>
      </c>
      <c r="O229" s="2" t="s">
        <v>292</v>
      </c>
      <c r="P229" s="2" t="s">
        <v>321</v>
      </c>
      <c r="Q229" s="2" t="s">
        <v>321</v>
      </c>
      <c r="R229" s="2" t="s">
        <v>321</v>
      </c>
      <c r="S229" s="2" t="s">
        <v>34</v>
      </c>
      <c r="T229" s="124">
        <v>0</v>
      </c>
      <c r="U229" s="2" t="s">
        <v>390</v>
      </c>
      <c r="V229" s="134">
        <v>6.3399999999999998E-2</v>
      </c>
      <c r="W229" s="134">
        <v>0</v>
      </c>
      <c r="X229" s="4" t="s">
        <v>298</v>
      </c>
      <c r="Y229" s="4" t="s">
        <v>292</v>
      </c>
      <c r="Z229" s="124">
        <v>2000</v>
      </c>
      <c r="AA229" s="132">
        <v>1</v>
      </c>
      <c r="AB229" s="145">
        <v>100.223</v>
      </c>
      <c r="AD229" s="124">
        <v>2.004</v>
      </c>
      <c r="AG229" s="2" t="s">
        <v>36</v>
      </c>
      <c r="AH229" s="134">
        <v>0</v>
      </c>
      <c r="AI229" s="134">
        <v>8.7352840027599792E-3</v>
      </c>
      <c r="AJ229" s="134">
        <v>1.10732785013847E-4</v>
      </c>
    </row>
    <row r="230" spans="1:36" x14ac:dyDescent="0.2">
      <c r="A230" s="2">
        <v>13710</v>
      </c>
      <c r="B230" s="2">
        <v>15444</v>
      </c>
      <c r="C230" s="2" t="s">
        <v>393</v>
      </c>
      <c r="D230" s="2" t="s">
        <v>394</v>
      </c>
      <c r="E230" s="4" t="s">
        <v>287</v>
      </c>
      <c r="F230" s="2" t="s">
        <v>398</v>
      </c>
      <c r="G230" s="2" t="s">
        <v>399</v>
      </c>
      <c r="H230" s="2" t="s">
        <v>290</v>
      </c>
      <c r="I230" s="2" t="s">
        <v>310</v>
      </c>
      <c r="J230" s="2" t="s">
        <v>30</v>
      </c>
      <c r="K230" s="2" t="s">
        <v>30</v>
      </c>
      <c r="L230" s="2" t="s">
        <v>311</v>
      </c>
      <c r="M230" s="2" t="s">
        <v>31</v>
      </c>
      <c r="N230" s="2" t="s">
        <v>378</v>
      </c>
      <c r="O230" s="2" t="s">
        <v>292</v>
      </c>
      <c r="P230" s="2" t="s">
        <v>397</v>
      </c>
      <c r="Q230" s="2" t="s">
        <v>294</v>
      </c>
      <c r="R230" s="2" t="s">
        <v>295</v>
      </c>
      <c r="S230" s="2" t="s">
        <v>34</v>
      </c>
      <c r="T230" s="124">
        <v>0.73599999999999999</v>
      </c>
      <c r="U230" s="2" t="s">
        <v>400</v>
      </c>
      <c r="V230" s="134">
        <v>3.9E-2</v>
      </c>
      <c r="W230" s="134">
        <v>4.8250000000000001E-2</v>
      </c>
      <c r="X230" s="4" t="s">
        <v>298</v>
      </c>
      <c r="Y230" s="4" t="s">
        <v>292</v>
      </c>
      <c r="Z230" s="124">
        <v>2000</v>
      </c>
      <c r="AA230" s="132">
        <v>1</v>
      </c>
      <c r="AB230" s="145">
        <v>100.36</v>
      </c>
      <c r="AD230" s="124">
        <v>2.0070000000000001</v>
      </c>
      <c r="AG230" s="2" t="s">
        <v>36</v>
      </c>
      <c r="AH230" s="134">
        <v>6.9999999999999999E-6</v>
      </c>
      <c r="AI230" s="134">
        <v>8.74721718375116E-3</v>
      </c>
      <c r="AJ230" s="134">
        <v>1.10884055924422E-4</v>
      </c>
    </row>
    <row r="231" spans="1:36" x14ac:dyDescent="0.2">
      <c r="A231" s="2">
        <v>13710</v>
      </c>
      <c r="B231" s="2">
        <v>15444</v>
      </c>
      <c r="C231" s="2" t="s">
        <v>403</v>
      </c>
      <c r="D231" s="2" t="s">
        <v>404</v>
      </c>
      <c r="E231" s="4" t="s">
        <v>287</v>
      </c>
      <c r="F231" s="2" t="s">
        <v>405</v>
      </c>
      <c r="G231" s="2" t="s">
        <v>406</v>
      </c>
      <c r="H231" s="2" t="s">
        <v>290</v>
      </c>
      <c r="I231" s="2" t="s">
        <v>310</v>
      </c>
      <c r="J231" s="2" t="s">
        <v>30</v>
      </c>
      <c r="K231" s="2" t="s">
        <v>30</v>
      </c>
      <c r="L231" s="2" t="s">
        <v>311</v>
      </c>
      <c r="M231" s="2" t="s">
        <v>31</v>
      </c>
      <c r="N231" s="2" t="s">
        <v>320</v>
      </c>
      <c r="O231" s="2" t="s">
        <v>292</v>
      </c>
      <c r="P231" s="2" t="s">
        <v>397</v>
      </c>
      <c r="Q231" s="2" t="s">
        <v>294</v>
      </c>
      <c r="R231" s="2" t="s">
        <v>295</v>
      </c>
      <c r="S231" s="2" t="s">
        <v>34</v>
      </c>
      <c r="T231" s="124">
        <v>0.64</v>
      </c>
      <c r="U231" s="2" t="s">
        <v>407</v>
      </c>
      <c r="V231" s="134">
        <v>3.85E-2</v>
      </c>
      <c r="W231" s="134">
        <v>4.6289999999999998E-2</v>
      </c>
      <c r="X231" s="4" t="s">
        <v>298</v>
      </c>
      <c r="Y231" s="4" t="s">
        <v>292</v>
      </c>
      <c r="Z231" s="124">
        <v>2000</v>
      </c>
      <c r="AA231" s="132">
        <v>1</v>
      </c>
      <c r="AB231" s="145">
        <v>102.73</v>
      </c>
      <c r="AD231" s="124">
        <v>2.0550000000000002</v>
      </c>
      <c r="AG231" s="2" t="s">
        <v>36</v>
      </c>
      <c r="AH231" s="134">
        <v>6.0000000000000002E-6</v>
      </c>
      <c r="AI231" s="134">
        <v>8.9537825955236794E-3</v>
      </c>
      <c r="AJ231" s="134">
        <v>1.1350258135826901E-4</v>
      </c>
    </row>
    <row r="232" spans="1:36" x14ac:dyDescent="0.2">
      <c r="A232" s="2">
        <v>13710</v>
      </c>
      <c r="B232" s="2">
        <v>15444</v>
      </c>
      <c r="C232" s="2" t="s">
        <v>415</v>
      </c>
      <c r="D232" s="2" t="s">
        <v>416</v>
      </c>
      <c r="E232" s="4" t="s">
        <v>287</v>
      </c>
      <c r="F232" s="2" t="s">
        <v>417</v>
      </c>
      <c r="G232" s="2" t="s">
        <v>418</v>
      </c>
      <c r="H232" s="2" t="s">
        <v>290</v>
      </c>
      <c r="I232" s="2" t="s">
        <v>310</v>
      </c>
      <c r="J232" s="2" t="s">
        <v>30</v>
      </c>
      <c r="K232" s="2" t="s">
        <v>30</v>
      </c>
      <c r="L232" s="2" t="s">
        <v>311</v>
      </c>
      <c r="M232" s="2" t="s">
        <v>31</v>
      </c>
      <c r="N232" s="2" t="s">
        <v>312</v>
      </c>
      <c r="O232" s="2" t="s">
        <v>292</v>
      </c>
      <c r="P232" s="2" t="s">
        <v>321</v>
      </c>
      <c r="Q232" s="2" t="s">
        <v>321</v>
      </c>
      <c r="R232" s="2" t="s">
        <v>321</v>
      </c>
      <c r="S232" s="2" t="s">
        <v>34</v>
      </c>
      <c r="T232" s="124">
        <v>0.49299999999999999</v>
      </c>
      <c r="U232" s="2" t="s">
        <v>419</v>
      </c>
      <c r="V232" s="134">
        <v>8.2000000000000003E-2</v>
      </c>
      <c r="W232" s="134">
        <v>8.029E-2</v>
      </c>
      <c r="X232" s="4" t="s">
        <v>298</v>
      </c>
      <c r="Y232" s="4" t="s">
        <v>292</v>
      </c>
      <c r="Z232" s="124">
        <v>667.33</v>
      </c>
      <c r="AA232" s="132">
        <v>1</v>
      </c>
      <c r="AB232" s="145">
        <v>100.21</v>
      </c>
      <c r="AD232" s="124">
        <v>0.66900000000000004</v>
      </c>
      <c r="AG232" s="2" t="s">
        <v>36</v>
      </c>
      <c r="AH232" s="134">
        <v>1.2999999999999999E-5</v>
      </c>
      <c r="AI232" s="134">
        <v>2.91427796540626E-3</v>
      </c>
      <c r="AJ232" s="134">
        <v>3.6942830400472702E-5</v>
      </c>
    </row>
    <row r="233" spans="1:36" x14ac:dyDescent="0.2">
      <c r="A233" s="2">
        <v>13710</v>
      </c>
      <c r="B233" s="2">
        <v>15444</v>
      </c>
      <c r="C233" s="2" t="s">
        <v>420</v>
      </c>
      <c r="D233" s="2" t="s">
        <v>421</v>
      </c>
      <c r="E233" s="4" t="s">
        <v>287</v>
      </c>
      <c r="F233" s="2" t="s">
        <v>422</v>
      </c>
      <c r="G233" s="2" t="s">
        <v>423</v>
      </c>
      <c r="H233" s="2" t="s">
        <v>290</v>
      </c>
      <c r="I233" s="2" t="s">
        <v>310</v>
      </c>
      <c r="J233" s="2" t="s">
        <v>30</v>
      </c>
      <c r="K233" s="2" t="s">
        <v>30</v>
      </c>
      <c r="L233" s="2" t="s">
        <v>311</v>
      </c>
      <c r="M233" s="2" t="s">
        <v>31</v>
      </c>
      <c r="N233" s="2" t="s">
        <v>378</v>
      </c>
      <c r="O233" s="2" t="s">
        <v>292</v>
      </c>
      <c r="P233" s="2" t="s">
        <v>367</v>
      </c>
      <c r="Q233" s="2" t="s">
        <v>294</v>
      </c>
      <c r="R233" s="2" t="s">
        <v>295</v>
      </c>
      <c r="S233" s="2" t="s">
        <v>34</v>
      </c>
      <c r="T233" s="124">
        <v>0.49299999999999999</v>
      </c>
      <c r="U233" s="2" t="s">
        <v>419</v>
      </c>
      <c r="V233" s="134">
        <v>0.04</v>
      </c>
      <c r="W233" s="134">
        <v>4.9250000000000002E-2</v>
      </c>
      <c r="X233" s="4" t="s">
        <v>298</v>
      </c>
      <c r="Y233" s="4" t="s">
        <v>292</v>
      </c>
      <c r="Z233" s="124">
        <v>500</v>
      </c>
      <c r="AA233" s="132">
        <v>1</v>
      </c>
      <c r="AB233" s="145">
        <v>99.61</v>
      </c>
      <c r="AD233" s="124">
        <v>0.498</v>
      </c>
      <c r="AG233" s="2" t="s">
        <v>36</v>
      </c>
      <c r="AH233" s="134">
        <v>7.9999999999999996E-6</v>
      </c>
      <c r="AI233" s="134">
        <v>2.17046209563933E-3</v>
      </c>
      <c r="AJ233" s="134">
        <v>2.75138521588075E-5</v>
      </c>
    </row>
    <row r="234" spans="1:36" x14ac:dyDescent="0.2">
      <c r="A234" s="2">
        <v>13710</v>
      </c>
      <c r="B234" s="2">
        <v>15444</v>
      </c>
      <c r="C234" s="2" t="s">
        <v>424</v>
      </c>
      <c r="D234" s="2" t="s">
        <v>425</v>
      </c>
      <c r="E234" s="4" t="s">
        <v>426</v>
      </c>
      <c r="F234" s="2" t="s">
        <v>427</v>
      </c>
      <c r="G234" s="2" t="s">
        <v>428</v>
      </c>
      <c r="H234" s="2" t="s">
        <v>290</v>
      </c>
      <c r="I234" s="2" t="s">
        <v>310</v>
      </c>
      <c r="J234" s="2" t="s">
        <v>30</v>
      </c>
      <c r="K234" s="2" t="s">
        <v>360</v>
      </c>
      <c r="L234" s="2" t="s">
        <v>311</v>
      </c>
      <c r="M234" s="2" t="s">
        <v>31</v>
      </c>
      <c r="N234" s="2" t="s">
        <v>429</v>
      </c>
      <c r="O234" s="2" t="s">
        <v>292</v>
      </c>
      <c r="P234" s="2" t="s">
        <v>430</v>
      </c>
      <c r="Q234" s="2" t="s">
        <v>314</v>
      </c>
      <c r="R234" s="2" t="s">
        <v>295</v>
      </c>
      <c r="S234" s="2" t="s">
        <v>34</v>
      </c>
      <c r="T234" s="124">
        <v>1.86</v>
      </c>
      <c r="U234" s="2" t="s">
        <v>431</v>
      </c>
      <c r="V234" s="134">
        <v>7.9500000000000001E-2</v>
      </c>
      <c r="W234" s="134">
        <v>5.7869999999999998E-2</v>
      </c>
      <c r="X234" s="4" t="s">
        <v>298</v>
      </c>
      <c r="Y234" s="4" t="s">
        <v>292</v>
      </c>
      <c r="Z234" s="124">
        <v>1940</v>
      </c>
      <c r="AA234" s="132">
        <v>1</v>
      </c>
      <c r="AB234" s="145">
        <v>104.14</v>
      </c>
      <c r="AD234" s="124">
        <v>2.02</v>
      </c>
      <c r="AG234" s="2" t="s">
        <v>36</v>
      </c>
      <c r="AH234" s="134">
        <v>1.1E-5</v>
      </c>
      <c r="AI234" s="134">
        <v>8.8043756635150499E-3</v>
      </c>
      <c r="AJ234" s="134">
        <v>1.1160862511409201E-4</v>
      </c>
    </row>
    <row r="235" spans="1:36" x14ac:dyDescent="0.2">
      <c r="A235" s="2">
        <v>13710</v>
      </c>
      <c r="B235" s="2">
        <v>15444</v>
      </c>
      <c r="C235" s="2" t="s">
        <v>424</v>
      </c>
      <c r="D235" s="2" t="s">
        <v>425</v>
      </c>
      <c r="E235" s="4" t="s">
        <v>426</v>
      </c>
      <c r="F235" s="2" t="s">
        <v>432</v>
      </c>
      <c r="G235" s="2" t="s">
        <v>433</v>
      </c>
      <c r="H235" s="2" t="s">
        <v>290</v>
      </c>
      <c r="I235" s="2" t="s">
        <v>310</v>
      </c>
      <c r="J235" s="2" t="s">
        <v>30</v>
      </c>
      <c r="K235" s="2" t="s">
        <v>360</v>
      </c>
      <c r="L235" s="2" t="s">
        <v>311</v>
      </c>
      <c r="M235" s="2" t="s">
        <v>31</v>
      </c>
      <c r="N235" s="2" t="s">
        <v>429</v>
      </c>
      <c r="O235" s="2" t="s">
        <v>292</v>
      </c>
      <c r="P235" s="2" t="s">
        <v>430</v>
      </c>
      <c r="Q235" s="2" t="s">
        <v>314</v>
      </c>
      <c r="R235" s="2" t="s">
        <v>295</v>
      </c>
      <c r="S235" s="2" t="s">
        <v>34</v>
      </c>
      <c r="T235" s="124">
        <v>2.0190000000000001</v>
      </c>
      <c r="U235" s="2" t="s">
        <v>434</v>
      </c>
      <c r="V235" s="134">
        <v>0.06</v>
      </c>
      <c r="W235" s="134">
        <v>5.6219999999999999E-2</v>
      </c>
      <c r="X235" s="4" t="s">
        <v>298</v>
      </c>
      <c r="Y235" s="4" t="s">
        <v>292</v>
      </c>
      <c r="Z235" s="124">
        <v>2000</v>
      </c>
      <c r="AA235" s="132">
        <v>1</v>
      </c>
      <c r="AB235" s="145">
        <v>102.95</v>
      </c>
      <c r="AD235" s="124">
        <v>2.0590000000000002</v>
      </c>
      <c r="AG235" s="2" t="s">
        <v>36</v>
      </c>
      <c r="AH235" s="134">
        <v>6.9999999999999999E-6</v>
      </c>
      <c r="AI235" s="134">
        <v>8.9729574438738701E-3</v>
      </c>
      <c r="AJ235" s="134">
        <v>1.13745651229766E-4</v>
      </c>
    </row>
    <row r="236" spans="1:36" x14ac:dyDescent="0.2">
      <c r="A236" s="2">
        <v>13710</v>
      </c>
      <c r="B236" s="2">
        <v>15444</v>
      </c>
      <c r="C236" s="2" t="s">
        <v>449</v>
      </c>
      <c r="D236" s="2" t="s">
        <v>450</v>
      </c>
      <c r="E236" s="4" t="s">
        <v>287</v>
      </c>
      <c r="F236" s="2" t="s">
        <v>455</v>
      </c>
      <c r="G236" s="2" t="s">
        <v>456</v>
      </c>
      <c r="H236" s="2" t="s">
        <v>290</v>
      </c>
      <c r="I236" s="2" t="s">
        <v>310</v>
      </c>
      <c r="J236" s="2" t="s">
        <v>30</v>
      </c>
      <c r="K236" s="2" t="s">
        <v>148</v>
      </c>
      <c r="L236" s="2" t="s">
        <v>311</v>
      </c>
      <c r="M236" s="2" t="s">
        <v>31</v>
      </c>
      <c r="N236" s="2" t="s">
        <v>384</v>
      </c>
      <c r="O236" s="2" t="s">
        <v>292</v>
      </c>
      <c r="P236" s="2" t="s">
        <v>453</v>
      </c>
      <c r="Q236" s="2" t="s">
        <v>294</v>
      </c>
      <c r="R236" s="2" t="s">
        <v>295</v>
      </c>
      <c r="S236" s="2" t="s">
        <v>34</v>
      </c>
      <c r="T236" s="124">
        <v>0.65700000000000003</v>
      </c>
      <c r="U236" s="2" t="s">
        <v>457</v>
      </c>
      <c r="V236" s="134">
        <v>3.4500000000000003E-2</v>
      </c>
      <c r="W236" s="134">
        <v>4.8649999999999999E-2</v>
      </c>
      <c r="X236" s="4" t="s">
        <v>298</v>
      </c>
      <c r="Y236" s="4" t="s">
        <v>292</v>
      </c>
      <c r="Z236" s="124">
        <v>2000.33</v>
      </c>
      <c r="AA236" s="132">
        <v>1</v>
      </c>
      <c r="AB236" s="145">
        <v>100.27</v>
      </c>
      <c r="AD236" s="124">
        <v>2.0059999999999998</v>
      </c>
      <c r="AG236" s="2" t="s">
        <v>36</v>
      </c>
      <c r="AH236" s="134">
        <v>3.9999999999999998E-6</v>
      </c>
      <c r="AI236" s="134">
        <v>8.7408149241409595E-3</v>
      </c>
      <c r="AJ236" s="134">
        <v>1.1080289771173E-4</v>
      </c>
    </row>
    <row r="237" spans="1:36" x14ac:dyDescent="0.2">
      <c r="A237" s="2">
        <v>13710</v>
      </c>
      <c r="B237" s="2">
        <v>15444</v>
      </c>
      <c r="C237" s="2" t="s">
        <v>460</v>
      </c>
      <c r="D237" s="2" t="s">
        <v>461</v>
      </c>
      <c r="E237" s="4" t="s">
        <v>426</v>
      </c>
      <c r="F237" s="2" t="s">
        <v>462</v>
      </c>
      <c r="G237" s="2" t="s">
        <v>463</v>
      </c>
      <c r="H237" s="2" t="s">
        <v>290</v>
      </c>
      <c r="I237" s="2" t="s">
        <v>310</v>
      </c>
      <c r="J237" s="2" t="s">
        <v>30</v>
      </c>
      <c r="K237" s="2" t="s">
        <v>148</v>
      </c>
      <c r="L237" s="2" t="s">
        <v>311</v>
      </c>
      <c r="M237" s="2" t="s">
        <v>31</v>
      </c>
      <c r="N237" s="2" t="s">
        <v>429</v>
      </c>
      <c r="O237" s="2" t="s">
        <v>292</v>
      </c>
      <c r="P237" s="2" t="s">
        <v>453</v>
      </c>
      <c r="Q237" s="2" t="s">
        <v>294</v>
      </c>
      <c r="R237" s="2" t="s">
        <v>295</v>
      </c>
      <c r="S237" s="2" t="s">
        <v>34</v>
      </c>
      <c r="T237" s="124">
        <v>0.51700000000000002</v>
      </c>
      <c r="U237" s="2" t="s">
        <v>464</v>
      </c>
      <c r="V237" s="134">
        <v>7.2499999999999995E-2</v>
      </c>
      <c r="W237" s="134">
        <v>5.7360000000000001E-2</v>
      </c>
      <c r="X237" s="4" t="s">
        <v>298</v>
      </c>
      <c r="Y237" s="4" t="s">
        <v>292</v>
      </c>
      <c r="Z237" s="124">
        <v>2000</v>
      </c>
      <c r="AA237" s="132">
        <v>1</v>
      </c>
      <c r="AB237" s="145">
        <v>104.2</v>
      </c>
      <c r="AD237" s="124">
        <v>2.0840000000000001</v>
      </c>
      <c r="AG237" s="2" t="s">
        <v>36</v>
      </c>
      <c r="AH237" s="134">
        <v>1.4E-5</v>
      </c>
      <c r="AI237" s="134">
        <v>9.0819054458636007E-3</v>
      </c>
      <c r="AJ237" s="134">
        <v>1.15126730045086E-4</v>
      </c>
    </row>
    <row r="238" spans="1:36" x14ac:dyDescent="0.2">
      <c r="A238" s="2">
        <v>13710</v>
      </c>
      <c r="B238" s="2">
        <v>15444</v>
      </c>
      <c r="C238" s="2" t="s">
        <v>465</v>
      </c>
      <c r="D238" s="2" t="s">
        <v>466</v>
      </c>
      <c r="E238" s="4" t="s">
        <v>287</v>
      </c>
      <c r="F238" s="2" t="s">
        <v>467</v>
      </c>
      <c r="G238" s="2" t="s">
        <v>468</v>
      </c>
      <c r="H238" s="2" t="s">
        <v>290</v>
      </c>
      <c r="I238" s="2" t="s">
        <v>353</v>
      </c>
      <c r="J238" s="2" t="s">
        <v>30</v>
      </c>
      <c r="K238" s="2" t="s">
        <v>30</v>
      </c>
      <c r="L238" s="2" t="s">
        <v>311</v>
      </c>
      <c r="M238" s="2" t="s">
        <v>31</v>
      </c>
      <c r="N238" s="2" t="s">
        <v>384</v>
      </c>
      <c r="O238" s="2" t="s">
        <v>292</v>
      </c>
      <c r="P238" s="2" t="s">
        <v>453</v>
      </c>
      <c r="Q238" s="2" t="s">
        <v>294</v>
      </c>
      <c r="R238" s="2" t="s">
        <v>295</v>
      </c>
      <c r="S238" s="2" t="s">
        <v>34</v>
      </c>
      <c r="T238" s="124">
        <v>1.577</v>
      </c>
      <c r="U238" s="2" t="s">
        <v>469</v>
      </c>
      <c r="V238" s="134">
        <v>1.25E-3</v>
      </c>
      <c r="W238" s="134">
        <v>4.8980000000000003E-2</v>
      </c>
      <c r="X238" s="4" t="s">
        <v>298</v>
      </c>
      <c r="Y238" s="4" t="s">
        <v>292</v>
      </c>
      <c r="Z238" s="124">
        <v>1000</v>
      </c>
      <c r="AA238" s="132">
        <v>1</v>
      </c>
      <c r="AB238" s="145">
        <v>93.2</v>
      </c>
      <c r="AD238" s="124">
        <v>0.93200000000000005</v>
      </c>
      <c r="AG238" s="2" t="s">
        <v>36</v>
      </c>
      <c r="AH238" s="134">
        <v>1.9999999999999999E-6</v>
      </c>
      <c r="AI238" s="134">
        <v>4.0615815141770003E-3</v>
      </c>
      <c r="AJ238" s="134">
        <v>5.1486618235134298E-5</v>
      </c>
    </row>
    <row r="239" spans="1:36" x14ac:dyDescent="0.2">
      <c r="A239" s="2">
        <v>13710</v>
      </c>
      <c r="B239" s="2">
        <v>15444</v>
      </c>
      <c r="C239" s="2" t="s">
        <v>470</v>
      </c>
      <c r="D239" s="2" t="s">
        <v>471</v>
      </c>
      <c r="E239" s="4" t="s">
        <v>287</v>
      </c>
      <c r="F239" s="2" t="s">
        <v>472</v>
      </c>
      <c r="G239" s="2" t="s">
        <v>473</v>
      </c>
      <c r="H239" s="2" t="s">
        <v>290</v>
      </c>
      <c r="I239" s="2" t="s">
        <v>310</v>
      </c>
      <c r="J239" s="2" t="s">
        <v>30</v>
      </c>
      <c r="K239" s="2" t="s">
        <v>30</v>
      </c>
      <c r="L239" s="2" t="s">
        <v>311</v>
      </c>
      <c r="M239" s="2" t="s">
        <v>31</v>
      </c>
      <c r="N239" s="2" t="s">
        <v>429</v>
      </c>
      <c r="O239" s="2" t="s">
        <v>292</v>
      </c>
      <c r="P239" s="2" t="s">
        <v>367</v>
      </c>
      <c r="Q239" s="2" t="s">
        <v>294</v>
      </c>
      <c r="R239" s="2" t="s">
        <v>295</v>
      </c>
      <c r="S239" s="2" t="s">
        <v>34</v>
      </c>
      <c r="T239" s="124">
        <v>1.579</v>
      </c>
      <c r="U239" s="2" t="s">
        <v>474</v>
      </c>
      <c r="V239" s="134">
        <v>2.3E-2</v>
      </c>
      <c r="W239" s="134">
        <v>4.5420000000000002E-2</v>
      </c>
      <c r="X239" s="4" t="s">
        <v>298</v>
      </c>
      <c r="Y239" s="4" t="s">
        <v>292</v>
      </c>
      <c r="Z239" s="124">
        <v>3000.18</v>
      </c>
      <c r="AA239" s="132">
        <v>1</v>
      </c>
      <c r="AB239" s="145">
        <v>97.31</v>
      </c>
      <c r="AD239" s="124">
        <v>2.919</v>
      </c>
      <c r="AG239" s="2" t="s">
        <v>36</v>
      </c>
      <c r="AH239" s="134">
        <v>3.9999999999999998E-6</v>
      </c>
      <c r="AI239" s="134">
        <v>1.27228394129096E-2</v>
      </c>
      <c r="AJ239" s="134">
        <v>1.6128101170268701E-4</v>
      </c>
    </row>
    <row r="240" spans="1:36" x14ac:dyDescent="0.2">
      <c r="A240" s="2">
        <v>13710</v>
      </c>
      <c r="B240" s="2">
        <v>15444</v>
      </c>
      <c r="C240" s="2" t="s">
        <v>499</v>
      </c>
      <c r="D240" s="2" t="s">
        <v>500</v>
      </c>
      <c r="E240" s="4" t="s">
        <v>287</v>
      </c>
      <c r="F240" s="2" t="s">
        <v>513</v>
      </c>
      <c r="G240" s="2" t="s">
        <v>514</v>
      </c>
      <c r="H240" s="2" t="s">
        <v>290</v>
      </c>
      <c r="I240" s="2" t="s">
        <v>319</v>
      </c>
      <c r="J240" s="2" t="s">
        <v>30</v>
      </c>
      <c r="K240" s="2" t="s">
        <v>30</v>
      </c>
      <c r="L240" s="2" t="s">
        <v>311</v>
      </c>
      <c r="M240" s="2" t="s">
        <v>31</v>
      </c>
      <c r="N240" s="2" t="s">
        <v>320</v>
      </c>
      <c r="O240" s="2" t="s">
        <v>292</v>
      </c>
      <c r="P240" s="2" t="s">
        <v>515</v>
      </c>
      <c r="Q240" s="2" t="s">
        <v>314</v>
      </c>
      <c r="R240" s="2" t="s">
        <v>295</v>
      </c>
      <c r="S240" s="2" t="s">
        <v>34</v>
      </c>
      <c r="T240" s="124">
        <v>4.6680000000000001</v>
      </c>
      <c r="U240" s="2" t="s">
        <v>516</v>
      </c>
      <c r="V240" s="134">
        <v>2.7799999999999998E-2</v>
      </c>
      <c r="W240" s="134">
        <v>2.4920000000000001E-2</v>
      </c>
      <c r="X240" s="4" t="s">
        <v>298</v>
      </c>
      <c r="Y240" s="4" t="s">
        <v>292</v>
      </c>
      <c r="Z240" s="124">
        <v>1000</v>
      </c>
      <c r="AA240" s="132">
        <v>1</v>
      </c>
      <c r="AB240" s="145">
        <v>103.56</v>
      </c>
      <c r="AD240" s="124">
        <v>1.036</v>
      </c>
      <c r="AG240" s="2" t="s">
        <v>36</v>
      </c>
      <c r="AH240" s="134">
        <v>3.0000000000000001E-6</v>
      </c>
      <c r="AI240" s="134">
        <v>4.5130620344224302E-3</v>
      </c>
      <c r="AJ240" s="134">
        <v>5.7209808845820902E-5</v>
      </c>
    </row>
    <row r="241" spans="1:36" x14ac:dyDescent="0.2">
      <c r="A241" s="2">
        <v>13710</v>
      </c>
      <c r="B241" s="2">
        <v>15444</v>
      </c>
      <c r="C241" s="2" t="s">
        <v>517</v>
      </c>
      <c r="D241" s="2" t="s">
        <v>518</v>
      </c>
      <c r="E241" s="4" t="s">
        <v>287</v>
      </c>
      <c r="F241" s="2" t="s">
        <v>519</v>
      </c>
      <c r="G241" s="2" t="s">
        <v>520</v>
      </c>
      <c r="H241" s="2" t="s">
        <v>290</v>
      </c>
      <c r="I241" s="2" t="s">
        <v>319</v>
      </c>
      <c r="J241" s="2" t="s">
        <v>30</v>
      </c>
      <c r="K241" s="2" t="s">
        <v>30</v>
      </c>
      <c r="L241" s="2" t="s">
        <v>311</v>
      </c>
      <c r="M241" s="2" t="s">
        <v>31</v>
      </c>
      <c r="N241" s="2" t="s">
        <v>291</v>
      </c>
      <c r="O241" s="2" t="s">
        <v>292</v>
      </c>
      <c r="P241" s="2" t="s">
        <v>293</v>
      </c>
      <c r="Q241" s="2" t="s">
        <v>294</v>
      </c>
      <c r="R241" s="2" t="s">
        <v>295</v>
      </c>
      <c r="S241" s="2" t="s">
        <v>34</v>
      </c>
      <c r="T241" s="124">
        <v>1.4259999999999999</v>
      </c>
      <c r="U241" s="2" t="s">
        <v>521</v>
      </c>
      <c r="V241" s="134">
        <v>1E-3</v>
      </c>
      <c r="W241" s="134">
        <v>2.2859999999999998E-2</v>
      </c>
      <c r="X241" s="4" t="s">
        <v>298</v>
      </c>
      <c r="Y241" s="4" t="s">
        <v>292</v>
      </c>
      <c r="Z241" s="124">
        <v>1333.34</v>
      </c>
      <c r="AA241" s="132">
        <v>1</v>
      </c>
      <c r="AB241" s="145">
        <v>111.58</v>
      </c>
      <c r="AD241" s="124">
        <v>1.488</v>
      </c>
      <c r="AG241" s="2" t="s">
        <v>36</v>
      </c>
      <c r="AH241" s="134">
        <v>3.9999999999999998E-6</v>
      </c>
      <c r="AI241" s="134">
        <v>6.4834553835221298E-3</v>
      </c>
      <c r="AJ241" s="134">
        <v>8.2187490515888396E-5</v>
      </c>
    </row>
    <row r="242" spans="1:36" x14ac:dyDescent="0.2">
      <c r="A242" s="2">
        <v>13710</v>
      </c>
      <c r="B242" s="2">
        <v>15444</v>
      </c>
      <c r="C242" s="2" t="s">
        <v>542</v>
      </c>
      <c r="D242" s="2" t="s">
        <v>543</v>
      </c>
      <c r="E242" s="4" t="s">
        <v>287</v>
      </c>
      <c r="F242" s="2" t="s">
        <v>544</v>
      </c>
      <c r="G242" s="2" t="s">
        <v>545</v>
      </c>
      <c r="H242" s="2" t="s">
        <v>290</v>
      </c>
      <c r="I242" s="2" t="s">
        <v>319</v>
      </c>
      <c r="J242" s="2" t="s">
        <v>30</v>
      </c>
      <c r="K242" s="2" t="s">
        <v>360</v>
      </c>
      <c r="L242" s="2" t="s">
        <v>311</v>
      </c>
      <c r="M242" s="2" t="s">
        <v>31</v>
      </c>
      <c r="N242" s="2" t="s">
        <v>429</v>
      </c>
      <c r="O242" s="2" t="s">
        <v>292</v>
      </c>
      <c r="P242" s="2" t="s">
        <v>342</v>
      </c>
      <c r="Q242" s="2" t="s">
        <v>294</v>
      </c>
      <c r="R242" s="2" t="s">
        <v>295</v>
      </c>
      <c r="S242" s="2" t="s">
        <v>34</v>
      </c>
      <c r="T242" s="124">
        <v>2.355</v>
      </c>
      <c r="U242" s="2" t="s">
        <v>387</v>
      </c>
      <c r="V242" s="134">
        <v>1.7500000000000002E-2</v>
      </c>
      <c r="W242" s="134">
        <v>6.3670000000000004E-2</v>
      </c>
      <c r="X242" s="4" t="s">
        <v>298</v>
      </c>
      <c r="Y242" s="4" t="s">
        <v>292</v>
      </c>
      <c r="Z242" s="124">
        <v>2000</v>
      </c>
      <c r="AA242" s="132">
        <v>1</v>
      </c>
      <c r="AB242" s="145">
        <v>104.66</v>
      </c>
      <c r="AD242" s="124">
        <v>2.093</v>
      </c>
      <c r="AG242" s="2" t="s">
        <v>36</v>
      </c>
      <c r="AH242" s="134">
        <v>9.9999999999999995E-7</v>
      </c>
      <c r="AI242" s="134">
        <v>9.1219983105958208E-3</v>
      </c>
      <c r="AJ242" s="134">
        <v>1.15634967049124E-4</v>
      </c>
    </row>
    <row r="243" spans="1:36" x14ac:dyDescent="0.2">
      <c r="A243" s="2">
        <v>13710</v>
      </c>
      <c r="B243" s="2">
        <v>15444</v>
      </c>
      <c r="C243" s="2" t="s">
        <v>542</v>
      </c>
      <c r="D243" s="2" t="s">
        <v>543</v>
      </c>
      <c r="E243" s="4" t="s">
        <v>287</v>
      </c>
      <c r="F243" s="2" t="s">
        <v>546</v>
      </c>
      <c r="G243" s="2" t="s">
        <v>547</v>
      </c>
      <c r="H243" s="2" t="s">
        <v>290</v>
      </c>
      <c r="I243" s="2" t="s">
        <v>319</v>
      </c>
      <c r="J243" s="2" t="s">
        <v>30</v>
      </c>
      <c r="K243" s="2" t="s">
        <v>30</v>
      </c>
      <c r="L243" s="2" t="s">
        <v>392</v>
      </c>
      <c r="M243" s="2" t="s">
        <v>31</v>
      </c>
      <c r="N243" s="2" t="s">
        <v>429</v>
      </c>
      <c r="O243" s="2" t="s">
        <v>292</v>
      </c>
      <c r="P243" s="2" t="s">
        <v>342</v>
      </c>
      <c r="Q243" s="2" t="s">
        <v>294</v>
      </c>
      <c r="R243" s="2" t="s">
        <v>295</v>
      </c>
      <c r="S243" s="2" t="s">
        <v>34</v>
      </c>
      <c r="T243" s="124">
        <v>2.0630000000000002</v>
      </c>
      <c r="U243" s="2" t="s">
        <v>355</v>
      </c>
      <c r="V243" s="134">
        <v>3.2800000000000003E-2</v>
      </c>
      <c r="W243" s="134">
        <v>6.2039999999999998E-2</v>
      </c>
      <c r="X243" s="4" t="s">
        <v>298</v>
      </c>
      <c r="Y243" s="4" t="s">
        <v>292</v>
      </c>
      <c r="Z243" s="124">
        <v>3000</v>
      </c>
      <c r="AA243" s="132">
        <v>1</v>
      </c>
      <c r="AB243" s="145">
        <v>111.77</v>
      </c>
      <c r="AD243" s="124">
        <v>3.3530000000000002</v>
      </c>
      <c r="AG243" s="2" t="s">
        <v>36</v>
      </c>
      <c r="AH243" s="134">
        <v>0</v>
      </c>
      <c r="AI243" s="134">
        <v>1.46125418188701E-2</v>
      </c>
      <c r="AJ243" s="134">
        <v>1.8523581502599701E-4</v>
      </c>
    </row>
    <row r="244" spans="1:36" x14ac:dyDescent="0.2">
      <c r="A244" s="2">
        <v>13710</v>
      </c>
      <c r="B244" s="2">
        <v>15444</v>
      </c>
      <c r="C244" s="2" t="s">
        <v>542</v>
      </c>
      <c r="D244" s="2" t="s">
        <v>543</v>
      </c>
      <c r="E244" s="4" t="s">
        <v>287</v>
      </c>
      <c r="F244" s="2" t="s">
        <v>550</v>
      </c>
      <c r="G244" s="2" t="s">
        <v>551</v>
      </c>
      <c r="H244" s="2" t="s">
        <v>290</v>
      </c>
      <c r="I244" s="2" t="s">
        <v>319</v>
      </c>
      <c r="J244" s="2" t="s">
        <v>30</v>
      </c>
      <c r="K244" s="2" t="s">
        <v>360</v>
      </c>
      <c r="L244" s="2" t="s">
        <v>311</v>
      </c>
      <c r="M244" s="2" t="s">
        <v>31</v>
      </c>
      <c r="N244" s="2" t="s">
        <v>429</v>
      </c>
      <c r="O244" s="2" t="s">
        <v>292</v>
      </c>
      <c r="P244" s="2" t="s">
        <v>453</v>
      </c>
      <c r="Q244" s="2" t="s">
        <v>294</v>
      </c>
      <c r="R244" s="2" t="s">
        <v>295</v>
      </c>
      <c r="S244" s="2" t="s">
        <v>34</v>
      </c>
      <c r="T244" s="124">
        <v>1.827</v>
      </c>
      <c r="U244" s="2" t="s">
        <v>552</v>
      </c>
      <c r="V244" s="134">
        <v>1.3299999999999999E-2</v>
      </c>
      <c r="W244" s="134">
        <v>3.0849999999999999E-2</v>
      </c>
      <c r="X244" s="4" t="s">
        <v>298</v>
      </c>
      <c r="Y244" s="4" t="s">
        <v>292</v>
      </c>
      <c r="Z244" s="124">
        <v>2000</v>
      </c>
      <c r="AA244" s="132">
        <v>1</v>
      </c>
      <c r="AB244" s="145">
        <v>114.81</v>
      </c>
      <c r="AD244" s="124">
        <v>2.2959999999999998</v>
      </c>
      <c r="AG244" s="2" t="s">
        <v>36</v>
      </c>
      <c r="AH244" s="134">
        <v>6.9999999999999999E-6</v>
      </c>
      <c r="AI244" s="134">
        <v>1.00066560867524E-2</v>
      </c>
      <c r="AJ244" s="134">
        <v>1.2684932702952299E-4</v>
      </c>
    </row>
    <row r="245" spans="1:36" x14ac:dyDescent="0.2">
      <c r="A245" s="2">
        <v>13710</v>
      </c>
      <c r="B245" s="2">
        <v>15444</v>
      </c>
      <c r="C245" s="2" t="s">
        <v>542</v>
      </c>
      <c r="D245" s="2" t="s">
        <v>543</v>
      </c>
      <c r="E245" s="4" t="s">
        <v>287</v>
      </c>
      <c r="F245" s="2" t="s">
        <v>553</v>
      </c>
      <c r="G245" s="2" t="s">
        <v>554</v>
      </c>
      <c r="H245" s="2" t="s">
        <v>290</v>
      </c>
      <c r="I245" s="2" t="s">
        <v>319</v>
      </c>
      <c r="J245" s="2" t="s">
        <v>30</v>
      </c>
      <c r="K245" s="2" t="s">
        <v>360</v>
      </c>
      <c r="L245" s="2" t="s">
        <v>311</v>
      </c>
      <c r="M245" s="2" t="s">
        <v>31</v>
      </c>
      <c r="N245" s="2" t="s">
        <v>429</v>
      </c>
      <c r="O245" s="2" t="s">
        <v>292</v>
      </c>
      <c r="P245" s="2" t="s">
        <v>342</v>
      </c>
      <c r="Q245" s="2" t="s">
        <v>294</v>
      </c>
      <c r="R245" s="2" t="s">
        <v>295</v>
      </c>
      <c r="S245" s="2" t="s">
        <v>34</v>
      </c>
      <c r="T245" s="124">
        <v>4.4260000000000002</v>
      </c>
      <c r="U245" s="2" t="s">
        <v>555</v>
      </c>
      <c r="V245" s="134">
        <v>1.7899999999999999E-2</v>
      </c>
      <c r="W245" s="134">
        <v>6.9959999999999994E-2</v>
      </c>
      <c r="X245" s="4" t="s">
        <v>298</v>
      </c>
      <c r="Y245" s="4" t="s">
        <v>292</v>
      </c>
      <c r="Z245" s="124">
        <v>2000</v>
      </c>
      <c r="AA245" s="132">
        <v>1</v>
      </c>
      <c r="AB245" s="145">
        <v>94.3</v>
      </c>
      <c r="AD245" s="124">
        <v>1.8859999999999999</v>
      </c>
      <c r="AG245" s="2" t="s">
        <v>36</v>
      </c>
      <c r="AH245" s="134">
        <v>9.9999999999999995E-7</v>
      </c>
      <c r="AI245" s="134">
        <v>8.2190372701049595E-3</v>
      </c>
      <c r="AJ245" s="134">
        <v>1.0418858582775E-4</v>
      </c>
    </row>
    <row r="246" spans="1:36" x14ac:dyDescent="0.2">
      <c r="A246" s="2">
        <v>13710</v>
      </c>
      <c r="B246" s="2">
        <v>15444</v>
      </c>
      <c r="C246" s="2" t="s">
        <v>542</v>
      </c>
      <c r="D246" s="2" t="s">
        <v>543</v>
      </c>
      <c r="E246" s="4" t="s">
        <v>287</v>
      </c>
      <c r="F246" s="2" t="s">
        <v>556</v>
      </c>
      <c r="G246" s="2" t="s">
        <v>554</v>
      </c>
      <c r="H246" s="2" t="s">
        <v>290</v>
      </c>
      <c r="I246" s="2" t="s">
        <v>319</v>
      </c>
      <c r="J246" s="2" t="s">
        <v>30</v>
      </c>
      <c r="K246" s="2" t="s">
        <v>30</v>
      </c>
      <c r="L246" s="2" t="s">
        <v>392</v>
      </c>
      <c r="M246" s="2" t="s">
        <v>31</v>
      </c>
      <c r="N246" s="2" t="s">
        <v>429</v>
      </c>
      <c r="O246" s="2" t="s">
        <v>292</v>
      </c>
      <c r="P246" s="2" t="s">
        <v>342</v>
      </c>
      <c r="Q246" s="2" t="s">
        <v>294</v>
      </c>
      <c r="R246" s="2" t="s">
        <v>295</v>
      </c>
      <c r="S246" s="2" t="s">
        <v>34</v>
      </c>
      <c r="T246" s="124">
        <v>4.5250000000000004</v>
      </c>
      <c r="U246" s="2" t="s">
        <v>555</v>
      </c>
      <c r="V246" s="134">
        <v>1.7899999999999999E-2</v>
      </c>
      <c r="W246" s="134">
        <v>6.0040000000000003E-2</v>
      </c>
      <c r="X246" s="4" t="s">
        <v>298</v>
      </c>
      <c r="Y246" s="4" t="s">
        <v>292</v>
      </c>
      <c r="Z246" s="124">
        <v>2000</v>
      </c>
      <c r="AA246" s="132">
        <v>1</v>
      </c>
      <c r="AB246" s="145">
        <v>94.076999999999998</v>
      </c>
      <c r="AD246" s="124">
        <v>1.8819999999999999</v>
      </c>
      <c r="AG246" s="2" t="s">
        <v>36</v>
      </c>
      <c r="AH246" s="134">
        <v>0</v>
      </c>
      <c r="AI246" s="134">
        <v>8.1995992469611704E-3</v>
      </c>
      <c r="AJ246" s="134">
        <v>1.03942179822268E-4</v>
      </c>
    </row>
    <row r="247" spans="1:36" x14ac:dyDescent="0.2">
      <c r="A247" s="2">
        <v>13710</v>
      </c>
      <c r="B247" s="2">
        <v>15444</v>
      </c>
      <c r="C247" s="2" t="s">
        <v>560</v>
      </c>
      <c r="D247" s="2" t="s">
        <v>561</v>
      </c>
      <c r="E247" s="4" t="s">
        <v>287</v>
      </c>
      <c r="F247" s="2" t="s">
        <v>562</v>
      </c>
      <c r="G247" s="2" t="s">
        <v>563</v>
      </c>
      <c r="H247" s="2" t="s">
        <v>290</v>
      </c>
      <c r="I247" s="2" t="s">
        <v>310</v>
      </c>
      <c r="J247" s="2" t="s">
        <v>30</v>
      </c>
      <c r="K247" s="2" t="s">
        <v>30</v>
      </c>
      <c r="L247" s="2" t="s">
        <v>311</v>
      </c>
      <c r="M247" s="2" t="s">
        <v>31</v>
      </c>
      <c r="N247" s="2" t="s">
        <v>564</v>
      </c>
      <c r="O247" s="2" t="s">
        <v>292</v>
      </c>
      <c r="P247" s="2" t="s">
        <v>348</v>
      </c>
      <c r="Q247" s="2" t="s">
        <v>294</v>
      </c>
      <c r="R247" s="2" t="s">
        <v>295</v>
      </c>
      <c r="S247" s="2" t="s">
        <v>34</v>
      </c>
      <c r="T247" s="124">
        <v>2.7530000000000001</v>
      </c>
      <c r="U247" s="2" t="s">
        <v>565</v>
      </c>
      <c r="V247" s="134">
        <v>5.21E-2</v>
      </c>
      <c r="W247" s="134">
        <v>4.8989999999999999E-2</v>
      </c>
      <c r="X247" s="4" t="s">
        <v>298</v>
      </c>
      <c r="Y247" s="4" t="s">
        <v>292</v>
      </c>
      <c r="Z247" s="124">
        <v>1000</v>
      </c>
      <c r="AA247" s="132">
        <v>1</v>
      </c>
      <c r="AB247" s="145">
        <v>103.84</v>
      </c>
      <c r="AD247" s="124">
        <v>1.038</v>
      </c>
      <c r="AG247" s="2" t="s">
        <v>36</v>
      </c>
      <c r="AH247" s="134">
        <v>3.0000000000000001E-6</v>
      </c>
      <c r="AI247" s="134">
        <v>4.5252642106452801E-3</v>
      </c>
      <c r="AJ247" s="134">
        <v>5.7364489673136798E-5</v>
      </c>
    </row>
    <row r="248" spans="1:36" x14ac:dyDescent="0.2">
      <c r="A248" s="2">
        <v>13710</v>
      </c>
      <c r="B248" s="2">
        <v>15444</v>
      </c>
      <c r="C248" s="2" t="s">
        <v>571</v>
      </c>
      <c r="D248" s="2" t="s">
        <v>572</v>
      </c>
      <c r="E248" s="4" t="s">
        <v>33</v>
      </c>
      <c r="F248" s="2" t="s">
        <v>573</v>
      </c>
      <c r="G248" s="2" t="s">
        <v>574</v>
      </c>
      <c r="H248" s="2" t="s">
        <v>290</v>
      </c>
      <c r="I248" s="2" t="s">
        <v>310</v>
      </c>
      <c r="J248" s="2" t="s">
        <v>30</v>
      </c>
      <c r="K248" s="2" t="s">
        <v>148</v>
      </c>
      <c r="L248" s="2" t="s">
        <v>311</v>
      </c>
      <c r="M248" s="2" t="s">
        <v>31</v>
      </c>
      <c r="N248" s="2" t="s">
        <v>429</v>
      </c>
      <c r="O248" s="2" t="s">
        <v>292</v>
      </c>
      <c r="P248" s="2" t="s">
        <v>453</v>
      </c>
      <c r="Q248" s="2" t="s">
        <v>294</v>
      </c>
      <c r="R248" s="2" t="s">
        <v>295</v>
      </c>
      <c r="S248" s="2" t="s">
        <v>34</v>
      </c>
      <c r="T248" s="124">
        <v>0.97299999999999998</v>
      </c>
      <c r="U248" s="2" t="s">
        <v>343</v>
      </c>
      <c r="V248" s="134">
        <v>6.8000000000000005E-2</v>
      </c>
      <c r="W248" s="134">
        <v>7.8240000000000004E-2</v>
      </c>
      <c r="X248" s="4" t="s">
        <v>298</v>
      </c>
      <c r="Y248" s="4" t="s">
        <v>292</v>
      </c>
      <c r="Z248" s="124">
        <v>1952.63</v>
      </c>
      <c r="AA248" s="132">
        <v>1</v>
      </c>
      <c r="AB248" s="145">
        <v>99.2</v>
      </c>
      <c r="AD248" s="124">
        <v>1.9370000000000001</v>
      </c>
      <c r="AG248" s="2" t="s">
        <v>36</v>
      </c>
      <c r="AH248" s="134">
        <v>6.0000000000000002E-6</v>
      </c>
      <c r="AI248" s="134">
        <v>8.4413302411279201E-3</v>
      </c>
      <c r="AJ248" s="134">
        <v>1.07006481589651E-4</v>
      </c>
    </row>
    <row r="249" spans="1:36" x14ac:dyDescent="0.2">
      <c r="A249" s="2">
        <v>13710</v>
      </c>
      <c r="B249" s="2">
        <v>15444</v>
      </c>
      <c r="C249" s="2" t="s">
        <v>285</v>
      </c>
      <c r="D249" s="2" t="s">
        <v>286</v>
      </c>
      <c r="E249" s="4" t="s">
        <v>287</v>
      </c>
      <c r="F249" s="2" t="s">
        <v>590</v>
      </c>
      <c r="G249" s="2" t="s">
        <v>591</v>
      </c>
      <c r="H249" s="2" t="s">
        <v>290</v>
      </c>
      <c r="I249" s="2" t="s">
        <v>319</v>
      </c>
      <c r="J249" s="2" t="s">
        <v>30</v>
      </c>
      <c r="K249" s="2" t="s">
        <v>30</v>
      </c>
      <c r="L249" s="2" t="s">
        <v>311</v>
      </c>
      <c r="M249" s="2" t="s">
        <v>31</v>
      </c>
      <c r="N249" s="2" t="s">
        <v>291</v>
      </c>
      <c r="O249" s="2" t="s">
        <v>292</v>
      </c>
      <c r="P249" s="2" t="s">
        <v>293</v>
      </c>
      <c r="Q249" s="2" t="s">
        <v>294</v>
      </c>
      <c r="R249" s="2" t="s">
        <v>295</v>
      </c>
      <c r="S249" s="2" t="s">
        <v>34</v>
      </c>
      <c r="T249" s="124">
        <v>4.34</v>
      </c>
      <c r="U249" s="2" t="s">
        <v>589</v>
      </c>
      <c r="V249" s="134">
        <v>2.4E-2</v>
      </c>
      <c r="W249" s="134">
        <v>2.281E-2</v>
      </c>
      <c r="X249" s="4" t="s">
        <v>298</v>
      </c>
      <c r="Y249" s="4" t="s">
        <v>292</v>
      </c>
      <c r="Z249" s="124">
        <v>5000</v>
      </c>
      <c r="AA249" s="132">
        <v>1</v>
      </c>
      <c r="AB249" s="145">
        <v>105.25</v>
      </c>
      <c r="AD249" s="124">
        <v>5.2629999999999999</v>
      </c>
      <c r="AG249" s="2" t="s">
        <v>36</v>
      </c>
      <c r="AH249" s="134">
        <v>9.9999999999999995E-7</v>
      </c>
      <c r="AI249" s="134">
        <v>2.2933554418837401E-2</v>
      </c>
      <c r="AJ249" s="134">
        <v>2.9071709062488597E-4</v>
      </c>
    </row>
    <row r="250" spans="1:36" x14ac:dyDescent="0.2">
      <c r="A250" s="2">
        <v>13710</v>
      </c>
      <c r="B250" s="2">
        <v>15444</v>
      </c>
      <c r="C250" s="2" t="s">
        <v>592</v>
      </c>
      <c r="D250" s="2" t="s">
        <v>593</v>
      </c>
      <c r="E250" s="4" t="s">
        <v>287</v>
      </c>
      <c r="F250" s="2" t="s">
        <v>594</v>
      </c>
      <c r="G250" s="2" t="s">
        <v>595</v>
      </c>
      <c r="H250" s="2" t="s">
        <v>290</v>
      </c>
      <c r="I250" s="2" t="s">
        <v>310</v>
      </c>
      <c r="J250" s="2" t="s">
        <v>30</v>
      </c>
      <c r="K250" s="2" t="s">
        <v>30</v>
      </c>
      <c r="L250" s="2" t="s">
        <v>311</v>
      </c>
      <c r="M250" s="2" t="s">
        <v>31</v>
      </c>
      <c r="N250" s="2" t="s">
        <v>378</v>
      </c>
      <c r="O250" s="2" t="s">
        <v>292</v>
      </c>
      <c r="P250" s="2" t="s">
        <v>596</v>
      </c>
      <c r="Q250" s="2" t="s">
        <v>294</v>
      </c>
      <c r="R250" s="2" t="s">
        <v>295</v>
      </c>
      <c r="S250" s="2" t="s">
        <v>34</v>
      </c>
      <c r="T250" s="124">
        <v>0.98199999999999998</v>
      </c>
      <c r="U250" s="2" t="s">
        <v>373</v>
      </c>
      <c r="V250" s="134">
        <v>5.8000000000000003E-2</v>
      </c>
      <c r="W250" s="134">
        <v>5.2609999999999997E-2</v>
      </c>
      <c r="X250" s="4" t="s">
        <v>298</v>
      </c>
      <c r="Y250" s="4" t="s">
        <v>292</v>
      </c>
      <c r="Z250" s="124">
        <v>1001.2</v>
      </c>
      <c r="AA250" s="132">
        <v>1</v>
      </c>
      <c r="AB250" s="145">
        <v>99.89</v>
      </c>
      <c r="AD250" s="124">
        <v>1</v>
      </c>
      <c r="AG250" s="2" t="s">
        <v>36</v>
      </c>
      <c r="AH250" s="134">
        <v>3.9999999999999998E-6</v>
      </c>
      <c r="AI250" s="134">
        <v>4.3583501191425096E-3</v>
      </c>
      <c r="AJ250" s="134">
        <v>5.5248604007104901E-5</v>
      </c>
    </row>
    <row r="251" spans="1:36" x14ac:dyDescent="0.2">
      <c r="A251" s="2">
        <v>13710</v>
      </c>
      <c r="B251" s="2">
        <v>15444</v>
      </c>
      <c r="C251" s="2" t="s">
        <v>597</v>
      </c>
      <c r="D251" s="2" t="s">
        <v>598</v>
      </c>
      <c r="E251" s="4" t="s">
        <v>287</v>
      </c>
      <c r="F251" s="2" t="s">
        <v>599</v>
      </c>
      <c r="G251" s="2" t="s">
        <v>600</v>
      </c>
      <c r="H251" s="2" t="s">
        <v>290</v>
      </c>
      <c r="I251" s="2" t="s">
        <v>310</v>
      </c>
      <c r="J251" s="2" t="s">
        <v>30</v>
      </c>
      <c r="K251" s="2" t="s">
        <v>30</v>
      </c>
      <c r="L251" s="2" t="s">
        <v>311</v>
      </c>
      <c r="M251" s="2" t="s">
        <v>31</v>
      </c>
      <c r="N251" s="2" t="s">
        <v>601</v>
      </c>
      <c r="O251" s="2" t="s">
        <v>292</v>
      </c>
      <c r="P251" s="2" t="s">
        <v>313</v>
      </c>
      <c r="Q251" s="2" t="s">
        <v>314</v>
      </c>
      <c r="R251" s="2" t="s">
        <v>295</v>
      </c>
      <c r="S251" s="2" t="s">
        <v>34</v>
      </c>
      <c r="T251" s="124">
        <v>6.0750000000000002</v>
      </c>
      <c r="U251" s="2" t="s">
        <v>602</v>
      </c>
      <c r="V251" s="134">
        <v>5.6800000000000003E-2</v>
      </c>
      <c r="W251" s="134">
        <v>5.1319999999999998E-2</v>
      </c>
      <c r="X251" s="4" t="s">
        <v>298</v>
      </c>
      <c r="Y251" s="4" t="s">
        <v>292</v>
      </c>
      <c r="Z251" s="124">
        <v>1000</v>
      </c>
      <c r="AA251" s="132">
        <v>1</v>
      </c>
      <c r="AB251" s="145">
        <v>105.5</v>
      </c>
      <c r="AD251" s="124">
        <v>1.0549999999999999</v>
      </c>
      <c r="AG251" s="2" t="s">
        <v>36</v>
      </c>
      <c r="AH251" s="134">
        <v>9.9999999999999995E-7</v>
      </c>
      <c r="AI251" s="134">
        <v>4.5976056839664601E-3</v>
      </c>
      <c r="AJ251" s="134">
        <v>5.8281526006509298E-5</v>
      </c>
    </row>
    <row r="252" spans="1:36" x14ac:dyDescent="0.2">
      <c r="A252" s="2">
        <v>13710</v>
      </c>
      <c r="B252" s="2">
        <v>15444</v>
      </c>
      <c r="C252" s="2" t="s">
        <v>606</v>
      </c>
      <c r="D252" s="2" t="s">
        <v>607</v>
      </c>
      <c r="E252" s="4" t="s">
        <v>287</v>
      </c>
      <c r="F252" s="2" t="s">
        <v>608</v>
      </c>
      <c r="G252" s="2" t="s">
        <v>609</v>
      </c>
      <c r="H252" s="2" t="s">
        <v>290</v>
      </c>
      <c r="I252" s="2" t="s">
        <v>319</v>
      </c>
      <c r="J252" s="2" t="s">
        <v>30</v>
      </c>
      <c r="K252" s="2" t="s">
        <v>30</v>
      </c>
      <c r="L252" s="2" t="s">
        <v>311</v>
      </c>
      <c r="M252" s="2" t="s">
        <v>31</v>
      </c>
      <c r="N252" s="2" t="s">
        <v>320</v>
      </c>
      <c r="O252" s="2" t="s">
        <v>292</v>
      </c>
      <c r="P252" s="2" t="s">
        <v>453</v>
      </c>
      <c r="Q252" s="2" t="s">
        <v>294</v>
      </c>
      <c r="R252" s="2" t="s">
        <v>295</v>
      </c>
      <c r="S252" s="2" t="s">
        <v>34</v>
      </c>
      <c r="T252" s="124">
        <v>2.7090000000000001</v>
      </c>
      <c r="U252" s="2" t="s">
        <v>541</v>
      </c>
      <c r="V252" s="134">
        <v>2.7E-2</v>
      </c>
      <c r="W252" s="134">
        <v>2.632E-2</v>
      </c>
      <c r="X252" s="4" t="s">
        <v>298</v>
      </c>
      <c r="Y252" s="4" t="s">
        <v>292</v>
      </c>
      <c r="Z252" s="124">
        <v>888.89</v>
      </c>
      <c r="AA252" s="132">
        <v>1</v>
      </c>
      <c r="AB252" s="145">
        <v>109.76</v>
      </c>
      <c r="AD252" s="124">
        <v>0.97599999999999998</v>
      </c>
      <c r="AG252" s="2" t="s">
        <v>36</v>
      </c>
      <c r="AH252" s="134">
        <v>1.9999999999999999E-6</v>
      </c>
      <c r="AI252" s="134">
        <v>4.2517858297095997E-3</v>
      </c>
      <c r="AJ252" s="134">
        <v>5.3897742312373498E-5</v>
      </c>
    </row>
    <row r="253" spans="1:36" x14ac:dyDescent="0.2">
      <c r="A253" s="2">
        <v>13710</v>
      </c>
      <c r="B253" s="2">
        <v>15444</v>
      </c>
      <c r="C253" s="2" t="s">
        <v>610</v>
      </c>
      <c r="D253" s="2" t="s">
        <v>611</v>
      </c>
      <c r="E253" s="4" t="s">
        <v>287</v>
      </c>
      <c r="F253" s="2" t="s">
        <v>612</v>
      </c>
      <c r="G253" s="2" t="s">
        <v>613</v>
      </c>
      <c r="H253" s="2" t="s">
        <v>290</v>
      </c>
      <c r="I253" s="2" t="s">
        <v>310</v>
      </c>
      <c r="J253" s="2" t="s">
        <v>30</v>
      </c>
      <c r="K253" s="2" t="s">
        <v>30</v>
      </c>
      <c r="L253" s="2" t="s">
        <v>311</v>
      </c>
      <c r="M253" s="2" t="s">
        <v>31</v>
      </c>
      <c r="N253" s="2" t="s">
        <v>378</v>
      </c>
      <c r="O253" s="2" t="s">
        <v>292</v>
      </c>
      <c r="P253" s="2" t="s">
        <v>367</v>
      </c>
      <c r="Q253" s="2" t="s">
        <v>294</v>
      </c>
      <c r="R253" s="2" t="s">
        <v>295</v>
      </c>
      <c r="S253" s="2" t="s">
        <v>34</v>
      </c>
      <c r="T253" s="124">
        <v>0.73599999999999999</v>
      </c>
      <c r="U253" s="2" t="s">
        <v>400</v>
      </c>
      <c r="V253" s="134">
        <v>3.5999999999999997E-2</v>
      </c>
      <c r="W253" s="134">
        <v>4.5929999999999999E-2</v>
      </c>
      <c r="X253" s="4" t="s">
        <v>298</v>
      </c>
      <c r="Y253" s="4" t="s">
        <v>292</v>
      </c>
      <c r="Z253" s="124">
        <v>1533.33</v>
      </c>
      <c r="AA253" s="132">
        <v>1</v>
      </c>
      <c r="AB253" s="145">
        <v>100.23</v>
      </c>
      <c r="AD253" s="124">
        <v>1.5369999999999999</v>
      </c>
      <c r="AG253" s="2" t="s">
        <v>36</v>
      </c>
      <c r="AH253" s="134">
        <v>1.4E-5</v>
      </c>
      <c r="AI253" s="134">
        <v>6.6974984937062604E-3</v>
      </c>
      <c r="AJ253" s="134">
        <v>8.4900806957142699E-5</v>
      </c>
    </row>
    <row r="254" spans="1:36" x14ac:dyDescent="0.2">
      <c r="A254" s="2">
        <v>13710</v>
      </c>
      <c r="B254" s="2">
        <v>15444</v>
      </c>
      <c r="C254" s="2" t="s">
        <v>614</v>
      </c>
      <c r="D254" s="2" t="s">
        <v>615</v>
      </c>
      <c r="E254" s="4" t="s">
        <v>287</v>
      </c>
      <c r="F254" s="2" t="s">
        <v>616</v>
      </c>
      <c r="G254" s="2" t="s">
        <v>617</v>
      </c>
      <c r="H254" s="2" t="s">
        <v>290</v>
      </c>
      <c r="I254" s="2" t="s">
        <v>310</v>
      </c>
      <c r="J254" s="2" t="s">
        <v>30</v>
      </c>
      <c r="K254" s="2" t="s">
        <v>30</v>
      </c>
      <c r="L254" s="2" t="s">
        <v>311</v>
      </c>
      <c r="M254" s="2" t="s">
        <v>31</v>
      </c>
      <c r="N254" s="2" t="s">
        <v>312</v>
      </c>
      <c r="O254" s="2" t="s">
        <v>292</v>
      </c>
      <c r="P254" s="2" t="s">
        <v>321</v>
      </c>
      <c r="Q254" s="2" t="s">
        <v>321</v>
      </c>
      <c r="R254" s="2" t="s">
        <v>321</v>
      </c>
      <c r="S254" s="2" t="s">
        <v>34</v>
      </c>
      <c r="T254" s="124">
        <v>0.97599999999999998</v>
      </c>
      <c r="U254" s="2" t="s">
        <v>618</v>
      </c>
      <c r="V254" s="134">
        <v>2.9000000000000001E-2</v>
      </c>
      <c r="W254" s="134">
        <v>6.6400000000000001E-2</v>
      </c>
      <c r="X254" s="4" t="s">
        <v>298</v>
      </c>
      <c r="Y254" s="4" t="s">
        <v>292</v>
      </c>
      <c r="Z254" s="124">
        <v>0</v>
      </c>
      <c r="AA254" s="132">
        <v>1</v>
      </c>
      <c r="AB254" s="145">
        <v>0</v>
      </c>
      <c r="AC254" s="124">
        <v>5.8000000000000003E-2</v>
      </c>
      <c r="AD254" s="124">
        <v>5.8000000000000003E-2</v>
      </c>
      <c r="AG254" s="2" t="s">
        <v>36</v>
      </c>
      <c r="AH254" s="134">
        <v>0</v>
      </c>
      <c r="AI254" s="134">
        <v>2.5275936461616498E-4</v>
      </c>
      <c r="AJ254" s="134">
        <v>3.20410285154269E-6</v>
      </c>
    </row>
    <row r="255" spans="1:36" x14ac:dyDescent="0.2">
      <c r="A255" s="2">
        <v>13710</v>
      </c>
      <c r="B255" s="2">
        <v>15444</v>
      </c>
      <c r="C255" s="2" t="s">
        <v>614</v>
      </c>
      <c r="D255" s="2" t="s">
        <v>615</v>
      </c>
      <c r="E255" s="4" t="s">
        <v>287</v>
      </c>
      <c r="F255" s="2" t="s">
        <v>619</v>
      </c>
      <c r="G255" s="2" t="s">
        <v>617</v>
      </c>
      <c r="H255" s="2" t="s">
        <v>290</v>
      </c>
      <c r="I255" s="2" t="s">
        <v>310</v>
      </c>
      <c r="J255" s="2" t="s">
        <v>30</v>
      </c>
      <c r="K255" s="2" t="s">
        <v>30</v>
      </c>
      <c r="L255" s="2" t="s">
        <v>392</v>
      </c>
      <c r="M255" s="2" t="s">
        <v>31</v>
      </c>
      <c r="N255" s="2" t="s">
        <v>312</v>
      </c>
      <c r="O255" s="2" t="s">
        <v>292</v>
      </c>
      <c r="P255" s="2" t="s">
        <v>321</v>
      </c>
      <c r="Q255" s="2" t="s">
        <v>321</v>
      </c>
      <c r="R255" s="2" t="s">
        <v>321</v>
      </c>
      <c r="S255" s="2" t="s">
        <v>34</v>
      </c>
      <c r="T255" s="124">
        <v>1.0489999999999999</v>
      </c>
      <c r="U255" s="2" t="s">
        <v>618</v>
      </c>
      <c r="V255" s="134">
        <v>2.9000000000000001E-2</v>
      </c>
      <c r="W255" s="134">
        <v>5.9200000000000003E-2</v>
      </c>
      <c r="X255" s="4" t="s">
        <v>298</v>
      </c>
      <c r="Y255" s="4" t="s">
        <v>292</v>
      </c>
      <c r="Z255" s="124">
        <v>4000</v>
      </c>
      <c r="AA255" s="132">
        <v>1</v>
      </c>
      <c r="AB255" s="145">
        <v>96.59</v>
      </c>
      <c r="AD255" s="124">
        <v>3.8639999999999999</v>
      </c>
      <c r="AG255" s="2" t="s">
        <v>36</v>
      </c>
      <c r="AH255" s="134">
        <v>0</v>
      </c>
      <c r="AI255" s="134">
        <v>1.68372600195003E-2</v>
      </c>
      <c r="AJ255" s="134">
        <v>2.1343744443483401E-4</v>
      </c>
    </row>
    <row r="256" spans="1:36" x14ac:dyDescent="0.2">
      <c r="A256" s="2">
        <v>13710</v>
      </c>
      <c r="B256" s="2">
        <v>15444</v>
      </c>
      <c r="C256" s="2" t="s">
        <v>620</v>
      </c>
      <c r="D256" s="2" t="s">
        <v>621</v>
      </c>
      <c r="E256" s="4" t="s">
        <v>287</v>
      </c>
      <c r="F256" s="2" t="s">
        <v>625</v>
      </c>
      <c r="G256" s="2" t="s">
        <v>626</v>
      </c>
      <c r="H256" s="2" t="s">
        <v>290</v>
      </c>
      <c r="I256" s="2" t="s">
        <v>310</v>
      </c>
      <c r="J256" s="2" t="s">
        <v>30</v>
      </c>
      <c r="K256" s="2" t="s">
        <v>30</v>
      </c>
      <c r="L256" s="2" t="s">
        <v>311</v>
      </c>
      <c r="M256" s="2" t="s">
        <v>31</v>
      </c>
      <c r="N256" s="2" t="s">
        <v>332</v>
      </c>
      <c r="O256" s="2" t="s">
        <v>292</v>
      </c>
      <c r="P256" s="2" t="s">
        <v>397</v>
      </c>
      <c r="Q256" s="2" t="s">
        <v>294</v>
      </c>
      <c r="R256" s="2" t="s">
        <v>295</v>
      </c>
      <c r="S256" s="2" t="s">
        <v>34</v>
      </c>
      <c r="T256" s="124">
        <v>1.5509999999999999</v>
      </c>
      <c r="U256" s="2" t="s">
        <v>627</v>
      </c>
      <c r="V256" s="134">
        <v>2.18E-2</v>
      </c>
      <c r="W256" s="134">
        <v>4.4249999999999998E-2</v>
      </c>
      <c r="X256" s="4" t="s">
        <v>298</v>
      </c>
      <c r="Y256" s="4" t="s">
        <v>292</v>
      </c>
      <c r="Z256" s="124">
        <v>866.66</v>
      </c>
      <c r="AA256" s="132">
        <v>1</v>
      </c>
      <c r="AB256" s="145">
        <v>96.99</v>
      </c>
      <c r="AD256" s="124">
        <v>0.84099999999999997</v>
      </c>
      <c r="AG256" s="2" t="s">
        <v>36</v>
      </c>
      <c r="AH256" s="134">
        <v>3.9999999999999998E-6</v>
      </c>
      <c r="AI256" s="134">
        <v>3.6631522821897401E-3</v>
      </c>
      <c r="AJ256" s="134">
        <v>4.64359320210469E-5</v>
      </c>
    </row>
    <row r="257" spans="1:36" x14ac:dyDescent="0.2">
      <c r="A257" s="2">
        <v>13710</v>
      </c>
      <c r="B257" s="2">
        <v>15444</v>
      </c>
      <c r="C257" s="2" t="s">
        <v>659</v>
      </c>
      <c r="D257" s="2" t="s">
        <v>660</v>
      </c>
      <c r="E257" s="4" t="s">
        <v>287</v>
      </c>
      <c r="F257" s="2" t="s">
        <v>661</v>
      </c>
      <c r="G257" s="2" t="s">
        <v>662</v>
      </c>
      <c r="H257" s="2" t="s">
        <v>290</v>
      </c>
      <c r="I257" s="2" t="s">
        <v>353</v>
      </c>
      <c r="J257" s="2" t="s">
        <v>30</v>
      </c>
      <c r="K257" s="2" t="s">
        <v>30</v>
      </c>
      <c r="L257" s="2" t="s">
        <v>311</v>
      </c>
      <c r="M257" s="2" t="s">
        <v>31</v>
      </c>
      <c r="N257" s="2" t="s">
        <v>663</v>
      </c>
      <c r="O257" s="2" t="s">
        <v>292</v>
      </c>
      <c r="P257" s="2" t="s">
        <v>397</v>
      </c>
      <c r="Q257" s="2" t="s">
        <v>294</v>
      </c>
      <c r="R257" s="2" t="s">
        <v>295</v>
      </c>
      <c r="S257" s="2" t="s">
        <v>34</v>
      </c>
      <c r="T257" s="124">
        <v>2.117</v>
      </c>
      <c r="U257" s="2" t="s">
        <v>434</v>
      </c>
      <c r="V257" s="134">
        <v>2.8000000000000001E-2</v>
      </c>
      <c r="W257" s="134">
        <v>1E-4</v>
      </c>
      <c r="X257" s="4" t="s">
        <v>298</v>
      </c>
      <c r="Y257" s="4" t="s">
        <v>292</v>
      </c>
      <c r="Z257" s="124">
        <v>38270</v>
      </c>
      <c r="AA257" s="132">
        <v>1</v>
      </c>
      <c r="AB257" s="145">
        <v>251</v>
      </c>
      <c r="AD257" s="124">
        <v>96.058000000000007</v>
      </c>
      <c r="AG257" s="2" t="s">
        <v>36</v>
      </c>
      <c r="AH257" s="134">
        <v>2.5500000000000002E-4</v>
      </c>
      <c r="AI257" s="134">
        <v>0.41861177962914198</v>
      </c>
      <c r="AJ257" s="134">
        <v>5.3065301807350401E-3</v>
      </c>
    </row>
    <row r="258" spans="1:36" x14ac:dyDescent="0.2">
      <c r="A258" s="2">
        <v>13710</v>
      </c>
      <c r="B258" s="2">
        <v>15444</v>
      </c>
      <c r="C258" s="2" t="s">
        <v>299</v>
      </c>
      <c r="D258" s="2" t="s">
        <v>300</v>
      </c>
      <c r="E258" s="4" t="s">
        <v>287</v>
      </c>
      <c r="F258" s="2" t="s">
        <v>671</v>
      </c>
      <c r="G258" s="2" t="s">
        <v>672</v>
      </c>
      <c r="H258" s="2" t="s">
        <v>290</v>
      </c>
      <c r="I258" s="2" t="s">
        <v>310</v>
      </c>
      <c r="J258" s="2" t="s">
        <v>30</v>
      </c>
      <c r="K258" s="2" t="s">
        <v>30</v>
      </c>
      <c r="L258" s="2" t="s">
        <v>311</v>
      </c>
      <c r="M258" s="2" t="s">
        <v>31</v>
      </c>
      <c r="N258" s="2" t="s">
        <v>291</v>
      </c>
      <c r="O258" s="2" t="s">
        <v>292</v>
      </c>
      <c r="P258" s="2" t="s">
        <v>293</v>
      </c>
      <c r="Q258" s="2" t="s">
        <v>294</v>
      </c>
      <c r="R258" s="2" t="s">
        <v>295</v>
      </c>
      <c r="S258" s="2" t="s">
        <v>34</v>
      </c>
      <c r="T258" s="124">
        <v>2.2330000000000001</v>
      </c>
      <c r="U258" s="2" t="s">
        <v>673</v>
      </c>
      <c r="V258" s="134">
        <v>2.76E-2</v>
      </c>
      <c r="W258" s="134">
        <v>4.1250000000000002E-2</v>
      </c>
      <c r="X258" s="4" t="s">
        <v>298</v>
      </c>
      <c r="Y258" s="4" t="s">
        <v>292</v>
      </c>
      <c r="Z258" s="124">
        <v>1800</v>
      </c>
      <c r="AA258" s="132">
        <v>1</v>
      </c>
      <c r="AB258" s="145">
        <v>97.54</v>
      </c>
      <c r="AD258" s="124">
        <v>1.756</v>
      </c>
      <c r="AG258" s="2" t="s">
        <v>36</v>
      </c>
      <c r="AH258" s="134">
        <v>9.9999999999999995E-7</v>
      </c>
      <c r="AI258" s="134">
        <v>7.6512874421361E-3</v>
      </c>
      <c r="AJ258" s="134">
        <v>9.6991507905353999E-5</v>
      </c>
    </row>
    <row r="259" spans="1:36" x14ac:dyDescent="0.2">
      <c r="A259" s="2">
        <v>13710</v>
      </c>
      <c r="B259" s="2">
        <v>15444</v>
      </c>
      <c r="C259" s="2" t="s">
        <v>299</v>
      </c>
      <c r="D259" s="2" t="s">
        <v>300</v>
      </c>
      <c r="E259" s="4" t="s">
        <v>287</v>
      </c>
      <c r="F259" s="2" t="s">
        <v>677</v>
      </c>
      <c r="G259" s="2" t="s">
        <v>678</v>
      </c>
      <c r="H259" s="2" t="s">
        <v>290</v>
      </c>
      <c r="I259" s="2" t="s">
        <v>319</v>
      </c>
      <c r="J259" s="2" t="s">
        <v>30</v>
      </c>
      <c r="K259" s="2" t="s">
        <v>30</v>
      </c>
      <c r="L259" s="2" t="s">
        <v>311</v>
      </c>
      <c r="M259" s="2" t="s">
        <v>31</v>
      </c>
      <c r="N259" s="2" t="s">
        <v>291</v>
      </c>
      <c r="O259" s="2" t="s">
        <v>292</v>
      </c>
      <c r="P259" s="2" t="s">
        <v>293</v>
      </c>
      <c r="Q259" s="2" t="s">
        <v>294</v>
      </c>
      <c r="R259" s="2" t="s">
        <v>295</v>
      </c>
      <c r="S259" s="2" t="s">
        <v>34</v>
      </c>
      <c r="T259" s="124">
        <v>3.895</v>
      </c>
      <c r="U259" s="2" t="s">
        <v>679</v>
      </c>
      <c r="V259" s="134">
        <v>1E-3</v>
      </c>
      <c r="W259" s="134">
        <v>2.1850000000000001E-2</v>
      </c>
      <c r="X259" s="4" t="s">
        <v>298</v>
      </c>
      <c r="Y259" s="4" t="s">
        <v>292</v>
      </c>
      <c r="Z259" s="124">
        <v>2000</v>
      </c>
      <c r="AA259" s="132">
        <v>1</v>
      </c>
      <c r="AB259" s="145">
        <v>106.2</v>
      </c>
      <c r="AD259" s="124">
        <v>2.1240000000000001</v>
      </c>
      <c r="AG259" s="2" t="s">
        <v>36</v>
      </c>
      <c r="AH259" s="134">
        <v>0</v>
      </c>
      <c r="AI259" s="134">
        <v>9.2562222490471593E-3</v>
      </c>
      <c r="AJ259" s="134">
        <v>1.17336456149598E-4</v>
      </c>
    </row>
    <row r="260" spans="1:36" x14ac:dyDescent="0.2">
      <c r="A260" s="2">
        <v>13710</v>
      </c>
      <c r="B260" s="2">
        <v>15444</v>
      </c>
      <c r="C260" s="2" t="s">
        <v>720</v>
      </c>
      <c r="D260" s="2" t="s">
        <v>721</v>
      </c>
      <c r="E260" s="4" t="s">
        <v>287</v>
      </c>
      <c r="F260" s="2" t="s">
        <v>728</v>
      </c>
      <c r="G260" s="2" t="s">
        <v>729</v>
      </c>
      <c r="H260" s="2" t="s">
        <v>290</v>
      </c>
      <c r="I260" s="2" t="s">
        <v>319</v>
      </c>
      <c r="J260" s="2" t="s">
        <v>30</v>
      </c>
      <c r="K260" s="2" t="s">
        <v>30</v>
      </c>
      <c r="L260" s="2" t="s">
        <v>392</v>
      </c>
      <c r="M260" s="2" t="s">
        <v>31</v>
      </c>
      <c r="N260" s="2" t="s">
        <v>320</v>
      </c>
      <c r="O260" s="2" t="s">
        <v>292</v>
      </c>
      <c r="P260" s="2" t="s">
        <v>730</v>
      </c>
      <c r="Q260" s="2" t="s">
        <v>294</v>
      </c>
      <c r="R260" s="2" t="s">
        <v>295</v>
      </c>
      <c r="S260" s="2" t="s">
        <v>34</v>
      </c>
      <c r="T260" s="124">
        <v>3.8839999999999999</v>
      </c>
      <c r="U260" s="2" t="s">
        <v>731</v>
      </c>
      <c r="V260" s="134">
        <v>5.0000000000000001E-3</v>
      </c>
      <c r="W260" s="134">
        <v>3.2309999999999998E-2</v>
      </c>
      <c r="X260" s="4" t="s">
        <v>298</v>
      </c>
      <c r="Y260" s="4" t="s">
        <v>292</v>
      </c>
      <c r="Z260" s="124">
        <v>3000</v>
      </c>
      <c r="AA260" s="132">
        <v>1</v>
      </c>
      <c r="AB260" s="145">
        <v>90.075000000000003</v>
      </c>
      <c r="AD260" s="124">
        <v>2.702</v>
      </c>
      <c r="AG260" s="2" t="s">
        <v>36</v>
      </c>
      <c r="AH260" s="134">
        <v>0</v>
      </c>
      <c r="AI260" s="134">
        <v>1.1776213745058699E-2</v>
      </c>
      <c r="AJ260" s="134">
        <v>1.49281116045762E-4</v>
      </c>
    </row>
    <row r="261" spans="1:36" x14ac:dyDescent="0.2">
      <c r="A261" s="2">
        <v>13710</v>
      </c>
      <c r="B261" s="2">
        <v>15444</v>
      </c>
      <c r="C261" s="2" t="s">
        <v>736</v>
      </c>
      <c r="D261" s="2" t="s">
        <v>737</v>
      </c>
      <c r="E261" s="4" t="s">
        <v>426</v>
      </c>
      <c r="F261" s="2" t="s">
        <v>738</v>
      </c>
      <c r="G261" s="2" t="s">
        <v>739</v>
      </c>
      <c r="H261" s="2" t="s">
        <v>290</v>
      </c>
      <c r="I261" s="2" t="s">
        <v>310</v>
      </c>
      <c r="J261" s="2" t="s">
        <v>30</v>
      </c>
      <c r="K261" s="2" t="s">
        <v>148</v>
      </c>
      <c r="L261" s="2" t="s">
        <v>311</v>
      </c>
      <c r="M261" s="2" t="s">
        <v>31</v>
      </c>
      <c r="N261" s="2" t="s">
        <v>429</v>
      </c>
      <c r="O261" s="2" t="s">
        <v>292</v>
      </c>
      <c r="P261" s="2" t="s">
        <v>430</v>
      </c>
      <c r="Q261" s="2" t="s">
        <v>314</v>
      </c>
      <c r="R261" s="2" t="s">
        <v>295</v>
      </c>
      <c r="S261" s="2" t="s">
        <v>34</v>
      </c>
      <c r="T261" s="124">
        <v>4.3410000000000002</v>
      </c>
      <c r="U261" s="2" t="s">
        <v>740</v>
      </c>
      <c r="V261" s="134">
        <v>5.3600000000000002E-2</v>
      </c>
      <c r="W261" s="134">
        <v>5.3490000000000003E-2</v>
      </c>
      <c r="X261" s="4" t="s">
        <v>298</v>
      </c>
      <c r="Y261" s="4" t="s">
        <v>292</v>
      </c>
      <c r="Z261" s="124">
        <v>2000</v>
      </c>
      <c r="AA261" s="132">
        <v>1</v>
      </c>
      <c r="AB261" s="145">
        <v>101.17</v>
      </c>
      <c r="AD261" s="124">
        <v>2.0230000000000001</v>
      </c>
      <c r="AG261" s="2" t="s">
        <v>36</v>
      </c>
      <c r="AH261" s="134">
        <v>6.9999999999999999E-6</v>
      </c>
      <c r="AI261" s="134">
        <v>8.8178154890405005E-3</v>
      </c>
      <c r="AJ261" s="134">
        <v>1.1177899499675E-4</v>
      </c>
    </row>
    <row r="262" spans="1:36" x14ac:dyDescent="0.2">
      <c r="A262" s="2">
        <v>13710</v>
      </c>
      <c r="B262" s="2">
        <v>15444</v>
      </c>
      <c r="C262" s="2" t="s">
        <v>746</v>
      </c>
      <c r="D262" s="2" t="s">
        <v>747</v>
      </c>
      <c r="E262" s="4" t="s">
        <v>287</v>
      </c>
      <c r="F262" s="2" t="s">
        <v>754</v>
      </c>
      <c r="G262" s="2" t="s">
        <v>755</v>
      </c>
      <c r="H262" s="2" t="s">
        <v>290</v>
      </c>
      <c r="I262" s="2" t="s">
        <v>310</v>
      </c>
      <c r="J262" s="2" t="s">
        <v>30</v>
      </c>
      <c r="K262" s="2" t="s">
        <v>30</v>
      </c>
      <c r="L262" s="2" t="s">
        <v>311</v>
      </c>
      <c r="M262" s="2" t="s">
        <v>31</v>
      </c>
      <c r="N262" s="2" t="s">
        <v>291</v>
      </c>
      <c r="O262" s="2" t="s">
        <v>292</v>
      </c>
      <c r="P262" s="2" t="s">
        <v>293</v>
      </c>
      <c r="Q262" s="2" t="s">
        <v>294</v>
      </c>
      <c r="R262" s="2" t="s">
        <v>295</v>
      </c>
      <c r="S262" s="2" t="s">
        <v>34</v>
      </c>
      <c r="T262" s="124">
        <v>2.589</v>
      </c>
      <c r="U262" s="2" t="s">
        <v>756</v>
      </c>
      <c r="V262" s="134">
        <v>2.7400000000000001E-2</v>
      </c>
      <c r="W262" s="134">
        <v>4.1160000000000002E-2</v>
      </c>
      <c r="X262" s="4" t="s">
        <v>298</v>
      </c>
      <c r="Y262" s="4" t="s">
        <v>292</v>
      </c>
      <c r="Z262" s="124">
        <v>3000</v>
      </c>
      <c r="AA262" s="132">
        <v>1</v>
      </c>
      <c r="AB262" s="145">
        <v>98.49</v>
      </c>
      <c r="AD262" s="124">
        <v>2.9550000000000001</v>
      </c>
      <c r="AG262" s="2" t="s">
        <v>36</v>
      </c>
      <c r="AH262" s="134">
        <v>9.9999999999999995E-7</v>
      </c>
      <c r="AI262" s="134">
        <v>1.2876346459161799E-2</v>
      </c>
      <c r="AJ262" s="134">
        <v>1.63226943025055E-4</v>
      </c>
    </row>
    <row r="263" spans="1:36" x14ac:dyDescent="0.2">
      <c r="A263" s="2">
        <v>13710</v>
      </c>
      <c r="B263" s="2">
        <v>15444</v>
      </c>
      <c r="C263" s="2" t="s">
        <v>798</v>
      </c>
      <c r="D263" s="2" t="s">
        <v>799</v>
      </c>
      <c r="E263" s="4" t="s">
        <v>287</v>
      </c>
      <c r="F263" s="2" t="s">
        <v>800</v>
      </c>
      <c r="G263" s="2" t="s">
        <v>801</v>
      </c>
      <c r="H263" s="2" t="s">
        <v>290</v>
      </c>
      <c r="I263" s="2" t="s">
        <v>310</v>
      </c>
      <c r="J263" s="2" t="s">
        <v>30</v>
      </c>
      <c r="K263" s="2" t="s">
        <v>30</v>
      </c>
      <c r="L263" s="2" t="s">
        <v>311</v>
      </c>
      <c r="M263" s="2" t="s">
        <v>31</v>
      </c>
      <c r="N263" s="2" t="s">
        <v>781</v>
      </c>
      <c r="O263" s="2" t="s">
        <v>292</v>
      </c>
      <c r="P263" s="2" t="s">
        <v>430</v>
      </c>
      <c r="Q263" s="2" t="s">
        <v>314</v>
      </c>
      <c r="R263" s="2" t="s">
        <v>295</v>
      </c>
      <c r="S263" s="2" t="s">
        <v>34</v>
      </c>
      <c r="T263" s="124">
        <v>0.72899999999999998</v>
      </c>
      <c r="U263" s="2" t="s">
        <v>400</v>
      </c>
      <c r="V263" s="134">
        <v>0.1115</v>
      </c>
      <c r="W263" s="134">
        <v>6.1030000000000001E-2</v>
      </c>
      <c r="X263" s="4" t="s">
        <v>298</v>
      </c>
      <c r="Y263" s="4" t="s">
        <v>292</v>
      </c>
      <c r="Z263" s="124">
        <v>1014.93</v>
      </c>
      <c r="AA263" s="132">
        <v>1</v>
      </c>
      <c r="AB263" s="145">
        <v>102.14</v>
      </c>
      <c r="AD263" s="124">
        <v>1.0369999999999999</v>
      </c>
      <c r="AG263" s="2" t="s">
        <v>36</v>
      </c>
      <c r="AH263" s="134">
        <v>7.9999999999999996E-6</v>
      </c>
      <c r="AI263" s="134">
        <v>4.5176356802617999E-3</v>
      </c>
      <c r="AJ263" s="134">
        <v>5.7267786644974297E-5</v>
      </c>
    </row>
    <row r="264" spans="1:36" x14ac:dyDescent="0.2">
      <c r="A264" s="2">
        <v>13710</v>
      </c>
      <c r="B264" s="2">
        <v>15444</v>
      </c>
      <c r="C264" s="2" t="s">
        <v>802</v>
      </c>
      <c r="D264" s="2" t="s">
        <v>803</v>
      </c>
      <c r="E264" s="4" t="s">
        <v>287</v>
      </c>
      <c r="F264" s="2" t="s">
        <v>804</v>
      </c>
      <c r="G264" s="2" t="s">
        <v>805</v>
      </c>
      <c r="H264" s="2" t="s">
        <v>290</v>
      </c>
      <c r="I264" s="2" t="s">
        <v>319</v>
      </c>
      <c r="J264" s="2" t="s">
        <v>30</v>
      </c>
      <c r="K264" s="2" t="s">
        <v>30</v>
      </c>
      <c r="L264" s="2" t="s">
        <v>311</v>
      </c>
      <c r="M264" s="2" t="s">
        <v>31</v>
      </c>
      <c r="N264" s="2" t="s">
        <v>341</v>
      </c>
      <c r="O264" s="2" t="s">
        <v>292</v>
      </c>
      <c r="P264" s="2" t="s">
        <v>293</v>
      </c>
      <c r="Q264" s="2" t="s">
        <v>294</v>
      </c>
      <c r="R264" s="2" t="s">
        <v>295</v>
      </c>
      <c r="S264" s="2" t="s">
        <v>34</v>
      </c>
      <c r="T264" s="124">
        <v>1.4910000000000001</v>
      </c>
      <c r="U264" s="2" t="s">
        <v>431</v>
      </c>
      <c r="V264" s="134">
        <v>1E-3</v>
      </c>
      <c r="W264" s="134">
        <v>2.3220000000000001E-2</v>
      </c>
      <c r="X264" s="4" t="s">
        <v>298</v>
      </c>
      <c r="Y264" s="4" t="s">
        <v>292</v>
      </c>
      <c r="Z264" s="124">
        <v>3333.33</v>
      </c>
      <c r="AA264" s="132">
        <v>1</v>
      </c>
      <c r="AB264" s="145">
        <v>112.46</v>
      </c>
      <c r="AD264" s="124">
        <v>3.7490000000000001</v>
      </c>
      <c r="AG264" s="2" t="s">
        <v>36</v>
      </c>
      <c r="AH264" s="134">
        <v>7.9999999999999996E-6</v>
      </c>
      <c r="AI264" s="134">
        <v>1.6336373401963099E-2</v>
      </c>
      <c r="AJ264" s="134">
        <v>2.0708795767303699E-4</v>
      </c>
    </row>
    <row r="265" spans="1:36" x14ac:dyDescent="0.2">
      <c r="A265" s="2">
        <v>13710</v>
      </c>
      <c r="B265" s="2">
        <v>15444</v>
      </c>
      <c r="C265" s="2" t="s">
        <v>820</v>
      </c>
      <c r="D265" s="2" t="s">
        <v>821</v>
      </c>
      <c r="E265" s="4" t="s">
        <v>287</v>
      </c>
      <c r="F265" s="2" t="s">
        <v>822</v>
      </c>
      <c r="G265" s="2" t="s">
        <v>823</v>
      </c>
      <c r="H265" s="2" t="s">
        <v>290</v>
      </c>
      <c r="I265" s="2" t="s">
        <v>310</v>
      </c>
      <c r="J265" s="2" t="s">
        <v>30</v>
      </c>
      <c r="K265" s="2" t="s">
        <v>30</v>
      </c>
      <c r="L265" s="2" t="s">
        <v>311</v>
      </c>
      <c r="M265" s="2" t="s">
        <v>31</v>
      </c>
      <c r="N265" s="2" t="s">
        <v>781</v>
      </c>
      <c r="O265" s="2" t="s">
        <v>292</v>
      </c>
      <c r="P265" s="2" t="s">
        <v>453</v>
      </c>
      <c r="Q265" s="2" t="s">
        <v>294</v>
      </c>
      <c r="R265" s="2" t="s">
        <v>295</v>
      </c>
      <c r="S265" s="2" t="s">
        <v>34</v>
      </c>
      <c r="T265" s="124">
        <v>0.16200000000000001</v>
      </c>
      <c r="U265" s="2" t="s">
        <v>824</v>
      </c>
      <c r="V265" s="134">
        <v>1.55E-2</v>
      </c>
      <c r="W265" s="134">
        <v>6.7269999999999996E-2</v>
      </c>
      <c r="X265" s="4" t="s">
        <v>298</v>
      </c>
      <c r="Y265" s="4" t="s">
        <v>292</v>
      </c>
      <c r="Z265" s="124">
        <v>1666.66</v>
      </c>
      <c r="AA265" s="132">
        <v>1</v>
      </c>
      <c r="AB265" s="145">
        <v>99.72</v>
      </c>
      <c r="AD265" s="124">
        <v>1.6619999999999999</v>
      </c>
      <c r="AG265" s="2" t="s">
        <v>36</v>
      </c>
      <c r="AH265" s="134">
        <v>1.03E-4</v>
      </c>
      <c r="AI265" s="134">
        <v>7.2428342008243303E-3</v>
      </c>
      <c r="AJ265" s="134">
        <v>9.1813752386003404E-5</v>
      </c>
    </row>
    <row r="266" spans="1:36" x14ac:dyDescent="0.2">
      <c r="A266" s="2">
        <v>13710</v>
      </c>
      <c r="B266" s="2">
        <v>15444</v>
      </c>
      <c r="C266" s="2" t="s">
        <v>825</v>
      </c>
      <c r="D266" s="2" t="s">
        <v>826</v>
      </c>
      <c r="E266" s="4" t="s">
        <v>646</v>
      </c>
      <c r="F266" s="2" t="s">
        <v>827</v>
      </c>
      <c r="G266" s="2" t="s">
        <v>828</v>
      </c>
      <c r="H266" s="2" t="s">
        <v>290</v>
      </c>
      <c r="I266" s="2" t="s">
        <v>310</v>
      </c>
      <c r="J266" s="2" t="s">
        <v>30</v>
      </c>
      <c r="K266" s="2" t="s">
        <v>30</v>
      </c>
      <c r="L266" s="2" t="s">
        <v>311</v>
      </c>
      <c r="M266" s="2" t="s">
        <v>31</v>
      </c>
      <c r="N266" s="2" t="s">
        <v>601</v>
      </c>
      <c r="O266" s="2" t="s">
        <v>292</v>
      </c>
      <c r="P266" s="2" t="s">
        <v>730</v>
      </c>
      <c r="Q266" s="2" t="s">
        <v>294</v>
      </c>
      <c r="R266" s="2" t="s">
        <v>295</v>
      </c>
      <c r="S266" s="2" t="s">
        <v>34</v>
      </c>
      <c r="T266" s="124">
        <v>3.6110000000000002</v>
      </c>
      <c r="U266" s="2" t="s">
        <v>336</v>
      </c>
      <c r="V266" s="134">
        <v>0.06</v>
      </c>
      <c r="W266" s="134">
        <v>5.6349999999999997E-2</v>
      </c>
      <c r="X266" s="4" t="s">
        <v>298</v>
      </c>
      <c r="Y266" s="4" t="s">
        <v>292</v>
      </c>
      <c r="Z266" s="124">
        <v>3000</v>
      </c>
      <c r="AA266" s="132">
        <v>1</v>
      </c>
      <c r="AB266" s="145">
        <v>101.58</v>
      </c>
      <c r="AD266" s="124">
        <v>3.0470000000000002</v>
      </c>
      <c r="AG266" s="2" t="s">
        <v>36</v>
      </c>
      <c r="AH266" s="134">
        <v>3.0000000000000001E-6</v>
      </c>
      <c r="AI266" s="134">
        <v>1.3280325650539699E-2</v>
      </c>
      <c r="AJ266" s="134">
        <v>1.6834798327226201E-4</v>
      </c>
    </row>
    <row r="267" spans="1:36" x14ac:dyDescent="0.2">
      <c r="A267" s="2">
        <v>13710</v>
      </c>
      <c r="B267" s="2">
        <v>15444</v>
      </c>
      <c r="C267" s="2" t="s">
        <v>825</v>
      </c>
      <c r="D267" s="2" t="s">
        <v>826</v>
      </c>
      <c r="E267" s="4" t="s">
        <v>646</v>
      </c>
      <c r="F267" s="2" t="s">
        <v>829</v>
      </c>
      <c r="G267" s="2" t="s">
        <v>828</v>
      </c>
      <c r="H267" s="2" t="s">
        <v>290</v>
      </c>
      <c r="I267" s="2" t="s">
        <v>310</v>
      </c>
      <c r="J267" s="2" t="s">
        <v>30</v>
      </c>
      <c r="K267" s="2" t="s">
        <v>30</v>
      </c>
      <c r="L267" s="2" t="s">
        <v>392</v>
      </c>
      <c r="M267" s="2" t="s">
        <v>31</v>
      </c>
      <c r="N267" s="2" t="s">
        <v>601</v>
      </c>
      <c r="O267" s="2" t="s">
        <v>292</v>
      </c>
      <c r="P267" s="2" t="s">
        <v>730</v>
      </c>
      <c r="Q267" s="2" t="s">
        <v>294</v>
      </c>
      <c r="R267" s="2" t="s">
        <v>295</v>
      </c>
      <c r="S267" s="2" t="s">
        <v>34</v>
      </c>
      <c r="T267" s="124">
        <v>3.5910000000000002</v>
      </c>
      <c r="U267" s="2" t="s">
        <v>336</v>
      </c>
      <c r="V267" s="134">
        <v>0.06</v>
      </c>
      <c r="W267" s="134">
        <v>5.738E-2</v>
      </c>
      <c r="X267" s="4" t="s">
        <v>298</v>
      </c>
      <c r="Y267" s="4" t="s">
        <v>292</v>
      </c>
      <c r="Z267" s="124">
        <v>3000</v>
      </c>
      <c r="AA267" s="132">
        <v>1</v>
      </c>
      <c r="AB267" s="145">
        <v>101.34099999999999</v>
      </c>
      <c r="AD267" s="124">
        <v>3.04</v>
      </c>
      <c r="AG267" s="2" t="s">
        <v>36</v>
      </c>
      <c r="AH267" s="134">
        <v>0</v>
      </c>
      <c r="AI267" s="134">
        <v>1.3249116885260899E-2</v>
      </c>
      <c r="AJ267" s="134">
        <v>1.6795236551157201E-4</v>
      </c>
    </row>
    <row r="268" spans="1:36" x14ac:dyDescent="0.2">
      <c r="A268" s="2">
        <v>13710</v>
      </c>
      <c r="B268" s="2">
        <v>15444</v>
      </c>
      <c r="C268" s="2" t="s">
        <v>825</v>
      </c>
      <c r="D268" s="2" t="s">
        <v>826</v>
      </c>
      <c r="E268" s="4" t="s">
        <v>646</v>
      </c>
      <c r="F268" s="2" t="s">
        <v>830</v>
      </c>
      <c r="G268" s="2" t="s">
        <v>831</v>
      </c>
      <c r="H268" s="2" t="s">
        <v>290</v>
      </c>
      <c r="I268" s="2" t="s">
        <v>649</v>
      </c>
      <c r="J268" s="2" t="s">
        <v>30</v>
      </c>
      <c r="K268" s="2" t="s">
        <v>30</v>
      </c>
      <c r="L268" s="2" t="s">
        <v>311</v>
      </c>
      <c r="M268" s="2" t="s">
        <v>31</v>
      </c>
      <c r="N268" s="2" t="s">
        <v>601</v>
      </c>
      <c r="O268" s="2" t="s">
        <v>292</v>
      </c>
      <c r="P268" s="2" t="s">
        <v>730</v>
      </c>
      <c r="Q268" s="2" t="s">
        <v>294</v>
      </c>
      <c r="R268" s="2" t="s">
        <v>295</v>
      </c>
      <c r="S268" s="2" t="s">
        <v>34</v>
      </c>
      <c r="T268" s="124">
        <v>4.5460000000000003</v>
      </c>
      <c r="U268" s="2" t="s">
        <v>832</v>
      </c>
      <c r="V268" s="134">
        <v>7.9500000000000001E-2</v>
      </c>
      <c r="W268" s="134">
        <v>7.0550000000000002E-2</v>
      </c>
      <c r="X268" s="4" t="s">
        <v>298</v>
      </c>
      <c r="Y268" s="4" t="s">
        <v>292</v>
      </c>
      <c r="Z268" s="124">
        <v>2000</v>
      </c>
      <c r="AA268" s="132">
        <v>1</v>
      </c>
      <c r="AB268" s="145">
        <v>103.03</v>
      </c>
      <c r="AD268" s="124">
        <v>2.0609999999999999</v>
      </c>
      <c r="AG268" s="2" t="s">
        <v>36</v>
      </c>
      <c r="AH268" s="134">
        <v>0</v>
      </c>
      <c r="AI268" s="134">
        <v>8.9799301160012196E-3</v>
      </c>
      <c r="AJ268" s="134">
        <v>1.13834040273946E-4</v>
      </c>
    </row>
    <row r="269" spans="1:36" x14ac:dyDescent="0.2">
      <c r="A269" s="2">
        <v>13710</v>
      </c>
      <c r="B269" s="2">
        <v>15444</v>
      </c>
      <c r="C269" s="2" t="s">
        <v>820</v>
      </c>
      <c r="D269" s="2" t="s">
        <v>821</v>
      </c>
      <c r="E269" s="4" t="s">
        <v>287</v>
      </c>
      <c r="F269" s="2" t="s">
        <v>835</v>
      </c>
      <c r="G269" s="2" t="s">
        <v>836</v>
      </c>
      <c r="H269" s="2" t="s">
        <v>290</v>
      </c>
      <c r="I269" s="2" t="s">
        <v>310</v>
      </c>
      <c r="J269" s="2" t="s">
        <v>30</v>
      </c>
      <c r="K269" s="2" t="s">
        <v>30</v>
      </c>
      <c r="L269" s="2" t="s">
        <v>311</v>
      </c>
      <c r="M269" s="2" t="s">
        <v>31</v>
      </c>
      <c r="N269" s="2" t="s">
        <v>781</v>
      </c>
      <c r="O269" s="2" t="s">
        <v>292</v>
      </c>
      <c r="P269" s="2" t="s">
        <v>453</v>
      </c>
      <c r="Q269" s="2" t="s">
        <v>294</v>
      </c>
      <c r="R269" s="2" t="s">
        <v>295</v>
      </c>
      <c r="S269" s="2" t="s">
        <v>34</v>
      </c>
      <c r="T269" s="124">
        <v>2.8039999999999998</v>
      </c>
      <c r="U269" s="2" t="s">
        <v>336</v>
      </c>
      <c r="V269" s="134">
        <v>5.5E-2</v>
      </c>
      <c r="W269" s="134">
        <v>5.6419999999999998E-2</v>
      </c>
      <c r="X269" s="4" t="s">
        <v>298</v>
      </c>
      <c r="Y269" s="4" t="s">
        <v>292</v>
      </c>
      <c r="Z269" s="124">
        <v>2000</v>
      </c>
      <c r="AA269" s="132">
        <v>1</v>
      </c>
      <c r="AB269" s="145">
        <v>99.84</v>
      </c>
      <c r="AD269" s="124">
        <v>1.9970000000000001</v>
      </c>
      <c r="AG269" s="2" t="s">
        <v>36</v>
      </c>
      <c r="AH269" s="134">
        <v>6.9999999999999999E-6</v>
      </c>
      <c r="AI269" s="134">
        <v>8.7018948149234394E-3</v>
      </c>
      <c r="AJ269" s="134">
        <v>1.10309527137249E-4</v>
      </c>
    </row>
    <row r="270" spans="1:36" x14ac:dyDescent="0.2">
      <c r="A270" s="2">
        <v>13710</v>
      </c>
      <c r="B270" s="2">
        <v>15444</v>
      </c>
      <c r="C270" s="2" t="s">
        <v>842</v>
      </c>
      <c r="D270" s="2" t="s">
        <v>843</v>
      </c>
      <c r="E270" s="4" t="s">
        <v>287</v>
      </c>
      <c r="F270" s="2" t="s">
        <v>844</v>
      </c>
      <c r="G270" s="2" t="s">
        <v>845</v>
      </c>
      <c r="H270" s="2" t="s">
        <v>290</v>
      </c>
      <c r="I270" s="2" t="s">
        <v>310</v>
      </c>
      <c r="J270" s="2" t="s">
        <v>30</v>
      </c>
      <c r="K270" s="2" t="s">
        <v>30</v>
      </c>
      <c r="L270" s="2" t="s">
        <v>311</v>
      </c>
      <c r="M270" s="2" t="s">
        <v>31</v>
      </c>
      <c r="N270" s="2" t="s">
        <v>384</v>
      </c>
      <c r="O270" s="2" t="s">
        <v>292</v>
      </c>
      <c r="P270" s="2" t="s">
        <v>430</v>
      </c>
      <c r="Q270" s="2" t="s">
        <v>314</v>
      </c>
      <c r="R270" s="2" t="s">
        <v>295</v>
      </c>
      <c r="S270" s="2" t="s">
        <v>34</v>
      </c>
      <c r="T270" s="124">
        <v>5.43</v>
      </c>
      <c r="U270" s="2" t="s">
        <v>740</v>
      </c>
      <c r="V270" s="134">
        <v>6.6900000000000001E-2</v>
      </c>
      <c r="W270" s="134">
        <v>5.6989999999999999E-2</v>
      </c>
      <c r="X270" s="4" t="s">
        <v>298</v>
      </c>
      <c r="Y270" s="4" t="s">
        <v>292</v>
      </c>
      <c r="Z270" s="124">
        <v>2000</v>
      </c>
      <c r="AA270" s="132">
        <v>1</v>
      </c>
      <c r="AB270" s="145">
        <v>105.78</v>
      </c>
      <c r="AD270" s="124">
        <v>2.1160000000000001</v>
      </c>
      <c r="AG270" s="2" t="s">
        <v>36</v>
      </c>
      <c r="AH270" s="134">
        <v>1.9999999999999999E-6</v>
      </c>
      <c r="AI270" s="134">
        <v>9.2196157203786096E-3</v>
      </c>
      <c r="AJ270" s="134">
        <v>1.1687241366765E-4</v>
      </c>
    </row>
    <row r="271" spans="1:36" x14ac:dyDescent="0.2">
      <c r="A271" s="2">
        <v>13710</v>
      </c>
      <c r="B271" s="2">
        <v>15444</v>
      </c>
      <c r="C271" s="2" t="s">
        <v>860</v>
      </c>
      <c r="D271" s="2" t="s">
        <v>861</v>
      </c>
      <c r="E271" s="4" t="s">
        <v>287</v>
      </c>
      <c r="F271" s="2" t="s">
        <v>862</v>
      </c>
      <c r="G271" s="2" t="s">
        <v>863</v>
      </c>
      <c r="H271" s="2" t="s">
        <v>290</v>
      </c>
      <c r="I271" s="2" t="s">
        <v>310</v>
      </c>
      <c r="J271" s="2" t="s">
        <v>30</v>
      </c>
      <c r="K271" s="2" t="s">
        <v>30</v>
      </c>
      <c r="L271" s="2" t="s">
        <v>311</v>
      </c>
      <c r="M271" s="2" t="s">
        <v>31</v>
      </c>
      <c r="N271" s="2" t="s">
        <v>312</v>
      </c>
      <c r="O271" s="2" t="s">
        <v>292</v>
      </c>
      <c r="P271" s="2" t="s">
        <v>321</v>
      </c>
      <c r="Q271" s="2" t="s">
        <v>321</v>
      </c>
      <c r="R271" s="2" t="s">
        <v>321</v>
      </c>
      <c r="S271" s="2" t="s">
        <v>34</v>
      </c>
      <c r="T271" s="124">
        <v>1.581</v>
      </c>
      <c r="U271" s="2" t="s">
        <v>864</v>
      </c>
      <c r="V271" s="134">
        <v>4.4999999999999998E-2</v>
      </c>
      <c r="W271" s="134">
        <v>7.2849999999999998E-2</v>
      </c>
      <c r="X271" s="4" t="s">
        <v>298</v>
      </c>
      <c r="Y271" s="4" t="s">
        <v>292</v>
      </c>
      <c r="Z271" s="124">
        <v>1000</v>
      </c>
      <c r="AA271" s="132">
        <v>1</v>
      </c>
      <c r="AB271" s="145">
        <v>96.35</v>
      </c>
      <c r="AD271" s="124">
        <v>0.96399999999999997</v>
      </c>
      <c r="AG271" s="2" t="s">
        <v>36</v>
      </c>
      <c r="AH271" s="134">
        <v>7.9999999999999996E-6</v>
      </c>
      <c r="AI271" s="134">
        <v>4.1988559966840604E-3</v>
      </c>
      <c r="AJ271" s="134">
        <v>5.3226777542437698E-5</v>
      </c>
    </row>
    <row r="272" spans="1:36" x14ac:dyDescent="0.2">
      <c r="A272" s="2">
        <v>13710</v>
      </c>
      <c r="B272" s="2">
        <v>15444</v>
      </c>
      <c r="C272" s="2" t="s">
        <v>872</v>
      </c>
      <c r="D272" s="2" t="s">
        <v>873</v>
      </c>
      <c r="E272" s="4" t="s">
        <v>287</v>
      </c>
      <c r="F272" s="2" t="s">
        <v>874</v>
      </c>
      <c r="G272" s="2" t="s">
        <v>875</v>
      </c>
      <c r="H272" s="2" t="s">
        <v>290</v>
      </c>
      <c r="I272" s="2" t="s">
        <v>310</v>
      </c>
      <c r="J272" s="2" t="s">
        <v>30</v>
      </c>
      <c r="K272" s="2" t="s">
        <v>360</v>
      </c>
      <c r="L272" s="2" t="s">
        <v>311</v>
      </c>
      <c r="M272" s="2" t="s">
        <v>31</v>
      </c>
      <c r="N272" s="2" t="s">
        <v>429</v>
      </c>
      <c r="O272" s="2" t="s">
        <v>292</v>
      </c>
      <c r="P272" s="2" t="s">
        <v>156</v>
      </c>
      <c r="Q272" s="2" t="s">
        <v>314</v>
      </c>
      <c r="R272" s="2" t="s">
        <v>295</v>
      </c>
      <c r="S272" s="2" t="s">
        <v>34</v>
      </c>
      <c r="T272" s="124">
        <v>0.97099999999999997</v>
      </c>
      <c r="U272" s="2" t="s">
        <v>343</v>
      </c>
      <c r="V272" s="134">
        <v>2.75E-2</v>
      </c>
      <c r="W272" s="134">
        <v>4.3679999999999997E-2</v>
      </c>
      <c r="X272" s="4" t="s">
        <v>298</v>
      </c>
      <c r="Y272" s="4" t="s">
        <v>292</v>
      </c>
      <c r="Z272" s="124">
        <v>927.12</v>
      </c>
      <c r="AA272" s="132">
        <v>1</v>
      </c>
      <c r="AB272" s="145">
        <v>98.52</v>
      </c>
      <c r="AD272" s="124">
        <v>0.91300000000000003</v>
      </c>
      <c r="AG272" s="2" t="s">
        <v>36</v>
      </c>
      <c r="AH272" s="134">
        <v>1.2999999999999999E-5</v>
      </c>
      <c r="AI272" s="134">
        <v>3.9805182041986204E-3</v>
      </c>
      <c r="AJ272" s="134">
        <v>5.0459019581958097E-5</v>
      </c>
    </row>
    <row r="273" spans="1:36" x14ac:dyDescent="0.2">
      <c r="A273" s="2">
        <v>13710</v>
      </c>
      <c r="B273" s="2">
        <v>15444</v>
      </c>
      <c r="C273" s="2" t="s">
        <v>885</v>
      </c>
      <c r="D273" s="2" t="s">
        <v>886</v>
      </c>
      <c r="E273" s="4" t="s">
        <v>426</v>
      </c>
      <c r="F273" s="2" t="s">
        <v>887</v>
      </c>
      <c r="G273" s="2" t="s">
        <v>888</v>
      </c>
      <c r="H273" s="2" t="s">
        <v>290</v>
      </c>
      <c r="I273" s="2" t="s">
        <v>310</v>
      </c>
      <c r="J273" s="2" t="s">
        <v>30</v>
      </c>
      <c r="K273" s="2" t="s">
        <v>30</v>
      </c>
      <c r="L273" s="2" t="s">
        <v>311</v>
      </c>
      <c r="M273" s="2" t="s">
        <v>31</v>
      </c>
      <c r="N273" s="2" t="s">
        <v>354</v>
      </c>
      <c r="O273" s="2" t="s">
        <v>292</v>
      </c>
      <c r="P273" s="2" t="s">
        <v>430</v>
      </c>
      <c r="Q273" s="2" t="s">
        <v>314</v>
      </c>
      <c r="R273" s="2" t="s">
        <v>295</v>
      </c>
      <c r="S273" s="2" t="s">
        <v>34</v>
      </c>
      <c r="T273" s="124">
        <v>4.016</v>
      </c>
      <c r="U273" s="2" t="s">
        <v>889</v>
      </c>
      <c r="V273" s="134">
        <v>7.0000000000000007E-2</v>
      </c>
      <c r="W273" s="134">
        <v>7.3649999999999993E-2</v>
      </c>
      <c r="X273" s="4" t="s">
        <v>298</v>
      </c>
      <c r="Y273" s="4" t="s">
        <v>292</v>
      </c>
      <c r="Z273" s="124">
        <v>2000</v>
      </c>
      <c r="AA273" s="132">
        <v>1</v>
      </c>
      <c r="AB273" s="145">
        <v>99.62</v>
      </c>
      <c r="AD273" s="124">
        <v>1.992</v>
      </c>
      <c r="AG273" s="2" t="s">
        <v>36</v>
      </c>
      <c r="AH273" s="134">
        <v>3.0000000000000001E-6</v>
      </c>
      <c r="AI273" s="134">
        <v>8.6827199665732401E-3</v>
      </c>
      <c r="AJ273" s="134">
        <v>1.10066457265753E-4</v>
      </c>
    </row>
    <row r="274" spans="1:36" x14ac:dyDescent="0.2">
      <c r="A274" s="2">
        <v>13710</v>
      </c>
      <c r="B274" s="2">
        <v>15444</v>
      </c>
      <c r="C274" s="2" t="s">
        <v>890</v>
      </c>
      <c r="D274" s="2" t="s">
        <v>891</v>
      </c>
      <c r="E274" s="4" t="s">
        <v>287</v>
      </c>
      <c r="F274" s="2" t="s">
        <v>892</v>
      </c>
      <c r="G274" s="2" t="s">
        <v>893</v>
      </c>
      <c r="H274" s="2" t="s">
        <v>290</v>
      </c>
      <c r="I274" s="2" t="s">
        <v>319</v>
      </c>
      <c r="J274" s="2" t="s">
        <v>30</v>
      </c>
      <c r="K274" s="2" t="s">
        <v>30</v>
      </c>
      <c r="L274" s="2" t="s">
        <v>311</v>
      </c>
      <c r="M274" s="2" t="s">
        <v>31</v>
      </c>
      <c r="N274" s="2" t="s">
        <v>320</v>
      </c>
      <c r="O274" s="2" t="s">
        <v>292</v>
      </c>
      <c r="P274" s="2" t="s">
        <v>797</v>
      </c>
      <c r="Q274" s="2" t="s">
        <v>314</v>
      </c>
      <c r="R274" s="2" t="s">
        <v>295</v>
      </c>
      <c r="S274" s="2" t="s">
        <v>34</v>
      </c>
      <c r="T274" s="124">
        <v>1.7310000000000001</v>
      </c>
      <c r="U274" s="2" t="s">
        <v>894</v>
      </c>
      <c r="V274" s="134">
        <v>1.9599999999999999E-2</v>
      </c>
      <c r="W274" s="134">
        <v>2.6939999999999999E-2</v>
      </c>
      <c r="X274" s="4" t="s">
        <v>298</v>
      </c>
      <c r="Y274" s="4" t="s">
        <v>292</v>
      </c>
      <c r="Z274" s="124">
        <v>1000</v>
      </c>
      <c r="AA274" s="132">
        <v>1</v>
      </c>
      <c r="AB274" s="145">
        <v>117.7</v>
      </c>
      <c r="AD274" s="124">
        <v>1.177</v>
      </c>
      <c r="AG274" s="2" t="s">
        <v>36</v>
      </c>
      <c r="AH274" s="134">
        <v>9.9999999999999995E-7</v>
      </c>
      <c r="AI274" s="134">
        <v>5.1292719336763198E-3</v>
      </c>
      <c r="AJ274" s="134">
        <v>6.5021190625271495E-5</v>
      </c>
    </row>
    <row r="275" spans="1:36" x14ac:dyDescent="0.2">
      <c r="A275" s="2">
        <v>13710</v>
      </c>
      <c r="B275" s="2">
        <v>15444</v>
      </c>
      <c r="C275" s="2" t="s">
        <v>890</v>
      </c>
      <c r="D275" s="2" t="s">
        <v>891</v>
      </c>
      <c r="E275" s="4" t="s">
        <v>287</v>
      </c>
      <c r="F275" s="2" t="s">
        <v>898</v>
      </c>
      <c r="G275" s="2" t="s">
        <v>899</v>
      </c>
      <c r="H275" s="2" t="s">
        <v>290</v>
      </c>
      <c r="I275" s="2" t="s">
        <v>319</v>
      </c>
      <c r="J275" s="2" t="s">
        <v>30</v>
      </c>
      <c r="K275" s="2" t="s">
        <v>30</v>
      </c>
      <c r="L275" s="2" t="s">
        <v>311</v>
      </c>
      <c r="M275" s="2" t="s">
        <v>31</v>
      </c>
      <c r="N275" s="2" t="s">
        <v>320</v>
      </c>
      <c r="O275" s="2" t="s">
        <v>292</v>
      </c>
      <c r="P275" s="2" t="s">
        <v>348</v>
      </c>
      <c r="Q275" s="2" t="s">
        <v>294</v>
      </c>
      <c r="R275" s="2" t="s">
        <v>295</v>
      </c>
      <c r="S275" s="2" t="s">
        <v>34</v>
      </c>
      <c r="T275" s="124">
        <v>6.8540000000000001</v>
      </c>
      <c r="U275" s="2" t="s">
        <v>900</v>
      </c>
      <c r="V275" s="134">
        <v>0.03</v>
      </c>
      <c r="W275" s="134">
        <v>2.7279999999999999E-2</v>
      </c>
      <c r="X275" s="4" t="s">
        <v>298</v>
      </c>
      <c r="Y275" s="4" t="s">
        <v>292</v>
      </c>
      <c r="Z275" s="124">
        <v>1920</v>
      </c>
      <c r="AA275" s="132">
        <v>1</v>
      </c>
      <c r="AB275" s="145">
        <v>108.37</v>
      </c>
      <c r="AD275" s="124">
        <v>2.081</v>
      </c>
      <c r="AG275" s="2" t="s">
        <v>36</v>
      </c>
      <c r="AH275" s="134">
        <v>3.9999999999999998E-6</v>
      </c>
      <c r="AI275" s="134">
        <v>9.0675417412812796E-3</v>
      </c>
      <c r="AJ275" s="134">
        <v>1.1494464861407401E-4</v>
      </c>
    </row>
    <row r="276" spans="1:36" x14ac:dyDescent="0.2">
      <c r="A276" s="2">
        <v>13710</v>
      </c>
      <c r="B276" s="2">
        <v>15444</v>
      </c>
      <c r="C276" s="2" t="s">
        <v>921</v>
      </c>
      <c r="D276" s="2" t="s">
        <v>922</v>
      </c>
      <c r="E276" s="4" t="s">
        <v>287</v>
      </c>
      <c r="F276" s="2" t="s">
        <v>923</v>
      </c>
      <c r="G276" s="2" t="s">
        <v>924</v>
      </c>
      <c r="H276" s="2" t="s">
        <v>290</v>
      </c>
      <c r="I276" s="2" t="s">
        <v>310</v>
      </c>
      <c r="J276" s="2" t="s">
        <v>30</v>
      </c>
      <c r="K276" s="2" t="s">
        <v>30</v>
      </c>
      <c r="L276" s="2" t="s">
        <v>311</v>
      </c>
      <c r="M276" s="2" t="s">
        <v>31</v>
      </c>
      <c r="N276" s="2" t="s">
        <v>320</v>
      </c>
      <c r="O276" s="2" t="s">
        <v>292</v>
      </c>
      <c r="P276" s="2" t="s">
        <v>293</v>
      </c>
      <c r="Q276" s="2" t="s">
        <v>294</v>
      </c>
      <c r="R276" s="2" t="s">
        <v>295</v>
      </c>
      <c r="S276" s="2" t="s">
        <v>34</v>
      </c>
      <c r="T276" s="124">
        <v>1.2190000000000001</v>
      </c>
      <c r="U276" s="2" t="s">
        <v>552</v>
      </c>
      <c r="V276" s="134">
        <v>1.44E-2</v>
      </c>
      <c r="W276" s="134">
        <v>3.9350000000000003E-2</v>
      </c>
      <c r="X276" s="4" t="s">
        <v>298</v>
      </c>
      <c r="Y276" s="4" t="s">
        <v>292</v>
      </c>
      <c r="Z276" s="124">
        <v>2500.2399999999998</v>
      </c>
      <c r="AA276" s="132">
        <v>1</v>
      </c>
      <c r="AB276" s="145">
        <v>97.43</v>
      </c>
      <c r="AD276" s="124">
        <v>2.4359999999999999</v>
      </c>
      <c r="AG276" s="2" t="s">
        <v>36</v>
      </c>
      <c r="AH276" s="134">
        <v>1.0000000000000001E-5</v>
      </c>
      <c r="AI276" s="134">
        <v>1.06158228550271E-2</v>
      </c>
      <c r="AJ276" s="134">
        <v>1.34571426593502E-4</v>
      </c>
    </row>
    <row r="277" spans="1:36" x14ac:dyDescent="0.2">
      <c r="A277" s="2">
        <v>13710</v>
      </c>
      <c r="B277" s="2">
        <v>15444</v>
      </c>
      <c r="C277" s="2" t="s">
        <v>925</v>
      </c>
      <c r="D277" s="2" t="s">
        <v>926</v>
      </c>
      <c r="E277" s="4" t="s">
        <v>287</v>
      </c>
      <c r="F277" s="2" t="s">
        <v>927</v>
      </c>
      <c r="G277" s="2" t="s">
        <v>928</v>
      </c>
      <c r="H277" s="2" t="s">
        <v>290</v>
      </c>
      <c r="I277" s="2" t="s">
        <v>310</v>
      </c>
      <c r="J277" s="2" t="s">
        <v>30</v>
      </c>
      <c r="K277" s="2" t="s">
        <v>30</v>
      </c>
      <c r="L277" s="2" t="s">
        <v>311</v>
      </c>
      <c r="M277" s="2" t="s">
        <v>31</v>
      </c>
      <c r="N277" s="2" t="s">
        <v>312</v>
      </c>
      <c r="O277" s="2" t="s">
        <v>292</v>
      </c>
      <c r="P277" s="2" t="s">
        <v>430</v>
      </c>
      <c r="Q277" s="2" t="s">
        <v>314</v>
      </c>
      <c r="R277" s="2" t="s">
        <v>295</v>
      </c>
      <c r="S277" s="2" t="s">
        <v>34</v>
      </c>
      <c r="T277" s="124">
        <v>1.327</v>
      </c>
      <c r="U277" s="2" t="s">
        <v>431</v>
      </c>
      <c r="V277" s="134">
        <v>7.3999999999999996E-2</v>
      </c>
      <c r="W277" s="134">
        <v>5.203E-2</v>
      </c>
      <c r="X277" s="4" t="s">
        <v>298</v>
      </c>
      <c r="Y277" s="4" t="s">
        <v>292</v>
      </c>
      <c r="Z277" s="124">
        <v>842.11</v>
      </c>
      <c r="AA277" s="132">
        <v>1</v>
      </c>
      <c r="AB277" s="145">
        <v>102.97</v>
      </c>
      <c r="AD277" s="124">
        <v>0.86699999999999999</v>
      </c>
      <c r="AG277" s="2" t="s">
        <v>36</v>
      </c>
      <c r="AH277" s="134">
        <v>1.0000000000000001E-5</v>
      </c>
      <c r="AI277" s="134">
        <v>3.7788425661459601E-3</v>
      </c>
      <c r="AJ277" s="134">
        <v>4.7902479340798299E-5</v>
      </c>
    </row>
    <row r="278" spans="1:36" x14ac:dyDescent="0.2">
      <c r="A278" s="2">
        <v>13710</v>
      </c>
      <c r="B278" s="2">
        <v>15444</v>
      </c>
      <c r="C278" s="2" t="s">
        <v>929</v>
      </c>
      <c r="D278" s="2" t="s">
        <v>930</v>
      </c>
      <c r="E278" s="4" t="s">
        <v>287</v>
      </c>
      <c r="F278" s="2" t="s">
        <v>931</v>
      </c>
      <c r="G278" s="2" t="s">
        <v>932</v>
      </c>
      <c r="H278" s="2" t="s">
        <v>290</v>
      </c>
      <c r="I278" s="2" t="s">
        <v>310</v>
      </c>
      <c r="J278" s="2" t="s">
        <v>30</v>
      </c>
      <c r="K278" s="2" t="s">
        <v>30</v>
      </c>
      <c r="L278" s="2" t="s">
        <v>311</v>
      </c>
      <c r="M278" s="2" t="s">
        <v>31</v>
      </c>
      <c r="N278" s="2" t="s">
        <v>291</v>
      </c>
      <c r="O278" s="2" t="s">
        <v>292</v>
      </c>
      <c r="P278" s="2" t="s">
        <v>293</v>
      </c>
      <c r="Q278" s="2" t="s">
        <v>294</v>
      </c>
      <c r="R278" s="2" t="s">
        <v>295</v>
      </c>
      <c r="S278" s="2" t="s">
        <v>34</v>
      </c>
      <c r="T278" s="124">
        <v>4.3099999999999996</v>
      </c>
      <c r="U278" s="2" t="s">
        <v>933</v>
      </c>
      <c r="V278" s="134">
        <v>4.8800000000000003E-2</v>
      </c>
      <c r="W278" s="134">
        <v>4.2139999999999997E-2</v>
      </c>
      <c r="X278" s="4" t="s">
        <v>298</v>
      </c>
      <c r="Y278" s="4" t="s">
        <v>292</v>
      </c>
      <c r="Z278" s="124">
        <v>3000</v>
      </c>
      <c r="AA278" s="132">
        <v>1</v>
      </c>
      <c r="AB278" s="145">
        <v>105.44</v>
      </c>
      <c r="AD278" s="124">
        <v>3.1629999999999998</v>
      </c>
      <c r="AG278" s="2" t="s">
        <v>36</v>
      </c>
      <c r="AH278" s="134">
        <v>9.9999999999999995E-7</v>
      </c>
      <c r="AI278" s="134">
        <v>1.3784972795756099E-2</v>
      </c>
      <c r="AJ278" s="134">
        <v>1.74745140344825E-4</v>
      </c>
    </row>
    <row r="279" spans="1:36" x14ac:dyDescent="0.2">
      <c r="A279" s="2">
        <v>13710</v>
      </c>
      <c r="B279" s="2">
        <v>15444</v>
      </c>
      <c r="C279" s="2" t="s">
        <v>949</v>
      </c>
      <c r="D279" s="2" t="s">
        <v>950</v>
      </c>
      <c r="E279" s="4" t="s">
        <v>287</v>
      </c>
      <c r="F279" s="2" t="s">
        <v>951</v>
      </c>
      <c r="G279" s="2" t="s">
        <v>952</v>
      </c>
      <c r="H279" s="2" t="s">
        <v>290</v>
      </c>
      <c r="I279" s="2" t="s">
        <v>310</v>
      </c>
      <c r="J279" s="2" t="s">
        <v>30</v>
      </c>
      <c r="K279" s="2" t="s">
        <v>30</v>
      </c>
      <c r="L279" s="2" t="s">
        <v>311</v>
      </c>
      <c r="M279" s="2" t="s">
        <v>31</v>
      </c>
      <c r="N279" s="2" t="s">
        <v>953</v>
      </c>
      <c r="O279" s="2" t="s">
        <v>292</v>
      </c>
      <c r="P279" s="2" t="s">
        <v>397</v>
      </c>
      <c r="Q279" s="2" t="s">
        <v>294</v>
      </c>
      <c r="R279" s="2" t="s">
        <v>295</v>
      </c>
      <c r="S279" s="2" t="s">
        <v>34</v>
      </c>
      <c r="T279" s="124">
        <v>0.90900000000000003</v>
      </c>
      <c r="U279" s="2" t="s">
        <v>954</v>
      </c>
      <c r="V279" s="134">
        <v>2.29E-2</v>
      </c>
      <c r="W279" s="134">
        <v>4.4609999999999997E-2</v>
      </c>
      <c r="X279" s="4" t="s">
        <v>298</v>
      </c>
      <c r="Y279" s="4" t="s">
        <v>292</v>
      </c>
      <c r="Z279" s="124">
        <v>1500</v>
      </c>
      <c r="AA279" s="132">
        <v>1</v>
      </c>
      <c r="AB279" s="145">
        <v>98.31</v>
      </c>
      <c r="AD279" s="124">
        <v>1.4750000000000001</v>
      </c>
      <c r="AG279" s="2" t="s">
        <v>36</v>
      </c>
      <c r="AH279" s="134">
        <v>9.0000000000000002E-6</v>
      </c>
      <c r="AI279" s="134">
        <v>6.4264068453660098E-3</v>
      </c>
      <c r="AJ279" s="134">
        <v>8.1464315000473003E-5</v>
      </c>
    </row>
    <row r="280" spans="1:36" x14ac:dyDescent="0.2">
      <c r="A280" s="2">
        <v>13710</v>
      </c>
      <c r="B280" s="2">
        <v>15444</v>
      </c>
      <c r="C280" s="2" t="s">
        <v>972</v>
      </c>
      <c r="D280" s="2" t="s">
        <v>973</v>
      </c>
      <c r="E280" s="4" t="s">
        <v>287</v>
      </c>
      <c r="F280" s="2" t="s">
        <v>974</v>
      </c>
      <c r="G280" s="2" t="s">
        <v>975</v>
      </c>
      <c r="H280" s="2" t="s">
        <v>290</v>
      </c>
      <c r="I280" s="2" t="s">
        <v>310</v>
      </c>
      <c r="J280" s="2" t="s">
        <v>30</v>
      </c>
      <c r="K280" s="2" t="s">
        <v>30</v>
      </c>
      <c r="L280" s="2" t="s">
        <v>311</v>
      </c>
      <c r="M280" s="2" t="s">
        <v>31</v>
      </c>
      <c r="N280" s="2" t="s">
        <v>429</v>
      </c>
      <c r="O280" s="2" t="s">
        <v>292</v>
      </c>
      <c r="P280" s="2" t="s">
        <v>313</v>
      </c>
      <c r="Q280" s="2" t="s">
        <v>314</v>
      </c>
      <c r="R280" s="2" t="s">
        <v>295</v>
      </c>
      <c r="S280" s="2" t="s">
        <v>34</v>
      </c>
      <c r="T280" s="124">
        <v>0.65600000000000003</v>
      </c>
      <c r="U280" s="2" t="s">
        <v>400</v>
      </c>
      <c r="V280" s="134">
        <v>4.99E-2</v>
      </c>
      <c r="W280" s="134">
        <v>4.8710000000000003E-2</v>
      </c>
      <c r="X280" s="4" t="s">
        <v>298</v>
      </c>
      <c r="Y280" s="4" t="s">
        <v>292</v>
      </c>
      <c r="Z280" s="124">
        <v>3000.91</v>
      </c>
      <c r="AA280" s="132">
        <v>1</v>
      </c>
      <c r="AB280" s="145">
        <v>101.38</v>
      </c>
      <c r="AD280" s="124">
        <v>3.0419999999999998</v>
      </c>
      <c r="AG280" s="2" t="s">
        <v>36</v>
      </c>
      <c r="AH280" s="134">
        <v>1.4E-5</v>
      </c>
      <c r="AI280" s="134">
        <v>1.3258198564095E-2</v>
      </c>
      <c r="AJ280" s="134">
        <v>1.6806748936897301E-4</v>
      </c>
    </row>
    <row r="281" spans="1:36" x14ac:dyDescent="0.2">
      <c r="A281" s="2">
        <v>13710</v>
      </c>
      <c r="B281" s="2">
        <v>15444</v>
      </c>
      <c r="C281" s="2" t="s">
        <v>976</v>
      </c>
      <c r="D281" s="2" t="s">
        <v>977</v>
      </c>
      <c r="E281" s="4" t="s">
        <v>426</v>
      </c>
      <c r="F281" s="2" t="s">
        <v>978</v>
      </c>
      <c r="G281" s="2" t="s">
        <v>979</v>
      </c>
      <c r="H281" s="2" t="s">
        <v>290</v>
      </c>
      <c r="I281" s="2" t="s">
        <v>310</v>
      </c>
      <c r="J281" s="2" t="s">
        <v>30</v>
      </c>
      <c r="K281" s="2" t="s">
        <v>30</v>
      </c>
      <c r="L281" s="2" t="s">
        <v>311</v>
      </c>
      <c r="M281" s="2" t="s">
        <v>31</v>
      </c>
      <c r="N281" s="2" t="s">
        <v>781</v>
      </c>
      <c r="O281" s="2" t="s">
        <v>292</v>
      </c>
      <c r="P281" s="2" t="s">
        <v>782</v>
      </c>
      <c r="Q281" s="2" t="s">
        <v>314</v>
      </c>
      <c r="R281" s="2" t="s">
        <v>295</v>
      </c>
      <c r="S281" s="2" t="s">
        <v>34</v>
      </c>
      <c r="T281" s="124">
        <v>3.746</v>
      </c>
      <c r="U281" s="2" t="s">
        <v>768</v>
      </c>
      <c r="V281" s="134">
        <v>5.8500000000000003E-2</v>
      </c>
      <c r="W281" s="134">
        <v>5.858E-2</v>
      </c>
      <c r="X281" s="4" t="s">
        <v>298</v>
      </c>
      <c r="Y281" s="4" t="s">
        <v>292</v>
      </c>
      <c r="Z281" s="124">
        <v>2000</v>
      </c>
      <c r="AA281" s="132">
        <v>1</v>
      </c>
      <c r="AB281" s="145">
        <v>100.28</v>
      </c>
      <c r="AC281" s="124">
        <v>5.7000000000000002E-2</v>
      </c>
      <c r="AD281" s="124">
        <v>2.0619999999999998</v>
      </c>
      <c r="AG281" s="2" t="s">
        <v>36</v>
      </c>
      <c r="AH281" s="134">
        <v>7.9999999999999996E-6</v>
      </c>
      <c r="AI281" s="134">
        <v>8.9875128969396992E-3</v>
      </c>
      <c r="AJ281" s="134">
        <v>1.1393016335949201E-4</v>
      </c>
    </row>
    <row r="282" spans="1:36" x14ac:dyDescent="0.2">
      <c r="A282" s="2">
        <v>13710</v>
      </c>
      <c r="B282" s="2">
        <v>15444</v>
      </c>
      <c r="C282" s="2" t="s">
        <v>980</v>
      </c>
      <c r="D282" s="2" t="s">
        <v>981</v>
      </c>
      <c r="E282" s="4" t="s">
        <v>287</v>
      </c>
      <c r="F282" s="2" t="s">
        <v>982</v>
      </c>
      <c r="G282" s="2" t="s">
        <v>983</v>
      </c>
      <c r="H282" s="2" t="s">
        <v>290</v>
      </c>
      <c r="I282" s="2" t="s">
        <v>310</v>
      </c>
      <c r="J282" s="2" t="s">
        <v>30</v>
      </c>
      <c r="K282" s="2" t="s">
        <v>30</v>
      </c>
      <c r="L282" s="2" t="s">
        <v>311</v>
      </c>
      <c r="M282" s="2" t="s">
        <v>31</v>
      </c>
      <c r="N282" s="2" t="s">
        <v>332</v>
      </c>
      <c r="O282" s="2" t="s">
        <v>292</v>
      </c>
      <c r="P282" s="2" t="s">
        <v>397</v>
      </c>
      <c r="Q282" s="2" t="s">
        <v>294</v>
      </c>
      <c r="R282" s="2" t="s">
        <v>295</v>
      </c>
      <c r="S282" s="2" t="s">
        <v>34</v>
      </c>
      <c r="T282" s="124">
        <v>0.41199999999999998</v>
      </c>
      <c r="U282" s="2" t="s">
        <v>457</v>
      </c>
      <c r="V282" s="134">
        <v>2.75E-2</v>
      </c>
      <c r="W282" s="134">
        <v>4.9029999999999997E-2</v>
      </c>
      <c r="X282" s="4" t="s">
        <v>298</v>
      </c>
      <c r="Y282" s="4" t="s">
        <v>292</v>
      </c>
      <c r="Z282" s="124">
        <v>2013.13</v>
      </c>
      <c r="AA282" s="132">
        <v>1</v>
      </c>
      <c r="AB282" s="145">
        <v>100.07</v>
      </c>
      <c r="AD282" s="124">
        <v>2.0150000000000001</v>
      </c>
      <c r="AG282" s="2" t="s">
        <v>36</v>
      </c>
      <c r="AH282" s="134">
        <v>2.1999999999999999E-5</v>
      </c>
      <c r="AI282" s="134">
        <v>8.7792007915780002E-3</v>
      </c>
      <c r="AJ282" s="134">
        <v>1.1128949597288999E-4</v>
      </c>
    </row>
    <row r="283" spans="1:36" x14ac:dyDescent="0.2">
      <c r="A283" s="2">
        <v>13710</v>
      </c>
      <c r="B283" s="2">
        <v>15444</v>
      </c>
      <c r="C283" s="2" t="s">
        <v>996</v>
      </c>
      <c r="D283" s="2" t="s">
        <v>997</v>
      </c>
      <c r="E283" s="4" t="s">
        <v>287</v>
      </c>
      <c r="F283" s="2" t="s">
        <v>998</v>
      </c>
      <c r="G283" s="2" t="s">
        <v>999</v>
      </c>
      <c r="H283" s="2" t="s">
        <v>290</v>
      </c>
      <c r="I283" s="2" t="s">
        <v>310</v>
      </c>
      <c r="J283" s="2" t="s">
        <v>30</v>
      </c>
      <c r="K283" s="2" t="s">
        <v>30</v>
      </c>
      <c r="L283" s="2" t="s">
        <v>311</v>
      </c>
      <c r="M283" s="2" t="s">
        <v>31</v>
      </c>
      <c r="N283" s="2" t="s">
        <v>312</v>
      </c>
      <c r="O283" s="2" t="s">
        <v>292</v>
      </c>
      <c r="P283" s="2" t="s">
        <v>430</v>
      </c>
      <c r="Q283" s="2" t="s">
        <v>314</v>
      </c>
      <c r="R283" s="2" t="s">
        <v>295</v>
      </c>
      <c r="S283" s="2" t="s">
        <v>34</v>
      </c>
      <c r="T283" s="124">
        <v>4.4109999999999996</v>
      </c>
      <c r="U283" s="2" t="s">
        <v>1000</v>
      </c>
      <c r="V283" s="134">
        <v>5.1900000000000002E-2</v>
      </c>
      <c r="W283" s="134">
        <v>5.5649999999999998E-2</v>
      </c>
      <c r="X283" s="4" t="s">
        <v>298</v>
      </c>
      <c r="Y283" s="4" t="s">
        <v>292</v>
      </c>
      <c r="Z283" s="124">
        <v>2000</v>
      </c>
      <c r="AA283" s="132">
        <v>1</v>
      </c>
      <c r="AB283" s="145">
        <v>99.55</v>
      </c>
      <c r="AD283" s="124">
        <v>1.9910000000000001</v>
      </c>
      <c r="AG283" s="2" t="s">
        <v>36</v>
      </c>
      <c r="AH283" s="134">
        <v>1.1E-5</v>
      </c>
      <c r="AI283" s="134">
        <v>8.6766188784618194E-3</v>
      </c>
      <c r="AJ283" s="134">
        <v>1.09989116852095E-4</v>
      </c>
    </row>
    <row r="284" spans="1:36" x14ac:dyDescent="0.2">
      <c r="A284" s="2">
        <v>13710</v>
      </c>
      <c r="B284" s="2">
        <v>15444</v>
      </c>
      <c r="C284" s="2" t="s">
        <v>1009</v>
      </c>
      <c r="D284" s="2" t="s">
        <v>1010</v>
      </c>
      <c r="E284" s="4" t="s">
        <v>287</v>
      </c>
      <c r="F284" s="2" t="s">
        <v>1011</v>
      </c>
      <c r="G284" s="2" t="s">
        <v>1012</v>
      </c>
      <c r="H284" s="2" t="s">
        <v>290</v>
      </c>
      <c r="I284" s="2" t="s">
        <v>319</v>
      </c>
      <c r="J284" s="2" t="s">
        <v>30</v>
      </c>
      <c r="K284" s="2" t="s">
        <v>30</v>
      </c>
      <c r="L284" s="2" t="s">
        <v>311</v>
      </c>
      <c r="M284" s="2" t="s">
        <v>31</v>
      </c>
      <c r="N284" s="2" t="s">
        <v>320</v>
      </c>
      <c r="O284" s="2" t="s">
        <v>292</v>
      </c>
      <c r="P284" s="2" t="s">
        <v>342</v>
      </c>
      <c r="Q284" s="2" t="s">
        <v>294</v>
      </c>
      <c r="R284" s="2" t="s">
        <v>295</v>
      </c>
      <c r="S284" s="2" t="s">
        <v>34</v>
      </c>
      <c r="T284" s="124">
        <v>4.234</v>
      </c>
      <c r="U284" s="2" t="s">
        <v>336</v>
      </c>
      <c r="V284" s="134">
        <v>6.4000000000000003E-3</v>
      </c>
      <c r="W284" s="134">
        <v>2.8840000000000001E-2</v>
      </c>
      <c r="X284" s="4" t="s">
        <v>298</v>
      </c>
      <c r="Y284" s="4" t="s">
        <v>292</v>
      </c>
      <c r="Z284" s="124">
        <v>-31.91</v>
      </c>
      <c r="AA284" s="132">
        <v>1</v>
      </c>
      <c r="AB284" s="145">
        <v>106.36</v>
      </c>
      <c r="AD284" s="124">
        <v>-3.4000000000000002E-2</v>
      </c>
      <c r="AG284" s="2" t="s">
        <v>36</v>
      </c>
      <c r="AH284" s="134">
        <v>0</v>
      </c>
      <c r="AI284" s="134">
        <v>-1.47905523951131E-4</v>
      </c>
      <c r="AJ284" s="134">
        <v>-1.87492365226663E-6</v>
      </c>
    </row>
    <row r="285" spans="1:36" x14ac:dyDescent="0.2">
      <c r="A285" s="2">
        <v>13710</v>
      </c>
      <c r="B285" s="2">
        <v>15444</v>
      </c>
      <c r="C285" s="2" t="s">
        <v>1009</v>
      </c>
      <c r="D285" s="2" t="s">
        <v>1010</v>
      </c>
      <c r="E285" s="4" t="s">
        <v>287</v>
      </c>
      <c r="F285" s="2" t="s">
        <v>1013</v>
      </c>
      <c r="G285" s="2" t="s">
        <v>1012</v>
      </c>
      <c r="H285" s="2" t="s">
        <v>290</v>
      </c>
      <c r="I285" s="2" t="s">
        <v>319</v>
      </c>
      <c r="J285" s="2" t="s">
        <v>30</v>
      </c>
      <c r="K285" s="2" t="s">
        <v>30</v>
      </c>
      <c r="L285" s="2" t="s">
        <v>392</v>
      </c>
      <c r="M285" s="2" t="s">
        <v>31</v>
      </c>
      <c r="N285" s="2" t="s">
        <v>320</v>
      </c>
      <c r="O285" s="2" t="s">
        <v>292</v>
      </c>
      <c r="P285" s="2" t="s">
        <v>342</v>
      </c>
      <c r="Q285" s="2" t="s">
        <v>294</v>
      </c>
      <c r="R285" s="2" t="s">
        <v>295</v>
      </c>
      <c r="S285" s="2" t="s">
        <v>34</v>
      </c>
      <c r="T285" s="124">
        <v>4.2530000000000001</v>
      </c>
      <c r="U285" s="2" t="s">
        <v>336</v>
      </c>
      <c r="V285" s="134">
        <v>6.4000000000000003E-3</v>
      </c>
      <c r="W285" s="134">
        <v>3.0859999999999999E-2</v>
      </c>
      <c r="X285" s="4" t="s">
        <v>298</v>
      </c>
      <c r="Y285" s="4" t="s">
        <v>292</v>
      </c>
      <c r="Z285" s="124">
        <v>3000</v>
      </c>
      <c r="AA285" s="132">
        <v>1</v>
      </c>
      <c r="AB285" s="145">
        <v>106.26</v>
      </c>
      <c r="AD285" s="124">
        <v>3.1880000000000002</v>
      </c>
      <c r="AG285" s="2" t="s">
        <v>36</v>
      </c>
      <c r="AH285" s="134">
        <v>0</v>
      </c>
      <c r="AI285" s="134">
        <v>1.3892180453646199E-2</v>
      </c>
      <c r="AJ285" s="134">
        <v>1.76104157696663E-4</v>
      </c>
    </row>
    <row r="286" spans="1:36" x14ac:dyDescent="0.2">
      <c r="A286" s="2">
        <v>13710</v>
      </c>
      <c r="B286" s="2">
        <v>15444</v>
      </c>
      <c r="C286" s="2" t="s">
        <v>1018</v>
      </c>
      <c r="D286" s="2" t="s">
        <v>1019</v>
      </c>
      <c r="E286" s="4" t="s">
        <v>287</v>
      </c>
      <c r="F286" s="2" t="s">
        <v>1020</v>
      </c>
      <c r="G286" s="2" t="s">
        <v>1021</v>
      </c>
      <c r="H286" s="2" t="s">
        <v>290</v>
      </c>
      <c r="I286" s="2" t="s">
        <v>319</v>
      </c>
      <c r="J286" s="2" t="s">
        <v>30</v>
      </c>
      <c r="K286" s="2" t="s">
        <v>30</v>
      </c>
      <c r="L286" s="2" t="s">
        <v>311</v>
      </c>
      <c r="M286" s="2" t="s">
        <v>31</v>
      </c>
      <c r="N286" s="2" t="s">
        <v>320</v>
      </c>
      <c r="O286" s="2" t="s">
        <v>292</v>
      </c>
      <c r="P286" s="2" t="s">
        <v>321</v>
      </c>
      <c r="Q286" s="2" t="s">
        <v>321</v>
      </c>
      <c r="R286" s="2" t="s">
        <v>321</v>
      </c>
      <c r="S286" s="2" t="s">
        <v>34</v>
      </c>
      <c r="T286" s="124">
        <v>3.6619999999999999</v>
      </c>
      <c r="U286" s="2" t="s">
        <v>1022</v>
      </c>
      <c r="V286" s="134">
        <v>2.5000000000000001E-2</v>
      </c>
      <c r="W286" s="134">
        <v>3.0949999999999998E-2</v>
      </c>
      <c r="X286" s="4" t="s">
        <v>298</v>
      </c>
      <c r="Y286" s="4" t="s">
        <v>292</v>
      </c>
      <c r="Z286" s="124">
        <v>2000</v>
      </c>
      <c r="AA286" s="132">
        <v>1</v>
      </c>
      <c r="AB286" s="145">
        <v>98.29</v>
      </c>
      <c r="AD286" s="124">
        <v>1.966</v>
      </c>
      <c r="AG286" s="2" t="s">
        <v>36</v>
      </c>
      <c r="AH286" s="134">
        <v>9.0000000000000002E-6</v>
      </c>
      <c r="AI286" s="134">
        <v>8.5667992924561703E-3</v>
      </c>
      <c r="AJ286" s="134">
        <v>1.08596989406252E-4</v>
      </c>
    </row>
    <row r="287" spans="1:36" x14ac:dyDescent="0.2">
      <c r="A287" s="2">
        <v>13710</v>
      </c>
      <c r="B287" s="2">
        <v>15444</v>
      </c>
      <c r="C287" s="2" t="s">
        <v>1023</v>
      </c>
      <c r="D287" s="2" t="s">
        <v>1024</v>
      </c>
      <c r="E287" s="4" t="s">
        <v>287</v>
      </c>
      <c r="F287" s="2" t="s">
        <v>1025</v>
      </c>
      <c r="G287" s="2" t="s">
        <v>1026</v>
      </c>
      <c r="H287" s="2" t="s">
        <v>290</v>
      </c>
      <c r="I287" s="2" t="s">
        <v>319</v>
      </c>
      <c r="J287" s="2" t="s">
        <v>30</v>
      </c>
      <c r="K287" s="2" t="s">
        <v>30</v>
      </c>
      <c r="L287" s="2" t="s">
        <v>311</v>
      </c>
      <c r="M287" s="2" t="s">
        <v>31</v>
      </c>
      <c r="N287" s="2" t="s">
        <v>320</v>
      </c>
      <c r="O287" s="2" t="s">
        <v>292</v>
      </c>
      <c r="P287" s="2" t="s">
        <v>730</v>
      </c>
      <c r="Q287" s="2" t="s">
        <v>294</v>
      </c>
      <c r="R287" s="2" t="s">
        <v>295</v>
      </c>
      <c r="S287" s="2" t="s">
        <v>34</v>
      </c>
      <c r="T287" s="124">
        <v>4.9550000000000001</v>
      </c>
      <c r="U287" s="2" t="s">
        <v>871</v>
      </c>
      <c r="V287" s="134">
        <v>2.5000000000000001E-2</v>
      </c>
      <c r="W287" s="134">
        <v>3.8309999999999997E-2</v>
      </c>
      <c r="X287" s="4" t="s">
        <v>298</v>
      </c>
      <c r="Y287" s="4" t="s">
        <v>292</v>
      </c>
      <c r="Z287" s="124">
        <v>1000</v>
      </c>
      <c r="AA287" s="132">
        <v>1</v>
      </c>
      <c r="AB287" s="145">
        <v>94.32</v>
      </c>
      <c r="AD287" s="124">
        <v>0.94299999999999995</v>
      </c>
      <c r="AG287" s="2" t="s">
        <v>36</v>
      </c>
      <c r="AH287" s="134">
        <v>3.9999999999999998E-6</v>
      </c>
      <c r="AI287" s="134">
        <v>4.1103902190683999E-3</v>
      </c>
      <c r="AJ287" s="134">
        <v>5.21053415443977E-5</v>
      </c>
    </row>
    <row r="288" spans="1:36" x14ac:dyDescent="0.2">
      <c r="A288" s="2">
        <v>13710</v>
      </c>
      <c r="B288" s="2">
        <v>15444</v>
      </c>
      <c r="C288" s="2" t="s">
        <v>1027</v>
      </c>
      <c r="D288" s="2" t="s">
        <v>1028</v>
      </c>
      <c r="E288" s="4" t="s">
        <v>287</v>
      </c>
      <c r="F288" s="2" t="s">
        <v>1029</v>
      </c>
      <c r="G288" s="2" t="s">
        <v>1030</v>
      </c>
      <c r="H288" s="2" t="s">
        <v>290</v>
      </c>
      <c r="I288" s="2" t="s">
        <v>310</v>
      </c>
      <c r="J288" s="2" t="s">
        <v>30</v>
      </c>
      <c r="K288" s="2" t="s">
        <v>30</v>
      </c>
      <c r="L288" s="2" t="s">
        <v>311</v>
      </c>
      <c r="M288" s="2" t="s">
        <v>31</v>
      </c>
      <c r="N288" s="2" t="s">
        <v>745</v>
      </c>
      <c r="O288" s="2" t="s">
        <v>292</v>
      </c>
      <c r="P288" s="2" t="s">
        <v>150</v>
      </c>
      <c r="Q288" s="2" t="s">
        <v>294</v>
      </c>
      <c r="R288" s="2" t="s">
        <v>295</v>
      </c>
      <c r="S288" s="2" t="s">
        <v>34</v>
      </c>
      <c r="T288" s="124">
        <v>0.98</v>
      </c>
      <c r="U288" s="2" t="s">
        <v>479</v>
      </c>
      <c r="V288" s="134">
        <v>2.6100000000000002E-2</v>
      </c>
      <c r="W288" s="134">
        <v>4.163E-2</v>
      </c>
      <c r="X288" s="4" t="s">
        <v>298</v>
      </c>
      <c r="Y288" s="4" t="s">
        <v>292</v>
      </c>
      <c r="Z288" s="124">
        <v>2666.67</v>
      </c>
      <c r="AA288" s="132">
        <v>1</v>
      </c>
      <c r="AB288" s="145">
        <v>98.57</v>
      </c>
      <c r="AD288" s="124">
        <v>2.629</v>
      </c>
      <c r="AG288" s="2" t="s">
        <v>36</v>
      </c>
      <c r="AH288" s="134">
        <v>1.1E-5</v>
      </c>
      <c r="AI288" s="134">
        <v>1.1454952511875199E-2</v>
      </c>
      <c r="AJ288" s="134">
        <v>1.45208649591764E-4</v>
      </c>
    </row>
    <row r="289" spans="1:36" x14ac:dyDescent="0.2">
      <c r="A289" s="2">
        <v>13710</v>
      </c>
      <c r="B289" s="2">
        <v>15444</v>
      </c>
      <c r="C289" s="2" t="s">
        <v>1031</v>
      </c>
      <c r="D289" s="2" t="s">
        <v>1032</v>
      </c>
      <c r="E289" s="4" t="s">
        <v>287</v>
      </c>
      <c r="F289" s="2" t="s">
        <v>1033</v>
      </c>
      <c r="G289" s="2" t="s">
        <v>1034</v>
      </c>
      <c r="H289" s="2" t="s">
        <v>290</v>
      </c>
      <c r="I289" s="2" t="s">
        <v>310</v>
      </c>
      <c r="J289" s="2" t="s">
        <v>30</v>
      </c>
      <c r="K289" s="2" t="s">
        <v>30</v>
      </c>
      <c r="L289" s="2" t="s">
        <v>311</v>
      </c>
      <c r="M289" s="2" t="s">
        <v>31</v>
      </c>
      <c r="N289" s="2" t="s">
        <v>341</v>
      </c>
      <c r="O289" s="2" t="s">
        <v>292</v>
      </c>
      <c r="P289" s="2" t="s">
        <v>348</v>
      </c>
      <c r="Q289" s="2" t="s">
        <v>294</v>
      </c>
      <c r="R289" s="2" t="s">
        <v>295</v>
      </c>
      <c r="S289" s="2" t="s">
        <v>34</v>
      </c>
      <c r="T289" s="124">
        <v>0.34</v>
      </c>
      <c r="U289" s="2" t="s">
        <v>1035</v>
      </c>
      <c r="V289" s="134">
        <v>2.7E-2</v>
      </c>
      <c r="W289" s="134">
        <v>4.7509999999999997E-2</v>
      </c>
      <c r="X289" s="4" t="s">
        <v>298</v>
      </c>
      <c r="Y289" s="4" t="s">
        <v>292</v>
      </c>
      <c r="Z289" s="124">
        <v>666.03</v>
      </c>
      <c r="AA289" s="132">
        <v>1</v>
      </c>
      <c r="AB289" s="145">
        <v>99.43</v>
      </c>
      <c r="AD289" s="124">
        <v>0.66200000000000003</v>
      </c>
      <c r="AG289" s="2" t="s">
        <v>36</v>
      </c>
      <c r="AH289" s="134">
        <v>2.0999999999999999E-5</v>
      </c>
      <c r="AI289" s="134">
        <v>2.8859612291982301E-3</v>
      </c>
      <c r="AJ289" s="134">
        <v>3.65838734321787E-5</v>
      </c>
    </row>
    <row r="290" spans="1:36" x14ac:dyDescent="0.2">
      <c r="A290" s="2">
        <v>13710</v>
      </c>
      <c r="B290" s="2">
        <v>15444</v>
      </c>
      <c r="C290" s="2" t="s">
        <v>1207</v>
      </c>
      <c r="D290" s="2" t="s">
        <v>1208</v>
      </c>
      <c r="E290" s="4" t="s">
        <v>287</v>
      </c>
      <c r="F290" s="2" t="s">
        <v>1209</v>
      </c>
      <c r="G290" s="2" t="s">
        <v>1210</v>
      </c>
      <c r="H290" s="2" t="s">
        <v>290</v>
      </c>
      <c r="I290" s="2" t="s">
        <v>310</v>
      </c>
      <c r="J290" s="2" t="s">
        <v>30</v>
      </c>
      <c r="K290" s="2" t="s">
        <v>30</v>
      </c>
      <c r="L290" s="2" t="s">
        <v>311</v>
      </c>
      <c r="M290" s="2" t="s">
        <v>31</v>
      </c>
      <c r="N290" s="2" t="s">
        <v>312</v>
      </c>
      <c r="O290" s="2" t="s">
        <v>292</v>
      </c>
      <c r="P290" s="2" t="s">
        <v>313</v>
      </c>
      <c r="Q290" s="2" t="s">
        <v>314</v>
      </c>
      <c r="R290" s="2" t="s">
        <v>295</v>
      </c>
      <c r="S290" s="2" t="s">
        <v>34</v>
      </c>
      <c r="T290" s="124">
        <v>0.99199999999999999</v>
      </c>
      <c r="U290" s="2" t="s">
        <v>343</v>
      </c>
      <c r="V290" s="134">
        <v>0.02</v>
      </c>
      <c r="W290" s="134">
        <v>4.6089999999999999E-2</v>
      </c>
      <c r="X290" s="4" t="s">
        <v>298</v>
      </c>
      <c r="Y290" s="4" t="s">
        <v>292</v>
      </c>
      <c r="Z290" s="124">
        <v>1014.93</v>
      </c>
      <c r="AA290" s="132">
        <v>1</v>
      </c>
      <c r="AB290" s="145">
        <v>97.54</v>
      </c>
      <c r="AD290" s="124">
        <v>0.99</v>
      </c>
      <c r="AG290" s="2" t="s">
        <v>36</v>
      </c>
      <c r="AH290" s="134">
        <v>9.0000000000000002E-6</v>
      </c>
      <c r="AI290" s="134">
        <v>4.3141784242484403E-3</v>
      </c>
      <c r="AJ290" s="134">
        <v>5.4688661732433899E-5</v>
      </c>
    </row>
    <row r="291" spans="1:36" x14ac:dyDescent="0.2">
      <c r="A291" s="2">
        <v>559</v>
      </c>
      <c r="B291" s="2">
        <v>556</v>
      </c>
      <c r="C291" s="2" t="s">
        <v>306</v>
      </c>
      <c r="D291" s="2" t="s">
        <v>307</v>
      </c>
      <c r="E291" s="4" t="s">
        <v>287</v>
      </c>
      <c r="F291" s="2" t="s">
        <v>308</v>
      </c>
      <c r="G291" s="2" t="s">
        <v>309</v>
      </c>
      <c r="H291" s="2" t="s">
        <v>290</v>
      </c>
      <c r="I291" s="2" t="s">
        <v>310</v>
      </c>
      <c r="J291" s="2" t="s">
        <v>30</v>
      </c>
      <c r="K291" s="2" t="s">
        <v>30</v>
      </c>
      <c r="L291" s="2" t="s">
        <v>311</v>
      </c>
      <c r="M291" s="2" t="s">
        <v>31</v>
      </c>
      <c r="N291" s="2" t="s">
        <v>312</v>
      </c>
      <c r="O291" s="2" t="s">
        <v>292</v>
      </c>
      <c r="P291" s="2" t="s">
        <v>313</v>
      </c>
      <c r="Q291" s="2" t="s">
        <v>314</v>
      </c>
      <c r="R291" s="2" t="s">
        <v>295</v>
      </c>
      <c r="S291" s="2" t="s">
        <v>34</v>
      </c>
      <c r="T291" s="124">
        <v>0.97099999999999997</v>
      </c>
      <c r="U291" s="2" t="s">
        <v>74</v>
      </c>
      <c r="V291" s="134">
        <v>3.5000000000000003E-2</v>
      </c>
      <c r="W291" s="134">
        <v>4.8559999999999999E-2</v>
      </c>
      <c r="X291" s="4" t="s">
        <v>298</v>
      </c>
      <c r="Y291" s="4" t="s">
        <v>292</v>
      </c>
      <c r="Z291" s="124">
        <v>38413.67</v>
      </c>
      <c r="AA291" s="132">
        <v>1</v>
      </c>
      <c r="AB291" s="145">
        <v>99.65</v>
      </c>
      <c r="AD291" s="124">
        <v>38.279000000000003</v>
      </c>
      <c r="AG291" s="2" t="s">
        <v>36</v>
      </c>
      <c r="AH291" s="134">
        <v>3.4499999999999998E-4</v>
      </c>
      <c r="AI291" s="134">
        <v>5.8117515602738499E-4</v>
      </c>
      <c r="AJ291" s="134">
        <v>1.08243789231807E-4</v>
      </c>
    </row>
    <row r="292" spans="1:36" x14ac:dyDescent="0.2">
      <c r="A292" s="2">
        <v>559</v>
      </c>
      <c r="B292" s="2">
        <v>556</v>
      </c>
      <c r="C292" s="2" t="s">
        <v>315</v>
      </c>
      <c r="D292" s="2" t="s">
        <v>316</v>
      </c>
      <c r="E292" s="4" t="s">
        <v>287</v>
      </c>
      <c r="F292" s="2" t="s">
        <v>317</v>
      </c>
      <c r="G292" s="2" t="s">
        <v>318</v>
      </c>
      <c r="H292" s="2" t="s">
        <v>290</v>
      </c>
      <c r="I292" s="2" t="s">
        <v>319</v>
      </c>
      <c r="J292" s="2" t="s">
        <v>30</v>
      </c>
      <c r="K292" s="2" t="s">
        <v>30</v>
      </c>
      <c r="L292" s="2" t="s">
        <v>311</v>
      </c>
      <c r="M292" s="2" t="s">
        <v>31</v>
      </c>
      <c r="N292" s="2" t="s">
        <v>320</v>
      </c>
      <c r="O292" s="2" t="s">
        <v>292</v>
      </c>
      <c r="P292" s="2" t="s">
        <v>321</v>
      </c>
      <c r="Q292" s="2" t="s">
        <v>321</v>
      </c>
      <c r="R292" s="2" t="s">
        <v>321</v>
      </c>
      <c r="S292" s="2" t="s">
        <v>34</v>
      </c>
      <c r="T292" s="124">
        <v>2.4649999999999999</v>
      </c>
      <c r="U292" s="2" t="s">
        <v>322</v>
      </c>
      <c r="V292" s="134">
        <v>3.7400000000000003E-2</v>
      </c>
      <c r="W292" s="134">
        <v>3.4639999999999997E-2</v>
      </c>
      <c r="X292" s="4" t="s">
        <v>298</v>
      </c>
      <c r="Y292" s="4" t="s">
        <v>292</v>
      </c>
      <c r="Z292" s="124">
        <v>411000</v>
      </c>
      <c r="AA292" s="132">
        <v>1</v>
      </c>
      <c r="AB292" s="145">
        <v>105.86</v>
      </c>
      <c r="AD292" s="124">
        <v>435.08499999999998</v>
      </c>
      <c r="AG292" s="2" t="s">
        <v>36</v>
      </c>
      <c r="AH292" s="134">
        <v>1.536E-3</v>
      </c>
      <c r="AI292" s="134">
        <v>6.60568177864826E-3</v>
      </c>
      <c r="AJ292" s="134">
        <v>1.23030728131589E-3</v>
      </c>
    </row>
    <row r="293" spans="1:36" x14ac:dyDescent="0.2">
      <c r="A293" s="2">
        <v>559</v>
      </c>
      <c r="B293" s="2">
        <v>556</v>
      </c>
      <c r="C293" s="2" t="s">
        <v>1211</v>
      </c>
      <c r="D293" s="2" t="s">
        <v>1212</v>
      </c>
      <c r="E293" s="4" t="s">
        <v>426</v>
      </c>
      <c r="F293" s="2" t="s">
        <v>1213</v>
      </c>
      <c r="G293" s="2" t="s">
        <v>1214</v>
      </c>
      <c r="H293" s="2" t="s">
        <v>290</v>
      </c>
      <c r="I293" s="2" t="s">
        <v>310</v>
      </c>
      <c r="J293" s="2" t="s">
        <v>30</v>
      </c>
      <c r="K293" s="2" t="s">
        <v>148</v>
      </c>
      <c r="L293" s="2" t="s">
        <v>1215</v>
      </c>
      <c r="M293" s="2" t="s">
        <v>31</v>
      </c>
      <c r="N293" s="2" t="s">
        <v>429</v>
      </c>
      <c r="O293" s="2" t="s">
        <v>292</v>
      </c>
      <c r="P293" s="2" t="s">
        <v>1216</v>
      </c>
      <c r="Q293" s="2" t="s">
        <v>314</v>
      </c>
      <c r="R293" s="2" t="s">
        <v>295</v>
      </c>
      <c r="S293" s="2" t="s">
        <v>34</v>
      </c>
      <c r="T293" s="124">
        <v>0</v>
      </c>
      <c r="U293" s="2" t="s">
        <v>1217</v>
      </c>
      <c r="V293" s="134">
        <v>7.0000000000000007E-2</v>
      </c>
      <c r="W293" s="134">
        <v>0</v>
      </c>
      <c r="X293" s="4" t="s">
        <v>298</v>
      </c>
      <c r="Y293" s="4" t="s">
        <v>292</v>
      </c>
      <c r="Z293" s="124">
        <v>93020.37</v>
      </c>
      <c r="AA293" s="132">
        <v>1</v>
      </c>
      <c r="AB293" s="145">
        <v>0</v>
      </c>
      <c r="AD293" s="124">
        <v>0</v>
      </c>
      <c r="AG293" s="2" t="s">
        <v>36</v>
      </c>
      <c r="AH293" s="134">
        <v>0</v>
      </c>
      <c r="AI293" s="134">
        <v>1.4122838711186699E-11</v>
      </c>
      <c r="AJ293" s="134">
        <v>2.63037667896539E-12</v>
      </c>
    </row>
    <row r="294" spans="1:36" x14ac:dyDescent="0.2">
      <c r="A294" s="2">
        <v>559</v>
      </c>
      <c r="B294" s="2">
        <v>556</v>
      </c>
      <c r="C294" s="2" t="s">
        <v>323</v>
      </c>
      <c r="D294" s="2" t="s">
        <v>324</v>
      </c>
      <c r="E294" s="4" t="s">
        <v>287</v>
      </c>
      <c r="F294" s="2" t="s">
        <v>325</v>
      </c>
      <c r="G294" s="2" t="s">
        <v>326</v>
      </c>
      <c r="H294" s="2" t="s">
        <v>290</v>
      </c>
      <c r="I294" s="2" t="s">
        <v>310</v>
      </c>
      <c r="J294" s="2" t="s">
        <v>30</v>
      </c>
      <c r="K294" s="2" t="s">
        <v>30</v>
      </c>
      <c r="L294" s="2" t="s">
        <v>311</v>
      </c>
      <c r="M294" s="2" t="s">
        <v>31</v>
      </c>
      <c r="N294" s="2" t="s">
        <v>312</v>
      </c>
      <c r="O294" s="2" t="s">
        <v>292</v>
      </c>
      <c r="P294" s="2" t="s">
        <v>192</v>
      </c>
      <c r="Q294" s="2" t="s">
        <v>314</v>
      </c>
      <c r="R294" s="2" t="s">
        <v>295</v>
      </c>
      <c r="S294" s="2" t="s">
        <v>34</v>
      </c>
      <c r="T294" s="124">
        <v>1.9650000000000001</v>
      </c>
      <c r="U294" s="2" t="s">
        <v>327</v>
      </c>
      <c r="V294" s="134">
        <v>0.08</v>
      </c>
      <c r="W294" s="134">
        <v>5.6640000000000003E-2</v>
      </c>
      <c r="X294" s="4" t="s">
        <v>298</v>
      </c>
      <c r="Y294" s="4" t="s">
        <v>292</v>
      </c>
      <c r="Z294" s="124">
        <v>94736.84</v>
      </c>
      <c r="AA294" s="132">
        <v>1</v>
      </c>
      <c r="AB294" s="145">
        <v>104.7</v>
      </c>
      <c r="AD294" s="124">
        <v>99.188999999999993</v>
      </c>
      <c r="AG294" s="2" t="s">
        <v>36</v>
      </c>
      <c r="AH294" s="134">
        <v>2.6699999999999998E-4</v>
      </c>
      <c r="AI294" s="134">
        <v>1.5059463938488899E-3</v>
      </c>
      <c r="AJ294" s="134">
        <v>2.80482299285516E-4</v>
      </c>
    </row>
    <row r="295" spans="1:36" x14ac:dyDescent="0.2">
      <c r="A295" s="2">
        <v>559</v>
      </c>
      <c r="B295" s="2">
        <v>556</v>
      </c>
      <c r="C295" s="2" t="s">
        <v>328</v>
      </c>
      <c r="D295" s="2" t="s">
        <v>329</v>
      </c>
      <c r="E295" s="4" t="s">
        <v>287</v>
      </c>
      <c r="F295" s="2" t="s">
        <v>330</v>
      </c>
      <c r="G295" s="2" t="s">
        <v>331</v>
      </c>
      <c r="H295" s="2" t="s">
        <v>290</v>
      </c>
      <c r="I295" s="2" t="s">
        <v>319</v>
      </c>
      <c r="J295" s="2" t="s">
        <v>30</v>
      </c>
      <c r="K295" s="2" t="s">
        <v>30</v>
      </c>
      <c r="L295" s="2" t="s">
        <v>311</v>
      </c>
      <c r="M295" s="2" t="s">
        <v>31</v>
      </c>
      <c r="N295" s="2" t="s">
        <v>332</v>
      </c>
      <c r="O295" s="2" t="s">
        <v>292</v>
      </c>
      <c r="P295" s="2" t="s">
        <v>321</v>
      </c>
      <c r="Q295" s="2" t="s">
        <v>321</v>
      </c>
      <c r="R295" s="2" t="s">
        <v>321</v>
      </c>
      <c r="S295" s="2" t="s">
        <v>34</v>
      </c>
      <c r="T295" s="124">
        <v>3.4849999999999999</v>
      </c>
      <c r="U295" s="2" t="s">
        <v>333</v>
      </c>
      <c r="V295" s="134">
        <v>4.3799999999999999E-2</v>
      </c>
      <c r="W295" s="134">
        <v>4.3270000000000003E-2</v>
      </c>
      <c r="X295" s="4" t="s">
        <v>298</v>
      </c>
      <c r="Y295" s="4" t="s">
        <v>292</v>
      </c>
      <c r="Z295" s="124">
        <v>430000</v>
      </c>
      <c r="AA295" s="132">
        <v>1</v>
      </c>
      <c r="AB295" s="145">
        <v>100.19</v>
      </c>
      <c r="AD295" s="124">
        <v>430.81700000000001</v>
      </c>
      <c r="AG295" s="2" t="s">
        <v>36</v>
      </c>
      <c r="AH295" s="134">
        <v>3.6400000000000001E-4</v>
      </c>
      <c r="AI295" s="134">
        <v>6.54088884513933E-3</v>
      </c>
      <c r="AJ295" s="134">
        <v>1.21823960676767E-3</v>
      </c>
    </row>
    <row r="296" spans="1:36" x14ac:dyDescent="0.2">
      <c r="A296" s="2">
        <v>559</v>
      </c>
      <c r="B296" s="2">
        <v>556</v>
      </c>
      <c r="C296" s="2" t="s">
        <v>328</v>
      </c>
      <c r="D296" s="2" t="s">
        <v>329</v>
      </c>
      <c r="E296" s="4" t="s">
        <v>287</v>
      </c>
      <c r="F296" s="2" t="s">
        <v>334</v>
      </c>
      <c r="G296" s="2" t="s">
        <v>335</v>
      </c>
      <c r="H296" s="2" t="s">
        <v>290</v>
      </c>
      <c r="I296" s="2" t="s">
        <v>310</v>
      </c>
      <c r="J296" s="2" t="s">
        <v>30</v>
      </c>
      <c r="K296" s="2" t="s">
        <v>30</v>
      </c>
      <c r="L296" s="2" t="s">
        <v>311</v>
      </c>
      <c r="M296" s="2" t="s">
        <v>31</v>
      </c>
      <c r="N296" s="2" t="s">
        <v>332</v>
      </c>
      <c r="O296" s="2" t="s">
        <v>292</v>
      </c>
      <c r="P296" s="2" t="s">
        <v>321</v>
      </c>
      <c r="Q296" s="2" t="s">
        <v>321</v>
      </c>
      <c r="R296" s="2" t="s">
        <v>321</v>
      </c>
      <c r="S296" s="2" t="s">
        <v>34</v>
      </c>
      <c r="T296" s="124">
        <v>3.99</v>
      </c>
      <c r="U296" s="2" t="s">
        <v>336</v>
      </c>
      <c r="V296" s="134">
        <v>5.5E-2</v>
      </c>
      <c r="W296" s="134">
        <v>9.1219999999999996E-2</v>
      </c>
      <c r="X296" s="4" t="s">
        <v>298</v>
      </c>
      <c r="Y296" s="4" t="s">
        <v>292</v>
      </c>
      <c r="Z296" s="124">
        <v>166000</v>
      </c>
      <c r="AA296" s="132">
        <v>1</v>
      </c>
      <c r="AB296" s="145">
        <v>87.95</v>
      </c>
      <c r="AD296" s="124">
        <v>145.99700000000001</v>
      </c>
      <c r="AG296" s="2" t="s">
        <v>36</v>
      </c>
      <c r="AH296" s="134">
        <v>8.3000000000000001E-4</v>
      </c>
      <c r="AI296" s="134">
        <v>2.21660275412485E-3</v>
      </c>
      <c r="AJ296" s="134">
        <v>4.1284194418804199E-4</v>
      </c>
    </row>
    <row r="297" spans="1:36" x14ac:dyDescent="0.2">
      <c r="A297" s="2">
        <v>559</v>
      </c>
      <c r="B297" s="2">
        <v>556</v>
      </c>
      <c r="C297" s="2" t="s">
        <v>337</v>
      </c>
      <c r="D297" s="2" t="s">
        <v>338</v>
      </c>
      <c r="E297" s="4" t="s">
        <v>287</v>
      </c>
      <c r="F297" s="2" t="s">
        <v>339</v>
      </c>
      <c r="G297" s="2" t="s">
        <v>340</v>
      </c>
      <c r="H297" s="2" t="s">
        <v>290</v>
      </c>
      <c r="I297" s="2" t="s">
        <v>310</v>
      </c>
      <c r="J297" s="2" t="s">
        <v>30</v>
      </c>
      <c r="K297" s="2" t="s">
        <v>30</v>
      </c>
      <c r="L297" s="2" t="s">
        <v>311</v>
      </c>
      <c r="M297" s="2" t="s">
        <v>31</v>
      </c>
      <c r="N297" s="2" t="s">
        <v>341</v>
      </c>
      <c r="O297" s="2" t="s">
        <v>292</v>
      </c>
      <c r="P297" s="2" t="s">
        <v>342</v>
      </c>
      <c r="Q297" s="2" t="s">
        <v>294</v>
      </c>
      <c r="R297" s="2" t="s">
        <v>295</v>
      </c>
      <c r="S297" s="2" t="s">
        <v>34</v>
      </c>
      <c r="T297" s="124">
        <v>0.98899999999999999</v>
      </c>
      <c r="U297" s="2" t="s">
        <v>343</v>
      </c>
      <c r="V297" s="134">
        <v>3.2500000000000001E-2</v>
      </c>
      <c r="W297" s="134">
        <v>3.5060000000000001E-2</v>
      </c>
      <c r="X297" s="4" t="s">
        <v>298</v>
      </c>
      <c r="Y297" s="4" t="s">
        <v>292</v>
      </c>
      <c r="Z297" s="124">
        <v>15009.78</v>
      </c>
      <c r="AA297" s="132">
        <v>1</v>
      </c>
      <c r="AB297" s="145">
        <v>99.79</v>
      </c>
      <c r="AD297" s="124">
        <v>14.978</v>
      </c>
      <c r="AG297" s="2" t="s">
        <v>36</v>
      </c>
      <c r="AH297" s="134">
        <v>6.8800000000000003E-4</v>
      </c>
      <c r="AI297" s="134">
        <v>2.2740776300517E-4</v>
      </c>
      <c r="AJ297" s="134">
        <v>4.2354663156400597E-5</v>
      </c>
    </row>
    <row r="298" spans="1:36" x14ac:dyDescent="0.2">
      <c r="A298" s="2">
        <v>559</v>
      </c>
      <c r="B298" s="2">
        <v>556</v>
      </c>
      <c r="C298" s="2" t="s">
        <v>344</v>
      </c>
      <c r="D298" s="2" t="s">
        <v>345</v>
      </c>
      <c r="E298" s="4" t="s">
        <v>287</v>
      </c>
      <c r="F298" s="2" t="s">
        <v>346</v>
      </c>
      <c r="G298" s="2" t="s">
        <v>347</v>
      </c>
      <c r="H298" s="2" t="s">
        <v>290</v>
      </c>
      <c r="I298" s="2" t="s">
        <v>319</v>
      </c>
      <c r="J298" s="2" t="s">
        <v>30</v>
      </c>
      <c r="K298" s="2" t="s">
        <v>30</v>
      </c>
      <c r="L298" s="2" t="s">
        <v>311</v>
      </c>
      <c r="M298" s="2" t="s">
        <v>31</v>
      </c>
      <c r="N298" s="2" t="s">
        <v>320</v>
      </c>
      <c r="O298" s="2" t="s">
        <v>292</v>
      </c>
      <c r="P298" s="2" t="s">
        <v>348</v>
      </c>
      <c r="Q298" s="2" t="s">
        <v>294</v>
      </c>
      <c r="R298" s="2" t="s">
        <v>295</v>
      </c>
      <c r="S298" s="2" t="s">
        <v>34</v>
      </c>
      <c r="T298" s="124">
        <v>1.5149999999999999</v>
      </c>
      <c r="U298" s="2" t="s">
        <v>79</v>
      </c>
      <c r="V298" s="134">
        <v>2.3400000000000001E-2</v>
      </c>
      <c r="W298" s="134">
        <v>2.6200000000000001E-2</v>
      </c>
      <c r="X298" s="4" t="s">
        <v>298</v>
      </c>
      <c r="Y298" s="4" t="s">
        <v>292</v>
      </c>
      <c r="Z298" s="124">
        <v>151000.64000000001</v>
      </c>
      <c r="AA298" s="132">
        <v>1</v>
      </c>
      <c r="AB298" s="145">
        <v>119.52</v>
      </c>
      <c r="AD298" s="124">
        <v>180.476</v>
      </c>
      <c r="AG298" s="2" t="s">
        <v>36</v>
      </c>
      <c r="AH298" s="134">
        <v>9.2999999999999997E-5</v>
      </c>
      <c r="AI298" s="134">
        <v>2.74008041886303E-3</v>
      </c>
      <c r="AJ298" s="134">
        <v>5.1033958396466E-4</v>
      </c>
    </row>
    <row r="299" spans="1:36" x14ac:dyDescent="0.2">
      <c r="A299" s="2">
        <v>559</v>
      </c>
      <c r="B299" s="2">
        <v>556</v>
      </c>
      <c r="C299" s="2" t="s">
        <v>349</v>
      </c>
      <c r="D299" s="2" t="s">
        <v>350</v>
      </c>
      <c r="E299" s="4" t="s">
        <v>287</v>
      </c>
      <c r="F299" s="2" t="s">
        <v>351</v>
      </c>
      <c r="G299" s="2" t="s">
        <v>352</v>
      </c>
      <c r="H299" s="2" t="s">
        <v>290</v>
      </c>
      <c r="I299" s="2" t="s">
        <v>353</v>
      </c>
      <c r="J299" s="2" t="s">
        <v>30</v>
      </c>
      <c r="K299" s="2" t="s">
        <v>30</v>
      </c>
      <c r="L299" s="2" t="s">
        <v>311</v>
      </c>
      <c r="M299" s="2" t="s">
        <v>31</v>
      </c>
      <c r="N299" s="2" t="s">
        <v>354</v>
      </c>
      <c r="O299" s="2" t="s">
        <v>292</v>
      </c>
      <c r="P299" s="2" t="s">
        <v>321</v>
      </c>
      <c r="Q299" s="2" t="s">
        <v>321</v>
      </c>
      <c r="R299" s="2" t="s">
        <v>321</v>
      </c>
      <c r="S299" s="2" t="s">
        <v>34</v>
      </c>
      <c r="T299" s="124">
        <v>2.39</v>
      </c>
      <c r="U299" s="2" t="s">
        <v>355</v>
      </c>
      <c r="V299" s="134">
        <v>4.8500000000000001E-2</v>
      </c>
      <c r="W299" s="134">
        <v>-1.5900000000000001E-2</v>
      </c>
      <c r="X299" s="4" t="s">
        <v>298</v>
      </c>
      <c r="Y299" s="4" t="s">
        <v>292</v>
      </c>
      <c r="Z299" s="124">
        <v>188000</v>
      </c>
      <c r="AA299" s="132">
        <v>1</v>
      </c>
      <c r="AB299" s="145">
        <v>116.5</v>
      </c>
      <c r="AD299" s="124">
        <v>219.02</v>
      </c>
      <c r="AG299" s="2" t="s">
        <v>36</v>
      </c>
      <c r="AH299" s="134">
        <v>6.2699999999999995E-4</v>
      </c>
      <c r="AI299" s="134">
        <v>3.3252761029913301E-3</v>
      </c>
      <c r="AJ299" s="134">
        <v>6.1933219597707495E-4</v>
      </c>
    </row>
    <row r="300" spans="1:36" x14ac:dyDescent="0.2">
      <c r="A300" s="2">
        <v>559</v>
      </c>
      <c r="B300" s="2">
        <v>556</v>
      </c>
      <c r="C300" s="2" t="s">
        <v>356</v>
      </c>
      <c r="D300" s="2" t="s">
        <v>357</v>
      </c>
      <c r="E300" s="4" t="s">
        <v>287</v>
      </c>
      <c r="F300" s="2" t="s">
        <v>1218</v>
      </c>
      <c r="G300" s="2" t="s">
        <v>1219</v>
      </c>
      <c r="H300" s="2" t="s">
        <v>290</v>
      </c>
      <c r="I300" s="2" t="s">
        <v>649</v>
      </c>
      <c r="J300" s="2" t="s">
        <v>30</v>
      </c>
      <c r="K300" s="2" t="s">
        <v>360</v>
      </c>
      <c r="L300" s="2" t="s">
        <v>311</v>
      </c>
      <c r="M300" s="2" t="s">
        <v>31</v>
      </c>
      <c r="N300" s="2" t="s">
        <v>361</v>
      </c>
      <c r="O300" s="2" t="s">
        <v>292</v>
      </c>
      <c r="P300" s="2" t="s">
        <v>150</v>
      </c>
      <c r="Q300" s="2" t="s">
        <v>294</v>
      </c>
      <c r="R300" s="2" t="s">
        <v>295</v>
      </c>
      <c r="S300" s="2" t="s">
        <v>34</v>
      </c>
      <c r="T300" s="124">
        <v>4.452</v>
      </c>
      <c r="U300" s="2" t="s">
        <v>1220</v>
      </c>
      <c r="V300" s="134">
        <v>2.6700000000000002E-2</v>
      </c>
      <c r="W300" s="134">
        <v>4.8079999999999998E-2</v>
      </c>
      <c r="X300" s="4" t="s">
        <v>298</v>
      </c>
      <c r="Y300" s="4" t="s">
        <v>292</v>
      </c>
      <c r="Z300" s="124">
        <v>333312.58</v>
      </c>
      <c r="AA300" s="132">
        <v>1</v>
      </c>
      <c r="AB300" s="145">
        <v>88.91</v>
      </c>
      <c r="AD300" s="124">
        <v>296.34800000000001</v>
      </c>
      <c r="AG300" s="2" t="s">
        <v>36</v>
      </c>
      <c r="AH300" s="134">
        <v>2.1210000000000001E-3</v>
      </c>
      <c r="AI300" s="134">
        <v>4.49931347410261E-3</v>
      </c>
      <c r="AJ300" s="134">
        <v>8.3799648750925804E-4</v>
      </c>
    </row>
    <row r="301" spans="1:36" x14ac:dyDescent="0.2">
      <c r="A301" s="2">
        <v>559</v>
      </c>
      <c r="B301" s="2">
        <v>556</v>
      </c>
      <c r="C301" s="2" t="s">
        <v>356</v>
      </c>
      <c r="D301" s="2" t="s">
        <v>357</v>
      </c>
      <c r="E301" s="4" t="s">
        <v>287</v>
      </c>
      <c r="F301" s="2" t="s">
        <v>358</v>
      </c>
      <c r="G301" s="2" t="s">
        <v>359</v>
      </c>
      <c r="H301" s="2" t="s">
        <v>290</v>
      </c>
      <c r="I301" s="2" t="s">
        <v>310</v>
      </c>
      <c r="J301" s="2" t="s">
        <v>30</v>
      </c>
      <c r="K301" s="2" t="s">
        <v>360</v>
      </c>
      <c r="L301" s="2" t="s">
        <v>311</v>
      </c>
      <c r="M301" s="2" t="s">
        <v>31</v>
      </c>
      <c r="N301" s="2" t="s">
        <v>361</v>
      </c>
      <c r="O301" s="2" t="s">
        <v>292</v>
      </c>
      <c r="P301" s="2" t="s">
        <v>150</v>
      </c>
      <c r="Q301" s="2" t="s">
        <v>294</v>
      </c>
      <c r="R301" s="2" t="s">
        <v>295</v>
      </c>
      <c r="S301" s="2" t="s">
        <v>34</v>
      </c>
      <c r="T301" s="124">
        <v>1.9379999999999999</v>
      </c>
      <c r="U301" s="2" t="s">
        <v>362</v>
      </c>
      <c r="V301" s="134">
        <v>1.0800000000000001E-2</v>
      </c>
      <c r="W301" s="134">
        <v>3.9289999999999999E-2</v>
      </c>
      <c r="X301" s="4" t="s">
        <v>298</v>
      </c>
      <c r="Y301" s="4" t="s">
        <v>292</v>
      </c>
      <c r="Z301" s="124">
        <v>758200.65</v>
      </c>
      <c r="AA301" s="132">
        <v>1</v>
      </c>
      <c r="AB301" s="145">
        <v>94.72</v>
      </c>
      <c r="AD301" s="124">
        <v>718.16800000000001</v>
      </c>
      <c r="AG301" s="2" t="s">
        <v>36</v>
      </c>
      <c r="AH301" s="134">
        <v>1.011E-3</v>
      </c>
      <c r="AI301" s="134">
        <v>1.09035966732445E-2</v>
      </c>
      <c r="AJ301" s="134">
        <v>2.0307933123550402E-3</v>
      </c>
    </row>
    <row r="302" spans="1:36" x14ac:dyDescent="0.2">
      <c r="A302" s="2">
        <v>559</v>
      </c>
      <c r="B302" s="2">
        <v>556</v>
      </c>
      <c r="C302" s="2" t="s">
        <v>363</v>
      </c>
      <c r="D302" s="2" t="s">
        <v>364</v>
      </c>
      <c r="E302" s="4" t="s">
        <v>287</v>
      </c>
      <c r="F302" s="2" t="s">
        <v>365</v>
      </c>
      <c r="G302" s="2" t="s">
        <v>366</v>
      </c>
      <c r="H302" s="2" t="s">
        <v>290</v>
      </c>
      <c r="I302" s="2" t="s">
        <v>310</v>
      </c>
      <c r="J302" s="2" t="s">
        <v>30</v>
      </c>
      <c r="K302" s="2" t="s">
        <v>30</v>
      </c>
      <c r="L302" s="2" t="s">
        <v>311</v>
      </c>
      <c r="M302" s="2" t="s">
        <v>31</v>
      </c>
      <c r="N302" s="2" t="s">
        <v>341</v>
      </c>
      <c r="O302" s="2" t="s">
        <v>292</v>
      </c>
      <c r="P302" s="2" t="s">
        <v>367</v>
      </c>
      <c r="Q302" s="2" t="s">
        <v>294</v>
      </c>
      <c r="R302" s="2" t="s">
        <v>295</v>
      </c>
      <c r="S302" s="2" t="s">
        <v>34</v>
      </c>
      <c r="T302" s="124">
        <v>0.52400000000000002</v>
      </c>
      <c r="U302" s="2" t="s">
        <v>368</v>
      </c>
      <c r="V302" s="134">
        <v>3.2500000000000001E-2</v>
      </c>
      <c r="W302" s="134">
        <v>4.9349999999999998E-2</v>
      </c>
      <c r="X302" s="4" t="s">
        <v>298</v>
      </c>
      <c r="Y302" s="4" t="s">
        <v>292</v>
      </c>
      <c r="Z302" s="124">
        <v>491000.17</v>
      </c>
      <c r="AA302" s="132">
        <v>1</v>
      </c>
      <c r="AB302" s="145">
        <v>99.88</v>
      </c>
      <c r="AD302" s="124">
        <v>490.411</v>
      </c>
      <c r="AG302" s="2" t="s">
        <v>36</v>
      </c>
      <c r="AH302" s="134">
        <v>2.4030000000000002E-3</v>
      </c>
      <c r="AI302" s="134">
        <v>7.4456756392450099E-3</v>
      </c>
      <c r="AJ302" s="134">
        <v>1.3867560170532499E-3</v>
      </c>
    </row>
    <row r="303" spans="1:36" x14ac:dyDescent="0.2">
      <c r="A303" s="2">
        <v>559</v>
      </c>
      <c r="B303" s="2">
        <v>556</v>
      </c>
      <c r="C303" s="2" t="s">
        <v>369</v>
      </c>
      <c r="D303" s="2" t="s">
        <v>370</v>
      </c>
      <c r="E303" s="4" t="s">
        <v>287</v>
      </c>
      <c r="F303" s="2" t="s">
        <v>371</v>
      </c>
      <c r="G303" s="2" t="s">
        <v>372</v>
      </c>
      <c r="H303" s="2" t="s">
        <v>290</v>
      </c>
      <c r="I303" s="2" t="s">
        <v>310</v>
      </c>
      <c r="J303" s="2" t="s">
        <v>30</v>
      </c>
      <c r="K303" s="2" t="s">
        <v>30</v>
      </c>
      <c r="L303" s="2" t="s">
        <v>311</v>
      </c>
      <c r="M303" s="2" t="s">
        <v>31</v>
      </c>
      <c r="N303" s="2" t="s">
        <v>341</v>
      </c>
      <c r="O303" s="2" t="s">
        <v>292</v>
      </c>
      <c r="P303" s="2" t="s">
        <v>367</v>
      </c>
      <c r="Q303" s="2" t="s">
        <v>294</v>
      </c>
      <c r="R303" s="2" t="s">
        <v>295</v>
      </c>
      <c r="S303" s="2" t="s">
        <v>34</v>
      </c>
      <c r="T303" s="124">
        <v>0.98799999999999999</v>
      </c>
      <c r="U303" s="2" t="s">
        <v>373</v>
      </c>
      <c r="V303" s="134">
        <v>2.8000000000000001E-2</v>
      </c>
      <c r="W303" s="134">
        <v>4.6800000000000001E-2</v>
      </c>
      <c r="X303" s="4" t="s">
        <v>298</v>
      </c>
      <c r="Y303" s="4" t="s">
        <v>292</v>
      </c>
      <c r="Z303" s="124">
        <v>146484.21</v>
      </c>
      <c r="AA303" s="132">
        <v>1</v>
      </c>
      <c r="AB303" s="145">
        <v>98.26</v>
      </c>
      <c r="AD303" s="124">
        <v>143.935</v>
      </c>
      <c r="AG303" s="2" t="s">
        <v>36</v>
      </c>
      <c r="AH303" s="134">
        <v>1.694E-3</v>
      </c>
      <c r="AI303" s="134">
        <v>2.18530223390894E-3</v>
      </c>
      <c r="AJ303" s="134">
        <v>4.0701222679912901E-4</v>
      </c>
    </row>
    <row r="304" spans="1:36" x14ac:dyDescent="0.2">
      <c r="A304" s="2">
        <v>559</v>
      </c>
      <c r="B304" s="2">
        <v>556</v>
      </c>
      <c r="C304" s="2" t="s">
        <v>374</v>
      </c>
      <c r="D304" s="2" t="s">
        <v>375</v>
      </c>
      <c r="E304" s="4" t="s">
        <v>287</v>
      </c>
      <c r="F304" s="2" t="s">
        <v>376</v>
      </c>
      <c r="G304" s="2" t="s">
        <v>377</v>
      </c>
      <c r="H304" s="2" t="s">
        <v>290</v>
      </c>
      <c r="I304" s="2" t="s">
        <v>310</v>
      </c>
      <c r="J304" s="2" t="s">
        <v>30</v>
      </c>
      <c r="K304" s="2" t="s">
        <v>30</v>
      </c>
      <c r="L304" s="2" t="s">
        <v>311</v>
      </c>
      <c r="M304" s="2" t="s">
        <v>31</v>
      </c>
      <c r="N304" s="2" t="s">
        <v>378</v>
      </c>
      <c r="O304" s="2" t="s">
        <v>292</v>
      </c>
      <c r="P304" s="2" t="s">
        <v>321</v>
      </c>
      <c r="Q304" s="2" t="s">
        <v>321</v>
      </c>
      <c r="R304" s="2" t="s">
        <v>321</v>
      </c>
      <c r="S304" s="2" t="s">
        <v>34</v>
      </c>
      <c r="T304" s="124">
        <v>3.722</v>
      </c>
      <c r="U304" s="2" t="s">
        <v>379</v>
      </c>
      <c r="V304" s="134">
        <v>6.5600000000000006E-2</v>
      </c>
      <c r="W304" s="134">
        <v>5.6800000000000003E-2</v>
      </c>
      <c r="X304" s="4" t="s">
        <v>298</v>
      </c>
      <c r="Y304" s="4" t="s">
        <v>292</v>
      </c>
      <c r="Z304" s="124">
        <v>92000</v>
      </c>
      <c r="AA304" s="132">
        <v>1</v>
      </c>
      <c r="AB304" s="145">
        <v>103.52</v>
      </c>
      <c r="AD304" s="124">
        <v>95.238</v>
      </c>
      <c r="AG304" s="2" t="s">
        <v>36</v>
      </c>
      <c r="AH304" s="134">
        <v>7.5699999999999997E-4</v>
      </c>
      <c r="AI304" s="134">
        <v>1.44595916175294E-3</v>
      </c>
      <c r="AJ304" s="134">
        <v>2.69309685934358E-4</v>
      </c>
    </row>
    <row r="305" spans="1:36" x14ac:dyDescent="0.2">
      <c r="A305" s="2">
        <v>559</v>
      </c>
      <c r="B305" s="2">
        <v>556</v>
      </c>
      <c r="C305" s="2" t="s">
        <v>380</v>
      </c>
      <c r="D305" s="2" t="s">
        <v>381</v>
      </c>
      <c r="E305" s="4" t="s">
        <v>287</v>
      </c>
      <c r="F305" s="2" t="s">
        <v>382</v>
      </c>
      <c r="G305" s="2" t="s">
        <v>383</v>
      </c>
      <c r="H305" s="2" t="s">
        <v>290</v>
      </c>
      <c r="I305" s="2" t="s">
        <v>353</v>
      </c>
      <c r="J305" s="2" t="s">
        <v>30</v>
      </c>
      <c r="K305" s="2" t="s">
        <v>30</v>
      </c>
      <c r="L305" s="2" t="s">
        <v>311</v>
      </c>
      <c r="M305" s="2" t="s">
        <v>31</v>
      </c>
      <c r="N305" s="2" t="s">
        <v>384</v>
      </c>
      <c r="O305" s="2" t="s">
        <v>292</v>
      </c>
      <c r="P305" s="2" t="s">
        <v>321</v>
      </c>
      <c r="Q305" s="2" t="s">
        <v>321</v>
      </c>
      <c r="R305" s="2" t="s">
        <v>321</v>
      </c>
      <c r="S305" s="2" t="s">
        <v>34</v>
      </c>
      <c r="T305" s="124">
        <v>0.99399999999999999</v>
      </c>
      <c r="U305" s="2" t="s">
        <v>343</v>
      </c>
      <c r="V305" s="134">
        <v>1.2E-2</v>
      </c>
      <c r="W305" s="134">
        <v>5.339E-2</v>
      </c>
      <c r="X305" s="4" t="s">
        <v>298</v>
      </c>
      <c r="Y305" s="4" t="s">
        <v>292</v>
      </c>
      <c r="Z305" s="124">
        <v>8000</v>
      </c>
      <c r="AA305" s="132">
        <v>1</v>
      </c>
      <c r="AB305" s="145">
        <v>96.1</v>
      </c>
      <c r="AD305" s="124">
        <v>7.6879999999999997</v>
      </c>
      <c r="AG305" s="2" t="s">
        <v>36</v>
      </c>
      <c r="AH305" s="134">
        <v>1.2899999999999999E-4</v>
      </c>
      <c r="AI305" s="134">
        <v>1.16723233858996E-4</v>
      </c>
      <c r="AJ305" s="134">
        <v>2.1739685520371401E-5</v>
      </c>
    </row>
    <row r="306" spans="1:36" x14ac:dyDescent="0.2">
      <c r="A306" s="2">
        <v>559</v>
      </c>
      <c r="B306" s="2">
        <v>556</v>
      </c>
      <c r="C306" s="2" t="s">
        <v>380</v>
      </c>
      <c r="D306" s="2" t="s">
        <v>381</v>
      </c>
      <c r="E306" s="4" t="s">
        <v>287</v>
      </c>
      <c r="F306" s="2" t="s">
        <v>385</v>
      </c>
      <c r="G306" s="2" t="s">
        <v>386</v>
      </c>
      <c r="H306" s="2" t="s">
        <v>290</v>
      </c>
      <c r="I306" s="2" t="s">
        <v>310</v>
      </c>
      <c r="J306" s="2" t="s">
        <v>30</v>
      </c>
      <c r="K306" s="2" t="s">
        <v>30</v>
      </c>
      <c r="L306" s="2" t="s">
        <v>311</v>
      </c>
      <c r="M306" s="2" t="s">
        <v>31</v>
      </c>
      <c r="N306" s="2" t="s">
        <v>384</v>
      </c>
      <c r="O306" s="2" t="s">
        <v>292</v>
      </c>
      <c r="P306" s="2" t="s">
        <v>321</v>
      </c>
      <c r="Q306" s="2" t="s">
        <v>321</v>
      </c>
      <c r="R306" s="2" t="s">
        <v>321</v>
      </c>
      <c r="S306" s="2" t="s">
        <v>34</v>
      </c>
      <c r="T306" s="124">
        <v>1.637</v>
      </c>
      <c r="U306" s="2" t="s">
        <v>387</v>
      </c>
      <c r="V306" s="134">
        <v>6.0499999999999998E-2</v>
      </c>
      <c r="W306" s="134">
        <v>5.1459999999999999E-2</v>
      </c>
      <c r="X306" s="4" t="s">
        <v>298</v>
      </c>
      <c r="Y306" s="4" t="s">
        <v>292</v>
      </c>
      <c r="Z306" s="124">
        <v>221000</v>
      </c>
      <c r="AA306" s="132">
        <v>1</v>
      </c>
      <c r="AB306" s="145">
        <v>103.1</v>
      </c>
      <c r="AD306" s="124">
        <v>227.851</v>
      </c>
      <c r="AG306" s="2" t="s">
        <v>36</v>
      </c>
      <c r="AH306" s="134">
        <v>1.005E-3</v>
      </c>
      <c r="AI306" s="134">
        <v>3.4593529601985099E-3</v>
      </c>
      <c r="AJ306" s="134">
        <v>6.4430399135043603E-4</v>
      </c>
    </row>
    <row r="307" spans="1:36" x14ac:dyDescent="0.2">
      <c r="A307" s="2">
        <v>559</v>
      </c>
      <c r="B307" s="2">
        <v>556</v>
      </c>
      <c r="C307" s="2" t="s">
        <v>380</v>
      </c>
      <c r="D307" s="2" t="s">
        <v>381</v>
      </c>
      <c r="E307" s="4" t="s">
        <v>287</v>
      </c>
      <c r="F307" s="2" t="s">
        <v>388</v>
      </c>
      <c r="G307" s="2" t="s">
        <v>389</v>
      </c>
      <c r="H307" s="2" t="s">
        <v>290</v>
      </c>
      <c r="I307" s="2" t="s">
        <v>310</v>
      </c>
      <c r="J307" s="2" t="s">
        <v>30</v>
      </c>
      <c r="K307" s="2" t="s">
        <v>30</v>
      </c>
      <c r="L307" s="2" t="s">
        <v>311</v>
      </c>
      <c r="M307" s="2" t="s">
        <v>31</v>
      </c>
      <c r="N307" s="2" t="s">
        <v>384</v>
      </c>
      <c r="O307" s="2" t="s">
        <v>292</v>
      </c>
      <c r="P307" s="2" t="s">
        <v>321</v>
      </c>
      <c r="Q307" s="2" t="s">
        <v>321</v>
      </c>
      <c r="R307" s="2" t="s">
        <v>321</v>
      </c>
      <c r="S307" s="2" t="s">
        <v>34</v>
      </c>
      <c r="T307" s="124">
        <v>4.3849999999999998</v>
      </c>
      <c r="U307" s="2" t="s">
        <v>390</v>
      </c>
      <c r="V307" s="134">
        <v>6.3399999999999998E-2</v>
      </c>
      <c r="W307" s="134">
        <v>6.2170000000000003E-2</v>
      </c>
      <c r="X307" s="4" t="s">
        <v>298</v>
      </c>
      <c r="Y307" s="4" t="s">
        <v>292</v>
      </c>
      <c r="Z307" s="124">
        <v>74000</v>
      </c>
      <c r="AA307" s="132">
        <v>1</v>
      </c>
      <c r="AB307" s="145">
        <v>100.93</v>
      </c>
      <c r="AD307" s="124">
        <v>74.688000000000002</v>
      </c>
      <c r="AG307" s="2" t="s">
        <v>36</v>
      </c>
      <c r="AH307" s="134">
        <v>2.1499999999999999E-4</v>
      </c>
      <c r="AI307" s="134">
        <v>1.13395528552387E-3</v>
      </c>
      <c r="AJ307" s="134">
        <v>2.1119900885569799E-4</v>
      </c>
    </row>
    <row r="308" spans="1:36" x14ac:dyDescent="0.2">
      <c r="A308" s="2">
        <v>559</v>
      </c>
      <c r="B308" s="2">
        <v>556</v>
      </c>
      <c r="C308" s="2" t="s">
        <v>380</v>
      </c>
      <c r="D308" s="2" t="s">
        <v>381</v>
      </c>
      <c r="E308" s="4" t="s">
        <v>287</v>
      </c>
      <c r="F308" s="2" t="s">
        <v>391</v>
      </c>
      <c r="G308" s="2" t="s">
        <v>389</v>
      </c>
      <c r="H308" s="2" t="s">
        <v>290</v>
      </c>
      <c r="I308" s="2" t="s">
        <v>310</v>
      </c>
      <c r="J308" s="2" t="s">
        <v>30</v>
      </c>
      <c r="K308" s="2" t="s">
        <v>30</v>
      </c>
      <c r="L308" s="2" t="s">
        <v>392</v>
      </c>
      <c r="M308" s="2" t="s">
        <v>31</v>
      </c>
      <c r="N308" s="2" t="s">
        <v>384</v>
      </c>
      <c r="O308" s="2" t="s">
        <v>292</v>
      </c>
      <c r="P308" s="2" t="s">
        <v>321</v>
      </c>
      <c r="Q308" s="2" t="s">
        <v>321</v>
      </c>
      <c r="R308" s="2" t="s">
        <v>321</v>
      </c>
      <c r="S308" s="2" t="s">
        <v>34</v>
      </c>
      <c r="T308" s="124">
        <v>0</v>
      </c>
      <c r="U308" s="2" t="s">
        <v>390</v>
      </c>
      <c r="V308" s="134">
        <v>6.3399999999999998E-2</v>
      </c>
      <c r="W308" s="134">
        <v>0</v>
      </c>
      <c r="X308" s="4" t="s">
        <v>298</v>
      </c>
      <c r="Y308" s="4" t="s">
        <v>292</v>
      </c>
      <c r="Z308" s="124">
        <v>180000</v>
      </c>
      <c r="AA308" s="132">
        <v>1</v>
      </c>
      <c r="AB308" s="145">
        <v>100.223</v>
      </c>
      <c r="AD308" s="124">
        <v>180.40199999999999</v>
      </c>
      <c r="AG308" s="2" t="s">
        <v>36</v>
      </c>
      <c r="AH308" s="134">
        <v>0</v>
      </c>
      <c r="AI308" s="134">
        <v>2.73895069306392E-3</v>
      </c>
      <c r="AJ308" s="134">
        <v>5.1012917269704103E-4</v>
      </c>
    </row>
    <row r="309" spans="1:36" x14ac:dyDescent="0.2">
      <c r="A309" s="2">
        <v>559</v>
      </c>
      <c r="B309" s="2">
        <v>556</v>
      </c>
      <c r="C309" s="2" t="s">
        <v>393</v>
      </c>
      <c r="D309" s="2" t="s">
        <v>394</v>
      </c>
      <c r="E309" s="4" t="s">
        <v>287</v>
      </c>
      <c r="F309" s="2" t="s">
        <v>395</v>
      </c>
      <c r="G309" s="2" t="s">
        <v>396</v>
      </c>
      <c r="H309" s="2" t="s">
        <v>290</v>
      </c>
      <c r="I309" s="2" t="s">
        <v>319</v>
      </c>
      <c r="J309" s="2" t="s">
        <v>30</v>
      </c>
      <c r="K309" s="2" t="s">
        <v>30</v>
      </c>
      <c r="L309" s="2" t="s">
        <v>311</v>
      </c>
      <c r="M309" s="2" t="s">
        <v>31</v>
      </c>
      <c r="N309" s="2" t="s">
        <v>378</v>
      </c>
      <c r="O309" s="2" t="s">
        <v>292</v>
      </c>
      <c r="P309" s="2" t="s">
        <v>397</v>
      </c>
      <c r="Q309" s="2" t="s">
        <v>294</v>
      </c>
      <c r="R309" s="2" t="s">
        <v>295</v>
      </c>
      <c r="S309" s="2" t="s">
        <v>34</v>
      </c>
      <c r="T309" s="124">
        <v>2.9750000000000001</v>
      </c>
      <c r="U309" s="2" t="s">
        <v>336</v>
      </c>
      <c r="V309" s="134">
        <v>0.03</v>
      </c>
      <c r="W309" s="134">
        <v>2.733E-2</v>
      </c>
      <c r="X309" s="4" t="s">
        <v>298</v>
      </c>
      <c r="Y309" s="4" t="s">
        <v>292</v>
      </c>
      <c r="Z309" s="124">
        <v>148484.85</v>
      </c>
      <c r="AA309" s="132">
        <v>1</v>
      </c>
      <c r="AB309" s="145">
        <v>107.69</v>
      </c>
      <c r="AD309" s="124">
        <v>159.90299999999999</v>
      </c>
      <c r="AG309" s="2" t="s">
        <v>36</v>
      </c>
      <c r="AH309" s="134">
        <v>1.4100000000000001E-4</v>
      </c>
      <c r="AI309" s="134">
        <v>2.4277359992134601E-3</v>
      </c>
      <c r="AJ309" s="134">
        <v>4.5216548072290802E-4</v>
      </c>
    </row>
    <row r="310" spans="1:36" x14ac:dyDescent="0.2">
      <c r="A310" s="2">
        <v>559</v>
      </c>
      <c r="B310" s="2">
        <v>556</v>
      </c>
      <c r="C310" s="2" t="s">
        <v>393</v>
      </c>
      <c r="D310" s="2" t="s">
        <v>394</v>
      </c>
      <c r="E310" s="4" t="s">
        <v>287</v>
      </c>
      <c r="F310" s="2" t="s">
        <v>398</v>
      </c>
      <c r="G310" s="2" t="s">
        <v>399</v>
      </c>
      <c r="H310" s="2" t="s">
        <v>290</v>
      </c>
      <c r="I310" s="2" t="s">
        <v>310</v>
      </c>
      <c r="J310" s="2" t="s">
        <v>30</v>
      </c>
      <c r="K310" s="2" t="s">
        <v>30</v>
      </c>
      <c r="L310" s="2" t="s">
        <v>311</v>
      </c>
      <c r="M310" s="2" t="s">
        <v>31</v>
      </c>
      <c r="N310" s="2" t="s">
        <v>378</v>
      </c>
      <c r="O310" s="2" t="s">
        <v>292</v>
      </c>
      <c r="P310" s="2" t="s">
        <v>397</v>
      </c>
      <c r="Q310" s="2" t="s">
        <v>294</v>
      </c>
      <c r="R310" s="2" t="s">
        <v>295</v>
      </c>
      <c r="S310" s="2" t="s">
        <v>34</v>
      </c>
      <c r="T310" s="124">
        <v>0.73599999999999999</v>
      </c>
      <c r="U310" s="2" t="s">
        <v>400</v>
      </c>
      <c r="V310" s="134">
        <v>3.9E-2</v>
      </c>
      <c r="W310" s="134">
        <v>4.8250000000000001E-2</v>
      </c>
      <c r="X310" s="4" t="s">
        <v>298</v>
      </c>
      <c r="Y310" s="4" t="s">
        <v>292</v>
      </c>
      <c r="Z310" s="124">
        <v>242500</v>
      </c>
      <c r="AA310" s="132">
        <v>1</v>
      </c>
      <c r="AB310" s="145">
        <v>100.36</v>
      </c>
      <c r="AD310" s="124">
        <v>243.37299999999999</v>
      </c>
      <c r="AG310" s="2" t="s">
        <v>36</v>
      </c>
      <c r="AH310" s="134">
        <v>8.4199999999999998E-4</v>
      </c>
      <c r="AI310" s="134">
        <v>3.6950160762181999E-3</v>
      </c>
      <c r="AJ310" s="134">
        <v>6.8819621281859399E-4</v>
      </c>
    </row>
    <row r="311" spans="1:36" x14ac:dyDescent="0.2">
      <c r="A311" s="2">
        <v>559</v>
      </c>
      <c r="B311" s="2">
        <v>556</v>
      </c>
      <c r="C311" s="2" t="s">
        <v>393</v>
      </c>
      <c r="D311" s="2" t="s">
        <v>394</v>
      </c>
      <c r="E311" s="4" t="s">
        <v>287</v>
      </c>
      <c r="F311" s="2" t="s">
        <v>401</v>
      </c>
      <c r="G311" s="2" t="s">
        <v>402</v>
      </c>
      <c r="H311" s="2" t="s">
        <v>290</v>
      </c>
      <c r="I311" s="2" t="s">
        <v>310</v>
      </c>
      <c r="J311" s="2" t="s">
        <v>30</v>
      </c>
      <c r="K311" s="2" t="s">
        <v>30</v>
      </c>
      <c r="L311" s="2" t="s">
        <v>311</v>
      </c>
      <c r="M311" s="2" t="s">
        <v>31</v>
      </c>
      <c r="N311" s="2" t="s">
        <v>378</v>
      </c>
      <c r="O311" s="2" t="s">
        <v>292</v>
      </c>
      <c r="P311" s="2" t="s">
        <v>397</v>
      </c>
      <c r="Q311" s="2" t="s">
        <v>294</v>
      </c>
      <c r="R311" s="2" t="s">
        <v>295</v>
      </c>
      <c r="S311" s="2" t="s">
        <v>34</v>
      </c>
      <c r="T311" s="124">
        <v>2.8809999999999998</v>
      </c>
      <c r="U311" s="2" t="s">
        <v>336</v>
      </c>
      <c r="V311" s="134">
        <v>5.5E-2</v>
      </c>
      <c r="W311" s="134">
        <v>4.6080000000000003E-2</v>
      </c>
      <c r="X311" s="4" t="s">
        <v>298</v>
      </c>
      <c r="Y311" s="4" t="s">
        <v>292</v>
      </c>
      <c r="Z311" s="124">
        <v>127696.97</v>
      </c>
      <c r="AA311" s="132">
        <v>1</v>
      </c>
      <c r="AB311" s="145">
        <v>102.7</v>
      </c>
      <c r="AD311" s="124">
        <v>131.14500000000001</v>
      </c>
      <c r="AG311" s="2" t="s">
        <v>36</v>
      </c>
      <c r="AH311" s="134">
        <v>1.05E-4</v>
      </c>
      <c r="AI311" s="134">
        <v>1.9911087124466599E-3</v>
      </c>
      <c r="AJ311" s="134">
        <v>3.7084371135357998E-4</v>
      </c>
    </row>
    <row r="312" spans="1:36" x14ac:dyDescent="0.2">
      <c r="A312" s="2">
        <v>559</v>
      </c>
      <c r="B312" s="2">
        <v>556</v>
      </c>
      <c r="C312" s="2" t="s">
        <v>403</v>
      </c>
      <c r="D312" s="2" t="s">
        <v>404</v>
      </c>
      <c r="E312" s="4" t="s">
        <v>287</v>
      </c>
      <c r="F312" s="2" t="s">
        <v>405</v>
      </c>
      <c r="G312" s="2" t="s">
        <v>406</v>
      </c>
      <c r="H312" s="2" t="s">
        <v>290</v>
      </c>
      <c r="I312" s="2" t="s">
        <v>310</v>
      </c>
      <c r="J312" s="2" t="s">
        <v>30</v>
      </c>
      <c r="K312" s="2" t="s">
        <v>30</v>
      </c>
      <c r="L312" s="2" t="s">
        <v>311</v>
      </c>
      <c r="M312" s="2" t="s">
        <v>31</v>
      </c>
      <c r="N312" s="2" t="s">
        <v>320</v>
      </c>
      <c r="O312" s="2" t="s">
        <v>292</v>
      </c>
      <c r="P312" s="2" t="s">
        <v>397</v>
      </c>
      <c r="Q312" s="2" t="s">
        <v>294</v>
      </c>
      <c r="R312" s="2" t="s">
        <v>295</v>
      </c>
      <c r="S312" s="2" t="s">
        <v>34</v>
      </c>
      <c r="T312" s="124">
        <v>0.64</v>
      </c>
      <c r="U312" s="2" t="s">
        <v>407</v>
      </c>
      <c r="V312" s="134">
        <v>3.85E-2</v>
      </c>
      <c r="W312" s="134">
        <v>4.6289999999999998E-2</v>
      </c>
      <c r="X312" s="4" t="s">
        <v>298</v>
      </c>
      <c r="Y312" s="4" t="s">
        <v>292</v>
      </c>
      <c r="Z312" s="124">
        <v>116000.33</v>
      </c>
      <c r="AA312" s="132">
        <v>1</v>
      </c>
      <c r="AB312" s="145">
        <v>102.73</v>
      </c>
      <c r="AD312" s="124">
        <v>119.167</v>
      </c>
      <c r="AG312" s="2" t="s">
        <v>36</v>
      </c>
      <c r="AH312" s="134">
        <v>3.7199999999999999E-4</v>
      </c>
      <c r="AI312" s="134">
        <v>1.8092577828895699E-3</v>
      </c>
      <c r="AJ312" s="134">
        <v>3.3697400187539597E-4</v>
      </c>
    </row>
    <row r="313" spans="1:36" x14ac:dyDescent="0.2">
      <c r="A313" s="2">
        <v>559</v>
      </c>
      <c r="B313" s="2">
        <v>556</v>
      </c>
      <c r="C313" s="2" t="s">
        <v>403</v>
      </c>
      <c r="D313" s="2" t="s">
        <v>404</v>
      </c>
      <c r="E313" s="4" t="s">
        <v>287</v>
      </c>
      <c r="F313" s="2" t="s">
        <v>408</v>
      </c>
      <c r="G313" s="2" t="s">
        <v>409</v>
      </c>
      <c r="H313" s="2" t="s">
        <v>290</v>
      </c>
      <c r="I313" s="2" t="s">
        <v>310</v>
      </c>
      <c r="J313" s="2" t="s">
        <v>30</v>
      </c>
      <c r="K313" s="2" t="s">
        <v>30</v>
      </c>
      <c r="L313" s="2" t="s">
        <v>311</v>
      </c>
      <c r="M313" s="2" t="s">
        <v>31</v>
      </c>
      <c r="N313" s="2" t="s">
        <v>320</v>
      </c>
      <c r="O313" s="2" t="s">
        <v>292</v>
      </c>
      <c r="P313" s="2" t="s">
        <v>397</v>
      </c>
      <c r="Q313" s="2" t="s">
        <v>294</v>
      </c>
      <c r="R313" s="2" t="s">
        <v>295</v>
      </c>
      <c r="S313" s="2" t="s">
        <v>34</v>
      </c>
      <c r="T313" s="124">
        <v>0.64500000000000002</v>
      </c>
      <c r="U313" s="2" t="s">
        <v>407</v>
      </c>
      <c r="V313" s="134">
        <v>6.7400000000000002E-2</v>
      </c>
      <c r="W313" s="134">
        <v>4.938E-2</v>
      </c>
      <c r="X313" s="4" t="s">
        <v>298</v>
      </c>
      <c r="Y313" s="4" t="s">
        <v>292</v>
      </c>
      <c r="Z313" s="124">
        <v>64000</v>
      </c>
      <c r="AA313" s="132">
        <v>1</v>
      </c>
      <c r="AB313" s="145">
        <v>101.63</v>
      </c>
      <c r="AD313" s="124">
        <v>65.043000000000006</v>
      </c>
      <c r="AG313" s="2" t="s">
        <v>36</v>
      </c>
      <c r="AH313" s="134">
        <v>1.6000000000000001E-4</v>
      </c>
      <c r="AI313" s="134">
        <v>9.8751985490861901E-4</v>
      </c>
      <c r="AJ313" s="134">
        <v>1.8392543096235999E-4</v>
      </c>
    </row>
    <row r="314" spans="1:36" x14ac:dyDescent="0.2">
      <c r="A314" s="2">
        <v>559</v>
      </c>
      <c r="B314" s="2">
        <v>556</v>
      </c>
      <c r="C314" s="2" t="s">
        <v>410</v>
      </c>
      <c r="D314" s="2" t="s">
        <v>411</v>
      </c>
      <c r="E314" s="4" t="s">
        <v>287</v>
      </c>
      <c r="F314" s="2" t="s">
        <v>412</v>
      </c>
      <c r="G314" s="2" t="s">
        <v>413</v>
      </c>
      <c r="H314" s="2" t="s">
        <v>290</v>
      </c>
      <c r="I314" s="2" t="s">
        <v>310</v>
      </c>
      <c r="J314" s="2" t="s">
        <v>30</v>
      </c>
      <c r="K314" s="2" t="s">
        <v>30</v>
      </c>
      <c r="L314" s="2" t="s">
        <v>311</v>
      </c>
      <c r="M314" s="2" t="s">
        <v>31</v>
      </c>
      <c r="N314" s="2" t="s">
        <v>312</v>
      </c>
      <c r="O314" s="2" t="s">
        <v>292</v>
      </c>
      <c r="P314" s="2" t="s">
        <v>321</v>
      </c>
      <c r="Q314" s="2" t="s">
        <v>321</v>
      </c>
      <c r="R314" s="2" t="s">
        <v>321</v>
      </c>
      <c r="S314" s="2" t="s">
        <v>34</v>
      </c>
      <c r="T314" s="124">
        <v>2.173</v>
      </c>
      <c r="U314" s="2" t="s">
        <v>414</v>
      </c>
      <c r="V314" s="134">
        <v>6.0699999999999997E-2</v>
      </c>
      <c r="W314" s="134">
        <v>5.8529999999999999E-2</v>
      </c>
      <c r="X314" s="4" t="s">
        <v>298</v>
      </c>
      <c r="Y314" s="4" t="s">
        <v>292</v>
      </c>
      <c r="Z314" s="124">
        <v>134000</v>
      </c>
      <c r="AA314" s="132">
        <v>1</v>
      </c>
      <c r="AB314" s="145">
        <v>100.66</v>
      </c>
      <c r="AD314" s="124">
        <v>134.88399999999999</v>
      </c>
      <c r="AG314" s="2" t="s">
        <v>36</v>
      </c>
      <c r="AH314" s="134">
        <v>1.4890000000000001E-3</v>
      </c>
      <c r="AI314" s="134">
        <v>2.0478854533208099E-3</v>
      </c>
      <c r="AJ314" s="134">
        <v>3.8141837117637697E-4</v>
      </c>
    </row>
    <row r="315" spans="1:36" x14ac:dyDescent="0.2">
      <c r="A315" s="2">
        <v>559</v>
      </c>
      <c r="B315" s="2">
        <v>556</v>
      </c>
      <c r="C315" s="2" t="s">
        <v>415</v>
      </c>
      <c r="D315" s="2" t="s">
        <v>416</v>
      </c>
      <c r="E315" s="4" t="s">
        <v>287</v>
      </c>
      <c r="F315" s="2" t="s">
        <v>417</v>
      </c>
      <c r="G315" s="2" t="s">
        <v>418</v>
      </c>
      <c r="H315" s="2" t="s">
        <v>290</v>
      </c>
      <c r="I315" s="2" t="s">
        <v>310</v>
      </c>
      <c r="J315" s="2" t="s">
        <v>30</v>
      </c>
      <c r="K315" s="2" t="s">
        <v>30</v>
      </c>
      <c r="L315" s="2" t="s">
        <v>311</v>
      </c>
      <c r="M315" s="2" t="s">
        <v>31</v>
      </c>
      <c r="N315" s="2" t="s">
        <v>312</v>
      </c>
      <c r="O315" s="2" t="s">
        <v>292</v>
      </c>
      <c r="P315" s="2" t="s">
        <v>321</v>
      </c>
      <c r="Q315" s="2" t="s">
        <v>321</v>
      </c>
      <c r="R315" s="2" t="s">
        <v>321</v>
      </c>
      <c r="S315" s="2" t="s">
        <v>34</v>
      </c>
      <c r="T315" s="124">
        <v>0.49299999999999999</v>
      </c>
      <c r="U315" s="2" t="s">
        <v>419</v>
      </c>
      <c r="V315" s="134">
        <v>8.2000000000000003E-2</v>
      </c>
      <c r="W315" s="134">
        <v>8.029E-2</v>
      </c>
      <c r="X315" s="4" t="s">
        <v>298</v>
      </c>
      <c r="Y315" s="4" t="s">
        <v>292</v>
      </c>
      <c r="Z315" s="124">
        <v>95333.33</v>
      </c>
      <c r="AA315" s="132">
        <v>1</v>
      </c>
      <c r="AB315" s="145">
        <v>100.21</v>
      </c>
      <c r="AD315" s="124">
        <v>95.534000000000006</v>
      </c>
      <c r="AG315" s="2" t="s">
        <v>36</v>
      </c>
      <c r="AH315" s="134">
        <v>1.851E-3</v>
      </c>
      <c r="AI315" s="134">
        <v>1.4504399795458301E-3</v>
      </c>
      <c r="AJ315" s="134">
        <v>2.7014423760390101E-4</v>
      </c>
    </row>
    <row r="316" spans="1:36" x14ac:dyDescent="0.2">
      <c r="A316" s="2">
        <v>559</v>
      </c>
      <c r="B316" s="2">
        <v>556</v>
      </c>
      <c r="C316" s="2" t="s">
        <v>420</v>
      </c>
      <c r="D316" s="2" t="s">
        <v>421</v>
      </c>
      <c r="E316" s="4" t="s">
        <v>287</v>
      </c>
      <c r="F316" s="2" t="s">
        <v>422</v>
      </c>
      <c r="G316" s="2" t="s">
        <v>423</v>
      </c>
      <c r="H316" s="2" t="s">
        <v>290</v>
      </c>
      <c r="I316" s="2" t="s">
        <v>310</v>
      </c>
      <c r="J316" s="2" t="s">
        <v>30</v>
      </c>
      <c r="K316" s="2" t="s">
        <v>30</v>
      </c>
      <c r="L316" s="2" t="s">
        <v>311</v>
      </c>
      <c r="M316" s="2" t="s">
        <v>31</v>
      </c>
      <c r="N316" s="2" t="s">
        <v>378</v>
      </c>
      <c r="O316" s="2" t="s">
        <v>292</v>
      </c>
      <c r="P316" s="2" t="s">
        <v>367</v>
      </c>
      <c r="Q316" s="2" t="s">
        <v>294</v>
      </c>
      <c r="R316" s="2" t="s">
        <v>295</v>
      </c>
      <c r="S316" s="2" t="s">
        <v>34</v>
      </c>
      <c r="T316" s="124">
        <v>0.49299999999999999</v>
      </c>
      <c r="U316" s="2" t="s">
        <v>419</v>
      </c>
      <c r="V316" s="134">
        <v>0.04</v>
      </c>
      <c r="W316" s="134">
        <v>4.9250000000000002E-2</v>
      </c>
      <c r="X316" s="4" t="s">
        <v>298</v>
      </c>
      <c r="Y316" s="4" t="s">
        <v>292</v>
      </c>
      <c r="Z316" s="124">
        <v>46200.959999999999</v>
      </c>
      <c r="AA316" s="132">
        <v>1</v>
      </c>
      <c r="AB316" s="145">
        <v>99.61</v>
      </c>
      <c r="AD316" s="124">
        <v>46.021000000000001</v>
      </c>
      <c r="AG316" s="2" t="s">
        <v>36</v>
      </c>
      <c r="AH316" s="134">
        <v>7.0100000000000002E-4</v>
      </c>
      <c r="AI316" s="134">
        <v>6.9871147623590398E-4</v>
      </c>
      <c r="AJ316" s="134">
        <v>1.3013491196784801E-4</v>
      </c>
    </row>
    <row r="317" spans="1:36" x14ac:dyDescent="0.2">
      <c r="A317" s="2">
        <v>559</v>
      </c>
      <c r="B317" s="2">
        <v>556</v>
      </c>
      <c r="C317" s="2" t="s">
        <v>424</v>
      </c>
      <c r="D317" s="2" t="s">
        <v>425</v>
      </c>
      <c r="E317" s="4" t="s">
        <v>426</v>
      </c>
      <c r="F317" s="2" t="s">
        <v>427</v>
      </c>
      <c r="G317" s="2" t="s">
        <v>428</v>
      </c>
      <c r="H317" s="2" t="s">
        <v>290</v>
      </c>
      <c r="I317" s="2" t="s">
        <v>310</v>
      </c>
      <c r="J317" s="2" t="s">
        <v>30</v>
      </c>
      <c r="K317" s="2" t="s">
        <v>360</v>
      </c>
      <c r="L317" s="2" t="s">
        <v>311</v>
      </c>
      <c r="M317" s="2" t="s">
        <v>31</v>
      </c>
      <c r="N317" s="2" t="s">
        <v>429</v>
      </c>
      <c r="O317" s="2" t="s">
        <v>292</v>
      </c>
      <c r="P317" s="2" t="s">
        <v>430</v>
      </c>
      <c r="Q317" s="2" t="s">
        <v>314</v>
      </c>
      <c r="R317" s="2" t="s">
        <v>295</v>
      </c>
      <c r="S317" s="2" t="s">
        <v>34</v>
      </c>
      <c r="T317" s="124">
        <v>1.86</v>
      </c>
      <c r="U317" s="2" t="s">
        <v>431</v>
      </c>
      <c r="V317" s="134">
        <v>7.9500000000000001E-2</v>
      </c>
      <c r="W317" s="134">
        <v>5.7869999999999998E-2</v>
      </c>
      <c r="X317" s="4" t="s">
        <v>298</v>
      </c>
      <c r="Y317" s="4" t="s">
        <v>292</v>
      </c>
      <c r="Z317" s="124">
        <v>105730</v>
      </c>
      <c r="AA317" s="132">
        <v>1</v>
      </c>
      <c r="AB317" s="145">
        <v>104.14</v>
      </c>
      <c r="AD317" s="124">
        <v>110.107</v>
      </c>
      <c r="AG317" s="2" t="s">
        <v>36</v>
      </c>
      <c r="AH317" s="134">
        <v>6.1200000000000002E-4</v>
      </c>
      <c r="AI317" s="134">
        <v>1.6717053880164401E-3</v>
      </c>
      <c r="AJ317" s="134">
        <v>3.1135488811156602E-4</v>
      </c>
    </row>
    <row r="318" spans="1:36" x14ac:dyDescent="0.2">
      <c r="A318" s="2">
        <v>559</v>
      </c>
      <c r="B318" s="2">
        <v>556</v>
      </c>
      <c r="C318" s="2" t="s">
        <v>424</v>
      </c>
      <c r="D318" s="2" t="s">
        <v>425</v>
      </c>
      <c r="E318" s="4" t="s">
        <v>426</v>
      </c>
      <c r="F318" s="2" t="s">
        <v>432</v>
      </c>
      <c r="G318" s="2" t="s">
        <v>433</v>
      </c>
      <c r="H318" s="2" t="s">
        <v>290</v>
      </c>
      <c r="I318" s="2" t="s">
        <v>310</v>
      </c>
      <c r="J318" s="2" t="s">
        <v>30</v>
      </c>
      <c r="K318" s="2" t="s">
        <v>360</v>
      </c>
      <c r="L318" s="2" t="s">
        <v>311</v>
      </c>
      <c r="M318" s="2" t="s">
        <v>31</v>
      </c>
      <c r="N318" s="2" t="s">
        <v>429</v>
      </c>
      <c r="O318" s="2" t="s">
        <v>292</v>
      </c>
      <c r="P318" s="2" t="s">
        <v>430</v>
      </c>
      <c r="Q318" s="2" t="s">
        <v>314</v>
      </c>
      <c r="R318" s="2" t="s">
        <v>295</v>
      </c>
      <c r="S318" s="2" t="s">
        <v>34</v>
      </c>
      <c r="T318" s="124">
        <v>2.0190000000000001</v>
      </c>
      <c r="U318" s="2" t="s">
        <v>434</v>
      </c>
      <c r="V318" s="134">
        <v>0.06</v>
      </c>
      <c r="W318" s="134">
        <v>5.6219999999999999E-2</v>
      </c>
      <c r="X318" s="4" t="s">
        <v>298</v>
      </c>
      <c r="Y318" s="4" t="s">
        <v>292</v>
      </c>
      <c r="Z318" s="124">
        <v>189000</v>
      </c>
      <c r="AA318" s="132">
        <v>1</v>
      </c>
      <c r="AB318" s="145">
        <v>102.95</v>
      </c>
      <c r="AD318" s="124">
        <v>194.57599999999999</v>
      </c>
      <c r="AG318" s="2" t="s">
        <v>36</v>
      </c>
      <c r="AH318" s="134">
        <v>6.8999999999999997E-4</v>
      </c>
      <c r="AI318" s="134">
        <v>2.9541469289452601E-3</v>
      </c>
      <c r="AJ318" s="134">
        <v>5.5020944068275598E-4</v>
      </c>
    </row>
    <row r="319" spans="1:36" x14ac:dyDescent="0.2">
      <c r="A319" s="2">
        <v>559</v>
      </c>
      <c r="B319" s="2">
        <v>556</v>
      </c>
      <c r="C319" s="2" t="s">
        <v>435</v>
      </c>
      <c r="D319" s="2" t="s">
        <v>436</v>
      </c>
      <c r="E319" s="4" t="s">
        <v>287</v>
      </c>
      <c r="F319" s="2" t="s">
        <v>437</v>
      </c>
      <c r="G319" s="2" t="s">
        <v>438</v>
      </c>
      <c r="H319" s="2" t="s">
        <v>290</v>
      </c>
      <c r="I319" s="2" t="s">
        <v>310</v>
      </c>
      <c r="J319" s="2" t="s">
        <v>30</v>
      </c>
      <c r="K319" s="2" t="s">
        <v>30</v>
      </c>
      <c r="L319" s="2" t="s">
        <v>311</v>
      </c>
      <c r="M319" s="2" t="s">
        <v>31</v>
      </c>
      <c r="N319" s="2" t="s">
        <v>320</v>
      </c>
      <c r="O319" s="2" t="s">
        <v>292</v>
      </c>
      <c r="P319" s="2" t="s">
        <v>348</v>
      </c>
      <c r="Q319" s="2" t="s">
        <v>294</v>
      </c>
      <c r="R319" s="2" t="s">
        <v>295</v>
      </c>
      <c r="S319" s="2" t="s">
        <v>34</v>
      </c>
      <c r="T319" s="124">
        <v>8.0000000000000002E-3</v>
      </c>
      <c r="U319" s="2" t="s">
        <v>439</v>
      </c>
      <c r="V319" s="134">
        <v>3.39E-2</v>
      </c>
      <c r="W319" s="134">
        <v>7.3179999999999995E-2</v>
      </c>
      <c r="X319" s="4" t="s">
        <v>298</v>
      </c>
      <c r="Y319" s="4" t="s">
        <v>292</v>
      </c>
      <c r="Z319" s="124">
        <v>80500</v>
      </c>
      <c r="AA319" s="132">
        <v>1</v>
      </c>
      <c r="AB319" s="145">
        <v>103.33</v>
      </c>
      <c r="AD319" s="124">
        <v>83.180999999999997</v>
      </c>
      <c r="AG319" s="2" t="s">
        <v>36</v>
      </c>
      <c r="AH319" s="134">
        <v>4.9299999999999995E-4</v>
      </c>
      <c r="AI319" s="134">
        <v>1.2628920996999599E-3</v>
      </c>
      <c r="AJ319" s="134">
        <v>2.35213471953705E-4</v>
      </c>
    </row>
    <row r="320" spans="1:36" x14ac:dyDescent="0.2">
      <c r="A320" s="2">
        <v>559</v>
      </c>
      <c r="B320" s="2">
        <v>556</v>
      </c>
      <c r="C320" s="2" t="s">
        <v>440</v>
      </c>
      <c r="D320" s="2" t="s">
        <v>441</v>
      </c>
      <c r="E320" s="4" t="s">
        <v>426</v>
      </c>
      <c r="F320" s="2" t="s">
        <v>442</v>
      </c>
      <c r="G320" s="2" t="s">
        <v>443</v>
      </c>
      <c r="H320" s="2" t="s">
        <v>290</v>
      </c>
      <c r="I320" s="2" t="s">
        <v>310</v>
      </c>
      <c r="J320" s="2" t="s">
        <v>30</v>
      </c>
      <c r="K320" s="2" t="s">
        <v>30</v>
      </c>
      <c r="L320" s="2" t="s">
        <v>311</v>
      </c>
      <c r="M320" s="2" t="s">
        <v>31</v>
      </c>
      <c r="N320" s="2" t="s">
        <v>320</v>
      </c>
      <c r="O320" s="2" t="s">
        <v>292</v>
      </c>
      <c r="P320" s="2" t="s">
        <v>397</v>
      </c>
      <c r="Q320" s="2" t="s">
        <v>294</v>
      </c>
      <c r="R320" s="2" t="s">
        <v>295</v>
      </c>
      <c r="S320" s="2" t="s">
        <v>34</v>
      </c>
      <c r="T320" s="124">
        <v>3.9489999999999998</v>
      </c>
      <c r="U320" s="2" t="s">
        <v>444</v>
      </c>
      <c r="V320" s="134">
        <v>5.6300000000000003E-2</v>
      </c>
      <c r="W320" s="134">
        <v>5.6250000000000001E-2</v>
      </c>
      <c r="X320" s="4" t="s">
        <v>298</v>
      </c>
      <c r="Y320" s="4" t="s">
        <v>292</v>
      </c>
      <c r="Z320" s="124">
        <v>150000</v>
      </c>
      <c r="AA320" s="132">
        <v>1</v>
      </c>
      <c r="AB320" s="145">
        <v>100.88</v>
      </c>
      <c r="AD320" s="124">
        <v>151.32</v>
      </c>
      <c r="AG320" s="2" t="s">
        <v>36</v>
      </c>
      <c r="AH320" s="134">
        <v>2.31E-4</v>
      </c>
      <c r="AI320" s="134">
        <v>2.29741932200095E-3</v>
      </c>
      <c r="AJ320" s="134">
        <v>4.2789401833280501E-4</v>
      </c>
    </row>
    <row r="321" spans="1:36" x14ac:dyDescent="0.2">
      <c r="A321" s="2">
        <v>559</v>
      </c>
      <c r="B321" s="2">
        <v>556</v>
      </c>
      <c r="C321" s="2" t="s">
        <v>445</v>
      </c>
      <c r="D321" s="2" t="s">
        <v>446</v>
      </c>
      <c r="E321" s="4" t="s">
        <v>426</v>
      </c>
      <c r="F321" s="2" t="s">
        <v>447</v>
      </c>
      <c r="G321" s="2" t="s">
        <v>448</v>
      </c>
      <c r="H321" s="2" t="s">
        <v>290</v>
      </c>
      <c r="I321" s="2" t="s">
        <v>310</v>
      </c>
      <c r="J321" s="2" t="s">
        <v>30</v>
      </c>
      <c r="K321" s="2" t="s">
        <v>30</v>
      </c>
      <c r="L321" s="2" t="s">
        <v>311</v>
      </c>
      <c r="M321" s="2" t="s">
        <v>31</v>
      </c>
      <c r="N321" s="2" t="s">
        <v>429</v>
      </c>
      <c r="O321" s="2" t="s">
        <v>292</v>
      </c>
      <c r="P321" s="2" t="s">
        <v>430</v>
      </c>
      <c r="Q321" s="2" t="s">
        <v>314</v>
      </c>
      <c r="R321" s="2" t="s">
        <v>295</v>
      </c>
      <c r="S321" s="2" t="s">
        <v>34</v>
      </c>
      <c r="T321" s="124">
        <v>3.1829999999999998</v>
      </c>
      <c r="U321" s="2" t="s">
        <v>327</v>
      </c>
      <c r="V321" s="134">
        <v>6.6000000000000003E-2</v>
      </c>
      <c r="W321" s="134">
        <v>6.1289999999999997E-2</v>
      </c>
      <c r="X321" s="4" t="s">
        <v>298</v>
      </c>
      <c r="Y321" s="4" t="s">
        <v>292</v>
      </c>
      <c r="Z321" s="124">
        <v>227000</v>
      </c>
      <c r="AA321" s="132">
        <v>1</v>
      </c>
      <c r="AB321" s="145">
        <v>101.76</v>
      </c>
      <c r="AD321" s="124">
        <v>230.995</v>
      </c>
      <c r="AG321" s="2" t="s">
        <v>36</v>
      </c>
      <c r="AH321" s="134">
        <v>4.3199999999999998E-4</v>
      </c>
      <c r="AI321" s="134">
        <v>3.5070898478025002E-3</v>
      </c>
      <c r="AJ321" s="134">
        <v>6.53194979801678E-4</v>
      </c>
    </row>
    <row r="322" spans="1:36" x14ac:dyDescent="0.2">
      <c r="A322" s="2">
        <v>559</v>
      </c>
      <c r="B322" s="2">
        <v>556</v>
      </c>
      <c r="C322" s="2" t="s">
        <v>449</v>
      </c>
      <c r="D322" s="2" t="s">
        <v>450</v>
      </c>
      <c r="E322" s="4" t="s">
        <v>287</v>
      </c>
      <c r="F322" s="2" t="s">
        <v>451</v>
      </c>
      <c r="G322" s="2" t="s">
        <v>452</v>
      </c>
      <c r="H322" s="2" t="s">
        <v>290</v>
      </c>
      <c r="I322" s="2" t="s">
        <v>353</v>
      </c>
      <c r="J322" s="2" t="s">
        <v>30</v>
      </c>
      <c r="K322" s="2" t="s">
        <v>30</v>
      </c>
      <c r="L322" s="2" t="s">
        <v>311</v>
      </c>
      <c r="M322" s="2" t="s">
        <v>31</v>
      </c>
      <c r="N322" s="2" t="s">
        <v>384</v>
      </c>
      <c r="O322" s="2" t="s">
        <v>292</v>
      </c>
      <c r="P322" s="2" t="s">
        <v>453</v>
      </c>
      <c r="Q322" s="2" t="s">
        <v>294</v>
      </c>
      <c r="R322" s="2" t="s">
        <v>295</v>
      </c>
      <c r="S322" s="2" t="s">
        <v>34</v>
      </c>
      <c r="T322" s="124">
        <v>5.78</v>
      </c>
      <c r="U322" s="2" t="s">
        <v>454</v>
      </c>
      <c r="V322" s="134">
        <v>0.04</v>
      </c>
      <c r="W322" s="134">
        <v>1E-4</v>
      </c>
      <c r="X322" s="4" t="s">
        <v>298</v>
      </c>
      <c r="Y322" s="4" t="s">
        <v>292</v>
      </c>
      <c r="Z322" s="124">
        <v>12000</v>
      </c>
      <c r="AA322" s="132">
        <v>1</v>
      </c>
      <c r="AB322" s="145">
        <v>186.9</v>
      </c>
      <c r="AD322" s="124">
        <v>22.428000000000001</v>
      </c>
      <c r="AG322" s="2" t="s">
        <v>36</v>
      </c>
      <c r="AH322" s="134">
        <v>2.9E-5</v>
      </c>
      <c r="AI322" s="134">
        <v>3.4051361719427298E-4</v>
      </c>
      <c r="AJ322" s="134">
        <v>6.3420612233466505E-5</v>
      </c>
    </row>
    <row r="323" spans="1:36" x14ac:dyDescent="0.2">
      <c r="A323" s="2">
        <v>559</v>
      </c>
      <c r="B323" s="2">
        <v>556</v>
      </c>
      <c r="C323" s="2" t="s">
        <v>449</v>
      </c>
      <c r="D323" s="2" t="s">
        <v>450</v>
      </c>
      <c r="E323" s="4" t="s">
        <v>287</v>
      </c>
      <c r="F323" s="2" t="s">
        <v>455</v>
      </c>
      <c r="G323" s="2" t="s">
        <v>456</v>
      </c>
      <c r="H323" s="2" t="s">
        <v>290</v>
      </c>
      <c r="I323" s="2" t="s">
        <v>310</v>
      </c>
      <c r="J323" s="2" t="s">
        <v>30</v>
      </c>
      <c r="K323" s="2" t="s">
        <v>148</v>
      </c>
      <c r="L323" s="2" t="s">
        <v>311</v>
      </c>
      <c r="M323" s="2" t="s">
        <v>31</v>
      </c>
      <c r="N323" s="2" t="s">
        <v>384</v>
      </c>
      <c r="O323" s="2" t="s">
        <v>292</v>
      </c>
      <c r="P323" s="2" t="s">
        <v>453</v>
      </c>
      <c r="Q323" s="2" t="s">
        <v>294</v>
      </c>
      <c r="R323" s="2" t="s">
        <v>295</v>
      </c>
      <c r="S323" s="2" t="s">
        <v>34</v>
      </c>
      <c r="T323" s="124">
        <v>0.65700000000000003</v>
      </c>
      <c r="U323" s="2" t="s">
        <v>457</v>
      </c>
      <c r="V323" s="134">
        <v>3.4500000000000003E-2</v>
      </c>
      <c r="W323" s="134">
        <v>4.8649999999999999E-2</v>
      </c>
      <c r="X323" s="4" t="s">
        <v>298</v>
      </c>
      <c r="Y323" s="4" t="s">
        <v>292</v>
      </c>
      <c r="Z323" s="124">
        <v>783000.43</v>
      </c>
      <c r="AA323" s="132">
        <v>1</v>
      </c>
      <c r="AB323" s="145">
        <v>100.27</v>
      </c>
      <c r="AD323" s="124">
        <v>785.11500000000001</v>
      </c>
      <c r="AG323" s="2" t="s">
        <v>36</v>
      </c>
      <c r="AH323" s="134">
        <v>1.4059999999999999E-3</v>
      </c>
      <c r="AI323" s="134">
        <v>1.19200191241938E-2</v>
      </c>
      <c r="AJ323" s="134">
        <v>2.2201018476735199E-3</v>
      </c>
    </row>
    <row r="324" spans="1:36" x14ac:dyDescent="0.2">
      <c r="A324" s="2">
        <v>559</v>
      </c>
      <c r="B324" s="2">
        <v>556</v>
      </c>
      <c r="C324" s="2" t="s">
        <v>449</v>
      </c>
      <c r="D324" s="2" t="s">
        <v>450</v>
      </c>
      <c r="E324" s="4" t="s">
        <v>287</v>
      </c>
      <c r="F324" s="2" t="s">
        <v>458</v>
      </c>
      <c r="G324" s="2" t="s">
        <v>459</v>
      </c>
      <c r="H324" s="2" t="s">
        <v>290</v>
      </c>
      <c r="I324" s="2" t="s">
        <v>353</v>
      </c>
      <c r="J324" s="2" t="s">
        <v>30</v>
      </c>
      <c r="K324" s="2" t="s">
        <v>148</v>
      </c>
      <c r="L324" s="2" t="s">
        <v>311</v>
      </c>
      <c r="M324" s="2" t="s">
        <v>31</v>
      </c>
      <c r="N324" s="2" t="s">
        <v>384</v>
      </c>
      <c r="O324" s="2" t="s">
        <v>292</v>
      </c>
      <c r="P324" s="2" t="s">
        <v>453</v>
      </c>
      <c r="Q324" s="2" t="s">
        <v>294</v>
      </c>
      <c r="R324" s="2" t="s">
        <v>295</v>
      </c>
      <c r="S324" s="2" t="s">
        <v>34</v>
      </c>
      <c r="T324" s="124">
        <v>2.6389999999999998</v>
      </c>
      <c r="U324" s="2" t="s">
        <v>322</v>
      </c>
      <c r="V324" s="134">
        <v>7.4999999999999997E-3</v>
      </c>
      <c r="W324" s="134">
        <v>4.428E-2</v>
      </c>
      <c r="X324" s="4" t="s">
        <v>298</v>
      </c>
      <c r="Y324" s="4" t="s">
        <v>292</v>
      </c>
      <c r="Z324" s="124">
        <v>461000</v>
      </c>
      <c r="AA324" s="132">
        <v>1</v>
      </c>
      <c r="AB324" s="145">
        <v>91.2</v>
      </c>
      <c r="AD324" s="124">
        <v>420.43200000000002</v>
      </c>
      <c r="AG324" s="2" t="s">
        <v>36</v>
      </c>
      <c r="AH324" s="134">
        <v>8.6700000000000004E-4</v>
      </c>
      <c r="AI324" s="134">
        <v>6.3832183477894799E-3</v>
      </c>
      <c r="AJ324" s="134">
        <v>1.18887349931072E-3</v>
      </c>
    </row>
    <row r="325" spans="1:36" x14ac:dyDescent="0.2">
      <c r="A325" s="2">
        <v>559</v>
      </c>
      <c r="B325" s="2">
        <v>556</v>
      </c>
      <c r="C325" s="2" t="s">
        <v>460</v>
      </c>
      <c r="D325" s="2" t="s">
        <v>461</v>
      </c>
      <c r="E325" s="4" t="s">
        <v>426</v>
      </c>
      <c r="F325" s="2" t="s">
        <v>462</v>
      </c>
      <c r="G325" s="2" t="s">
        <v>463</v>
      </c>
      <c r="H325" s="2" t="s">
        <v>290</v>
      </c>
      <c r="I325" s="2" t="s">
        <v>310</v>
      </c>
      <c r="J325" s="2" t="s">
        <v>30</v>
      </c>
      <c r="K325" s="2" t="s">
        <v>148</v>
      </c>
      <c r="L325" s="2" t="s">
        <v>311</v>
      </c>
      <c r="M325" s="2" t="s">
        <v>31</v>
      </c>
      <c r="N325" s="2" t="s">
        <v>429</v>
      </c>
      <c r="O325" s="2" t="s">
        <v>292</v>
      </c>
      <c r="P325" s="2" t="s">
        <v>453</v>
      </c>
      <c r="Q325" s="2" t="s">
        <v>294</v>
      </c>
      <c r="R325" s="2" t="s">
        <v>295</v>
      </c>
      <c r="S325" s="2" t="s">
        <v>34</v>
      </c>
      <c r="T325" s="124">
        <v>0.51700000000000002</v>
      </c>
      <c r="U325" s="2" t="s">
        <v>464</v>
      </c>
      <c r="V325" s="134">
        <v>7.2499999999999995E-2</v>
      </c>
      <c r="W325" s="134">
        <v>5.7360000000000001E-2</v>
      </c>
      <c r="X325" s="4" t="s">
        <v>298</v>
      </c>
      <c r="Y325" s="4" t="s">
        <v>292</v>
      </c>
      <c r="Z325" s="124">
        <v>385000</v>
      </c>
      <c r="AA325" s="132">
        <v>1</v>
      </c>
      <c r="AB325" s="145">
        <v>104.2</v>
      </c>
      <c r="AD325" s="124">
        <v>401.17</v>
      </c>
      <c r="AG325" s="2" t="s">
        <v>36</v>
      </c>
      <c r="AH325" s="134">
        <v>2.666E-3</v>
      </c>
      <c r="AI325" s="134">
        <v>6.0907725971921902E-3</v>
      </c>
      <c r="AJ325" s="134">
        <v>1.1344055203183401E-3</v>
      </c>
    </row>
    <row r="326" spans="1:36" x14ac:dyDescent="0.2">
      <c r="A326" s="2">
        <v>559</v>
      </c>
      <c r="B326" s="2">
        <v>556</v>
      </c>
      <c r="C326" s="2" t="s">
        <v>465</v>
      </c>
      <c r="D326" s="2" t="s">
        <v>466</v>
      </c>
      <c r="E326" s="4" t="s">
        <v>287</v>
      </c>
      <c r="F326" s="2" t="s">
        <v>467</v>
      </c>
      <c r="G326" s="2" t="s">
        <v>468</v>
      </c>
      <c r="H326" s="2" t="s">
        <v>290</v>
      </c>
      <c r="I326" s="2" t="s">
        <v>353</v>
      </c>
      <c r="J326" s="2" t="s">
        <v>30</v>
      </c>
      <c r="K326" s="2" t="s">
        <v>30</v>
      </c>
      <c r="L326" s="2" t="s">
        <v>311</v>
      </c>
      <c r="M326" s="2" t="s">
        <v>31</v>
      </c>
      <c r="N326" s="2" t="s">
        <v>384</v>
      </c>
      <c r="O326" s="2" t="s">
        <v>292</v>
      </c>
      <c r="P326" s="2" t="s">
        <v>453</v>
      </c>
      <c r="Q326" s="2" t="s">
        <v>294</v>
      </c>
      <c r="R326" s="2" t="s">
        <v>295</v>
      </c>
      <c r="S326" s="2" t="s">
        <v>34</v>
      </c>
      <c r="T326" s="124">
        <v>1.577</v>
      </c>
      <c r="U326" s="2" t="s">
        <v>469</v>
      </c>
      <c r="V326" s="134">
        <v>1.25E-3</v>
      </c>
      <c r="W326" s="134">
        <v>4.8980000000000003E-2</v>
      </c>
      <c r="X326" s="4" t="s">
        <v>298</v>
      </c>
      <c r="Y326" s="4" t="s">
        <v>292</v>
      </c>
      <c r="Z326" s="124">
        <v>27000</v>
      </c>
      <c r="AA326" s="132">
        <v>1</v>
      </c>
      <c r="AB326" s="145">
        <v>93.2</v>
      </c>
      <c r="AD326" s="124">
        <v>25.164000000000001</v>
      </c>
      <c r="AG326" s="2" t="s">
        <v>36</v>
      </c>
      <c r="AH326" s="134">
        <v>4.8000000000000001E-5</v>
      </c>
      <c r="AI326" s="134">
        <v>3.8205299906708901E-4</v>
      </c>
      <c r="AJ326" s="134">
        <v>7.1157316133536202E-5</v>
      </c>
    </row>
    <row r="327" spans="1:36" x14ac:dyDescent="0.2">
      <c r="A327" s="2">
        <v>559</v>
      </c>
      <c r="B327" s="2">
        <v>556</v>
      </c>
      <c r="C327" s="2" t="s">
        <v>470</v>
      </c>
      <c r="D327" s="2" t="s">
        <v>471</v>
      </c>
      <c r="E327" s="4" t="s">
        <v>287</v>
      </c>
      <c r="F327" s="2" t="s">
        <v>472</v>
      </c>
      <c r="G327" s="2" t="s">
        <v>473</v>
      </c>
      <c r="H327" s="2" t="s">
        <v>290</v>
      </c>
      <c r="I327" s="2" t="s">
        <v>310</v>
      </c>
      <c r="J327" s="2" t="s">
        <v>30</v>
      </c>
      <c r="K327" s="2" t="s">
        <v>30</v>
      </c>
      <c r="L327" s="2" t="s">
        <v>311</v>
      </c>
      <c r="M327" s="2" t="s">
        <v>31</v>
      </c>
      <c r="N327" s="2" t="s">
        <v>429</v>
      </c>
      <c r="O327" s="2" t="s">
        <v>292</v>
      </c>
      <c r="P327" s="2" t="s">
        <v>367</v>
      </c>
      <c r="Q327" s="2" t="s">
        <v>294</v>
      </c>
      <c r="R327" s="2" t="s">
        <v>295</v>
      </c>
      <c r="S327" s="2" t="s">
        <v>34</v>
      </c>
      <c r="T327" s="124">
        <v>1.579</v>
      </c>
      <c r="U327" s="2" t="s">
        <v>474</v>
      </c>
      <c r="V327" s="134">
        <v>2.3E-2</v>
      </c>
      <c r="W327" s="134">
        <v>4.5420000000000002E-2</v>
      </c>
      <c r="X327" s="4" t="s">
        <v>298</v>
      </c>
      <c r="Y327" s="4" t="s">
        <v>292</v>
      </c>
      <c r="Z327" s="124">
        <v>770000.01</v>
      </c>
      <c r="AA327" s="132">
        <v>1</v>
      </c>
      <c r="AB327" s="145">
        <v>97.31</v>
      </c>
      <c r="AD327" s="124">
        <v>749.28700000000003</v>
      </c>
      <c r="AG327" s="2" t="s">
        <v>36</v>
      </c>
      <c r="AH327" s="134">
        <v>1.1000000000000001E-3</v>
      </c>
      <c r="AI327" s="134">
        <v>1.13760669698673E-2</v>
      </c>
      <c r="AJ327" s="134">
        <v>2.1187908371554901E-3</v>
      </c>
    </row>
    <row r="328" spans="1:36" x14ac:dyDescent="0.2">
      <c r="A328" s="2">
        <v>559</v>
      </c>
      <c r="B328" s="2">
        <v>556</v>
      </c>
      <c r="C328" s="2" t="s">
        <v>475</v>
      </c>
      <c r="D328" s="2" t="s">
        <v>476</v>
      </c>
      <c r="E328" s="4" t="s">
        <v>287</v>
      </c>
      <c r="F328" s="2" t="s">
        <v>477</v>
      </c>
      <c r="G328" s="2" t="s">
        <v>478</v>
      </c>
      <c r="H328" s="2" t="s">
        <v>290</v>
      </c>
      <c r="I328" s="2" t="s">
        <v>310</v>
      </c>
      <c r="J328" s="2" t="s">
        <v>30</v>
      </c>
      <c r="K328" s="2" t="s">
        <v>30</v>
      </c>
      <c r="L328" s="2" t="s">
        <v>311</v>
      </c>
      <c r="M328" s="2" t="s">
        <v>31</v>
      </c>
      <c r="N328" s="2" t="s">
        <v>312</v>
      </c>
      <c r="O328" s="2" t="s">
        <v>292</v>
      </c>
      <c r="P328" s="2" t="s">
        <v>321</v>
      </c>
      <c r="Q328" s="2" t="s">
        <v>321</v>
      </c>
      <c r="R328" s="2" t="s">
        <v>321</v>
      </c>
      <c r="S328" s="2" t="s">
        <v>34</v>
      </c>
      <c r="T328" s="124">
        <v>0.97299999999999998</v>
      </c>
      <c r="U328" s="2" t="s">
        <v>479</v>
      </c>
      <c r="V328" s="134">
        <v>8.5000000000000006E-2</v>
      </c>
      <c r="W328" s="134">
        <v>5.5739999999999998E-2</v>
      </c>
      <c r="X328" s="4" t="s">
        <v>298</v>
      </c>
      <c r="Y328" s="4" t="s">
        <v>292</v>
      </c>
      <c r="Z328" s="124">
        <v>175000</v>
      </c>
      <c r="AA328" s="132">
        <v>1</v>
      </c>
      <c r="AB328" s="145">
        <v>102.9</v>
      </c>
      <c r="AD328" s="124">
        <v>180.07499999999999</v>
      </c>
      <c r="AG328" s="2" t="s">
        <v>36</v>
      </c>
      <c r="AH328" s="134">
        <v>1.346E-3</v>
      </c>
      <c r="AI328" s="134">
        <v>2.7339927597761098E-3</v>
      </c>
      <c r="AJ328" s="134">
        <v>5.0920575833518305E-4</v>
      </c>
    </row>
    <row r="329" spans="1:36" x14ac:dyDescent="0.2">
      <c r="A329" s="2">
        <v>559</v>
      </c>
      <c r="B329" s="2">
        <v>556</v>
      </c>
      <c r="C329" s="2" t="s">
        <v>475</v>
      </c>
      <c r="D329" s="2" t="s">
        <v>476</v>
      </c>
      <c r="E329" s="4" t="s">
        <v>287</v>
      </c>
      <c r="F329" s="2" t="s">
        <v>480</v>
      </c>
      <c r="G329" s="2" t="s">
        <v>481</v>
      </c>
      <c r="H329" s="2" t="s">
        <v>290</v>
      </c>
      <c r="I329" s="2" t="s">
        <v>310</v>
      </c>
      <c r="J329" s="2" t="s">
        <v>30</v>
      </c>
      <c r="K329" s="2" t="s">
        <v>30</v>
      </c>
      <c r="L329" s="2" t="s">
        <v>311</v>
      </c>
      <c r="M329" s="2" t="s">
        <v>31</v>
      </c>
      <c r="N329" s="2" t="s">
        <v>312</v>
      </c>
      <c r="O329" s="2" t="s">
        <v>292</v>
      </c>
      <c r="P329" s="2" t="s">
        <v>321</v>
      </c>
      <c r="Q329" s="2" t="s">
        <v>321</v>
      </c>
      <c r="R329" s="2" t="s">
        <v>321</v>
      </c>
      <c r="S329" s="2" t="s">
        <v>34</v>
      </c>
      <c r="T329" s="124">
        <v>2.3919999999999999</v>
      </c>
      <c r="U329" s="2" t="s">
        <v>414</v>
      </c>
      <c r="V329" s="134">
        <v>7.17E-2</v>
      </c>
      <c r="W329" s="134">
        <v>5.8169999999999999E-2</v>
      </c>
      <c r="X329" s="4" t="s">
        <v>298</v>
      </c>
      <c r="Y329" s="4" t="s">
        <v>292</v>
      </c>
      <c r="Z329" s="124">
        <v>44000</v>
      </c>
      <c r="AA329" s="132">
        <v>1</v>
      </c>
      <c r="AB329" s="145">
        <v>103.4</v>
      </c>
      <c r="AD329" s="124">
        <v>45.496000000000002</v>
      </c>
      <c r="AG329" s="2" t="s">
        <v>36</v>
      </c>
      <c r="AH329" s="134">
        <v>2.3499999999999999E-4</v>
      </c>
      <c r="AI329" s="134">
        <v>6.90744048861719E-4</v>
      </c>
      <c r="AJ329" s="134">
        <v>1.2865097976519501E-4</v>
      </c>
    </row>
    <row r="330" spans="1:36" x14ac:dyDescent="0.2">
      <c r="A330" s="2">
        <v>559</v>
      </c>
      <c r="B330" s="2">
        <v>556</v>
      </c>
      <c r="C330" s="2" t="s">
        <v>475</v>
      </c>
      <c r="D330" s="2" t="s">
        <v>476</v>
      </c>
      <c r="E330" s="4" t="s">
        <v>287</v>
      </c>
      <c r="F330" s="2" t="s">
        <v>1221</v>
      </c>
      <c r="G330" s="2" t="s">
        <v>1222</v>
      </c>
      <c r="H330" s="2" t="s">
        <v>290</v>
      </c>
      <c r="I330" s="2" t="s">
        <v>310</v>
      </c>
      <c r="J330" s="2" t="s">
        <v>30</v>
      </c>
      <c r="K330" s="2" t="s">
        <v>30</v>
      </c>
      <c r="L330" s="2" t="s">
        <v>311</v>
      </c>
      <c r="M330" s="2" t="s">
        <v>31</v>
      </c>
      <c r="N330" s="2" t="s">
        <v>312</v>
      </c>
      <c r="O330" s="2" t="s">
        <v>292</v>
      </c>
      <c r="P330" s="2" t="s">
        <v>321</v>
      </c>
      <c r="Q330" s="2" t="s">
        <v>321</v>
      </c>
      <c r="R330" s="2" t="s">
        <v>321</v>
      </c>
      <c r="S330" s="2" t="s">
        <v>34</v>
      </c>
      <c r="T330" s="124">
        <v>2.8730000000000002</v>
      </c>
      <c r="U330" s="2" t="s">
        <v>541</v>
      </c>
      <c r="V330" s="134">
        <v>6.6900000000000001E-2</v>
      </c>
      <c r="W330" s="134">
        <v>6.8459999999999993E-2</v>
      </c>
      <c r="X330" s="4" t="s">
        <v>298</v>
      </c>
      <c r="Y330" s="4" t="s">
        <v>292</v>
      </c>
      <c r="Z330" s="124">
        <v>22000</v>
      </c>
      <c r="AA330" s="132">
        <v>1</v>
      </c>
      <c r="AB330" s="145">
        <v>99.89</v>
      </c>
      <c r="AD330" s="124">
        <v>21.975999999999999</v>
      </c>
      <c r="AG330" s="2" t="s">
        <v>36</v>
      </c>
      <c r="AH330" s="134">
        <v>7.2999999999999999E-5</v>
      </c>
      <c r="AI330" s="134">
        <v>3.3364808046807098E-4</v>
      </c>
      <c r="AJ330" s="134">
        <v>6.2141907005538302E-5</v>
      </c>
    </row>
    <row r="331" spans="1:36" x14ac:dyDescent="0.2">
      <c r="A331" s="2">
        <v>559</v>
      </c>
      <c r="B331" s="2">
        <v>556</v>
      </c>
      <c r="C331" s="2" t="s">
        <v>482</v>
      </c>
      <c r="D331" s="2" t="s">
        <v>483</v>
      </c>
      <c r="E331" s="4" t="s">
        <v>287</v>
      </c>
      <c r="F331" s="2" t="s">
        <v>484</v>
      </c>
      <c r="G331" s="2" t="s">
        <v>485</v>
      </c>
      <c r="H331" s="2" t="s">
        <v>290</v>
      </c>
      <c r="I331" s="2" t="s">
        <v>310</v>
      </c>
      <c r="J331" s="2" t="s">
        <v>30</v>
      </c>
      <c r="K331" s="2" t="s">
        <v>30</v>
      </c>
      <c r="L331" s="2" t="s">
        <v>311</v>
      </c>
      <c r="M331" s="2" t="s">
        <v>31</v>
      </c>
      <c r="N331" s="2" t="s">
        <v>378</v>
      </c>
      <c r="O331" s="2" t="s">
        <v>292</v>
      </c>
      <c r="P331" s="2" t="s">
        <v>348</v>
      </c>
      <c r="Q331" s="2" t="s">
        <v>294</v>
      </c>
      <c r="R331" s="2" t="s">
        <v>295</v>
      </c>
      <c r="S331" s="2" t="s">
        <v>34</v>
      </c>
      <c r="T331" s="124">
        <v>2.782</v>
      </c>
      <c r="U331" s="2" t="s">
        <v>486</v>
      </c>
      <c r="V331" s="134">
        <v>1.6400000000000001E-2</v>
      </c>
      <c r="W331" s="134">
        <v>4.4150000000000002E-2</v>
      </c>
      <c r="X331" s="4" t="s">
        <v>298</v>
      </c>
      <c r="Y331" s="4" t="s">
        <v>292</v>
      </c>
      <c r="Z331" s="124">
        <v>103846.15</v>
      </c>
      <c r="AA331" s="132">
        <v>1</v>
      </c>
      <c r="AB331" s="145">
        <v>93.2</v>
      </c>
      <c r="AD331" s="124">
        <v>96.784999999999997</v>
      </c>
      <c r="AG331" s="2" t="s">
        <v>36</v>
      </c>
      <c r="AH331" s="134">
        <v>4.7899999999999999E-4</v>
      </c>
      <c r="AI331" s="134">
        <v>1.4694345573729899E-3</v>
      </c>
      <c r="AJ331" s="134">
        <v>2.7368197499261601E-4</v>
      </c>
    </row>
    <row r="332" spans="1:36" x14ac:dyDescent="0.2">
      <c r="A332" s="2">
        <v>559</v>
      </c>
      <c r="B332" s="2">
        <v>556</v>
      </c>
      <c r="C332" s="2" t="s">
        <v>487</v>
      </c>
      <c r="D332" s="2" t="s">
        <v>488</v>
      </c>
      <c r="E332" s="4" t="s">
        <v>287</v>
      </c>
      <c r="F332" s="2" t="s">
        <v>489</v>
      </c>
      <c r="G332" s="2" t="s">
        <v>490</v>
      </c>
      <c r="H332" s="2" t="s">
        <v>290</v>
      </c>
      <c r="I332" s="2" t="s">
        <v>319</v>
      </c>
      <c r="J332" s="2" t="s">
        <v>30</v>
      </c>
      <c r="K332" s="2" t="s">
        <v>30</v>
      </c>
      <c r="L332" s="2" t="s">
        <v>311</v>
      </c>
      <c r="M332" s="2" t="s">
        <v>31</v>
      </c>
      <c r="N332" s="2" t="s">
        <v>320</v>
      </c>
      <c r="O332" s="2" t="s">
        <v>292</v>
      </c>
      <c r="P332" s="2" t="s">
        <v>321</v>
      </c>
      <c r="Q332" s="2" t="s">
        <v>321</v>
      </c>
      <c r="R332" s="2" t="s">
        <v>321</v>
      </c>
      <c r="S332" s="2" t="s">
        <v>34</v>
      </c>
      <c r="T332" s="124">
        <v>1.208</v>
      </c>
      <c r="U332" s="2" t="s">
        <v>491</v>
      </c>
      <c r="V332" s="134">
        <v>1.9E-2</v>
      </c>
      <c r="W332" s="134">
        <v>3.236E-2</v>
      </c>
      <c r="X332" s="4" t="s">
        <v>298</v>
      </c>
      <c r="Y332" s="4" t="s">
        <v>292</v>
      </c>
      <c r="Z332" s="124">
        <v>522956.69</v>
      </c>
      <c r="AA332" s="132">
        <v>1</v>
      </c>
      <c r="AB332" s="145">
        <v>111.97</v>
      </c>
      <c r="AD332" s="124">
        <v>585.55499999999995</v>
      </c>
      <c r="AG332" s="2" t="s">
        <v>36</v>
      </c>
      <c r="AH332" s="134">
        <v>7.7899999999999996E-4</v>
      </c>
      <c r="AI332" s="134">
        <v>8.8901960443793799E-3</v>
      </c>
      <c r="AJ332" s="134">
        <v>1.6557977347743101E-3</v>
      </c>
    </row>
    <row r="333" spans="1:36" x14ac:dyDescent="0.2">
      <c r="A333" s="2">
        <v>559</v>
      </c>
      <c r="B333" s="2">
        <v>556</v>
      </c>
      <c r="C333" s="2" t="s">
        <v>492</v>
      </c>
      <c r="D333" s="2" t="s">
        <v>493</v>
      </c>
      <c r="E333" s="4" t="s">
        <v>287</v>
      </c>
      <c r="F333" s="2" t="s">
        <v>494</v>
      </c>
      <c r="G333" s="2" t="s">
        <v>495</v>
      </c>
      <c r="H333" s="2" t="s">
        <v>290</v>
      </c>
      <c r="I333" s="2" t="s">
        <v>319</v>
      </c>
      <c r="J333" s="2" t="s">
        <v>30</v>
      </c>
      <c r="K333" s="2" t="s">
        <v>30</v>
      </c>
      <c r="L333" s="2" t="s">
        <v>311</v>
      </c>
      <c r="M333" s="2" t="s">
        <v>31</v>
      </c>
      <c r="N333" s="2" t="s">
        <v>320</v>
      </c>
      <c r="O333" s="2" t="s">
        <v>292</v>
      </c>
      <c r="P333" s="2" t="s">
        <v>367</v>
      </c>
      <c r="Q333" s="2" t="s">
        <v>294</v>
      </c>
      <c r="R333" s="2" t="s">
        <v>295</v>
      </c>
      <c r="S333" s="2" t="s">
        <v>34</v>
      </c>
      <c r="T333" s="124">
        <v>2.4809999999999999</v>
      </c>
      <c r="U333" s="2" t="s">
        <v>496</v>
      </c>
      <c r="V333" s="134">
        <v>1.83E-2</v>
      </c>
      <c r="W333" s="134">
        <v>2.5409999999999999E-2</v>
      </c>
      <c r="X333" s="4" t="s">
        <v>298</v>
      </c>
      <c r="Y333" s="4" t="s">
        <v>292</v>
      </c>
      <c r="Z333" s="124">
        <v>101000</v>
      </c>
      <c r="AA333" s="132">
        <v>1</v>
      </c>
      <c r="AB333" s="145">
        <v>116.2</v>
      </c>
      <c r="AD333" s="124">
        <v>117.36199999999999</v>
      </c>
      <c r="AG333" s="2" t="s">
        <v>36</v>
      </c>
      <c r="AH333" s="134">
        <v>4.0099999999999999E-4</v>
      </c>
      <c r="AI333" s="134">
        <v>1.7818512190634101E-3</v>
      </c>
      <c r="AJ333" s="134">
        <v>3.31869533304088E-4</v>
      </c>
    </row>
    <row r="334" spans="1:36" x14ac:dyDescent="0.2">
      <c r="A334" s="2">
        <v>559</v>
      </c>
      <c r="B334" s="2">
        <v>556</v>
      </c>
      <c r="C334" s="2" t="s">
        <v>492</v>
      </c>
      <c r="D334" s="2" t="s">
        <v>493</v>
      </c>
      <c r="E334" s="4" t="s">
        <v>287</v>
      </c>
      <c r="F334" s="2" t="s">
        <v>497</v>
      </c>
      <c r="G334" s="2" t="s">
        <v>498</v>
      </c>
      <c r="H334" s="2" t="s">
        <v>290</v>
      </c>
      <c r="I334" s="2" t="s">
        <v>319</v>
      </c>
      <c r="J334" s="2" t="s">
        <v>30</v>
      </c>
      <c r="K334" s="2" t="s">
        <v>30</v>
      </c>
      <c r="L334" s="2" t="s">
        <v>311</v>
      </c>
      <c r="M334" s="2" t="s">
        <v>31</v>
      </c>
      <c r="N334" s="2" t="s">
        <v>320</v>
      </c>
      <c r="O334" s="2" t="s">
        <v>292</v>
      </c>
      <c r="P334" s="2" t="s">
        <v>367</v>
      </c>
      <c r="Q334" s="2" t="s">
        <v>294</v>
      </c>
      <c r="R334" s="2" t="s">
        <v>295</v>
      </c>
      <c r="S334" s="2" t="s">
        <v>34</v>
      </c>
      <c r="T334" s="124">
        <v>3.0390000000000001</v>
      </c>
      <c r="U334" s="2" t="s">
        <v>362</v>
      </c>
      <c r="V334" s="134">
        <v>1.5299999999999999E-2</v>
      </c>
      <c r="W334" s="134">
        <v>2.4979999999999999E-2</v>
      </c>
      <c r="X334" s="4" t="s">
        <v>298</v>
      </c>
      <c r="Y334" s="4" t="s">
        <v>292</v>
      </c>
      <c r="Z334" s="124">
        <v>218264.06</v>
      </c>
      <c r="AA334" s="132">
        <v>1</v>
      </c>
      <c r="AB334" s="145">
        <v>114.73</v>
      </c>
      <c r="AC334" s="124">
        <v>9.9860000000000007</v>
      </c>
      <c r="AD334" s="124">
        <v>260.39999999999998</v>
      </c>
      <c r="AG334" s="2" t="s">
        <v>36</v>
      </c>
      <c r="AH334" s="134">
        <v>4.37E-4</v>
      </c>
      <c r="AI334" s="134">
        <v>3.9535317132985996E-3</v>
      </c>
      <c r="AJ334" s="134">
        <v>7.3634471304790999E-4</v>
      </c>
    </row>
    <row r="335" spans="1:36" x14ac:dyDescent="0.2">
      <c r="A335" s="2">
        <v>559</v>
      </c>
      <c r="B335" s="2">
        <v>556</v>
      </c>
      <c r="C335" s="2" t="s">
        <v>499</v>
      </c>
      <c r="D335" s="2" t="s">
        <v>500</v>
      </c>
      <c r="E335" s="4" t="s">
        <v>287</v>
      </c>
      <c r="F335" s="2" t="s">
        <v>501</v>
      </c>
      <c r="G335" s="2" t="s">
        <v>502</v>
      </c>
      <c r="H335" s="2" t="s">
        <v>290</v>
      </c>
      <c r="I335" s="2" t="s">
        <v>319</v>
      </c>
      <c r="J335" s="2" t="s">
        <v>30</v>
      </c>
      <c r="K335" s="2" t="s">
        <v>30</v>
      </c>
      <c r="L335" s="2" t="s">
        <v>311</v>
      </c>
      <c r="M335" s="2" t="s">
        <v>31</v>
      </c>
      <c r="N335" s="2" t="s">
        <v>320</v>
      </c>
      <c r="O335" s="2" t="s">
        <v>292</v>
      </c>
      <c r="P335" s="2" t="s">
        <v>348</v>
      </c>
      <c r="Q335" s="2" t="s">
        <v>294</v>
      </c>
      <c r="R335" s="2" t="s">
        <v>295</v>
      </c>
      <c r="S335" s="2" t="s">
        <v>34</v>
      </c>
      <c r="T335" s="124">
        <v>2.4510000000000001</v>
      </c>
      <c r="U335" s="2" t="s">
        <v>503</v>
      </c>
      <c r="V335" s="134">
        <v>7.7999999999999996E-3</v>
      </c>
      <c r="W335" s="134">
        <v>2.4889999999999999E-2</v>
      </c>
      <c r="X335" s="4" t="s">
        <v>298</v>
      </c>
      <c r="Y335" s="4" t="s">
        <v>292</v>
      </c>
      <c r="Z335" s="124">
        <v>145000</v>
      </c>
      <c r="AA335" s="132">
        <v>1</v>
      </c>
      <c r="AB335" s="145">
        <v>112.4</v>
      </c>
      <c r="AD335" s="124">
        <v>162.97999999999999</v>
      </c>
      <c r="AG335" s="2" t="s">
        <v>36</v>
      </c>
      <c r="AH335" s="134">
        <v>2.5000000000000001E-4</v>
      </c>
      <c r="AI335" s="134">
        <v>2.4744475356840798E-3</v>
      </c>
      <c r="AJ335" s="134">
        <v>4.6086549767301399E-4</v>
      </c>
    </row>
    <row r="336" spans="1:36" x14ac:dyDescent="0.2">
      <c r="A336" s="2">
        <v>559</v>
      </c>
      <c r="B336" s="2">
        <v>556</v>
      </c>
      <c r="C336" s="2" t="s">
        <v>499</v>
      </c>
      <c r="D336" s="2" t="s">
        <v>500</v>
      </c>
      <c r="E336" s="4" t="s">
        <v>287</v>
      </c>
      <c r="F336" s="2" t="s">
        <v>504</v>
      </c>
      <c r="G336" s="2" t="s">
        <v>505</v>
      </c>
      <c r="H336" s="2" t="s">
        <v>290</v>
      </c>
      <c r="I336" s="2" t="s">
        <v>319</v>
      </c>
      <c r="J336" s="2" t="s">
        <v>30</v>
      </c>
      <c r="K336" s="2" t="s">
        <v>30</v>
      </c>
      <c r="L336" s="2" t="s">
        <v>311</v>
      </c>
      <c r="M336" s="2" t="s">
        <v>31</v>
      </c>
      <c r="N336" s="2" t="s">
        <v>320</v>
      </c>
      <c r="O336" s="2" t="s">
        <v>292</v>
      </c>
      <c r="P336" s="2" t="s">
        <v>348</v>
      </c>
      <c r="Q336" s="2" t="s">
        <v>294</v>
      </c>
      <c r="R336" s="2" t="s">
        <v>295</v>
      </c>
      <c r="S336" s="2" t="s">
        <v>34</v>
      </c>
      <c r="T336" s="124">
        <v>0.27700000000000002</v>
      </c>
      <c r="U336" s="2" t="s">
        <v>506</v>
      </c>
      <c r="V336" s="134">
        <v>1.34E-2</v>
      </c>
      <c r="W336" s="134">
        <v>5.178E-2</v>
      </c>
      <c r="X336" s="4" t="s">
        <v>298</v>
      </c>
      <c r="Y336" s="4" t="s">
        <v>292</v>
      </c>
      <c r="Z336" s="124">
        <v>218756.66</v>
      </c>
      <c r="AA336" s="132">
        <v>1</v>
      </c>
      <c r="AB336" s="145">
        <v>118.26</v>
      </c>
      <c r="AD336" s="124">
        <v>258.702</v>
      </c>
      <c r="AG336" s="2" t="s">
        <v>36</v>
      </c>
      <c r="AH336" s="134">
        <v>4.8500000000000003E-4</v>
      </c>
      <c r="AI336" s="134">
        <v>3.9277432888710304E-3</v>
      </c>
      <c r="AJ336" s="134">
        <v>7.3154162270688697E-4</v>
      </c>
    </row>
    <row r="337" spans="1:36" x14ac:dyDescent="0.2">
      <c r="A337" s="2">
        <v>559</v>
      </c>
      <c r="B337" s="2">
        <v>556</v>
      </c>
      <c r="C337" s="2" t="s">
        <v>499</v>
      </c>
      <c r="D337" s="2" t="s">
        <v>500</v>
      </c>
      <c r="E337" s="4" t="s">
        <v>287</v>
      </c>
      <c r="F337" s="2" t="s">
        <v>507</v>
      </c>
      <c r="G337" s="2" t="s">
        <v>508</v>
      </c>
      <c r="H337" s="2" t="s">
        <v>290</v>
      </c>
      <c r="I337" s="2" t="s">
        <v>319</v>
      </c>
      <c r="J337" s="2" t="s">
        <v>30</v>
      </c>
      <c r="K337" s="2" t="s">
        <v>30</v>
      </c>
      <c r="L337" s="2" t="s">
        <v>311</v>
      </c>
      <c r="M337" s="2" t="s">
        <v>31</v>
      </c>
      <c r="N337" s="2" t="s">
        <v>320</v>
      </c>
      <c r="O337" s="2" t="s">
        <v>292</v>
      </c>
      <c r="P337" s="2" t="s">
        <v>348</v>
      </c>
      <c r="Q337" s="2" t="s">
        <v>294</v>
      </c>
      <c r="R337" s="2" t="s">
        <v>295</v>
      </c>
      <c r="S337" s="2" t="s">
        <v>34</v>
      </c>
      <c r="T337" s="124">
        <v>4.2809999999999997</v>
      </c>
      <c r="U337" s="2" t="s">
        <v>509</v>
      </c>
      <c r="V337" s="134">
        <v>2.5999999999999999E-2</v>
      </c>
      <c r="W337" s="134">
        <v>2.4510000000000001E-2</v>
      </c>
      <c r="X337" s="4" t="s">
        <v>298</v>
      </c>
      <c r="Y337" s="4" t="s">
        <v>292</v>
      </c>
      <c r="Z337" s="124">
        <v>70000</v>
      </c>
      <c r="AA337" s="132">
        <v>1</v>
      </c>
      <c r="AB337" s="145">
        <v>106.59</v>
      </c>
      <c r="AC337" s="124">
        <v>0.96299999999999997</v>
      </c>
      <c r="AD337" s="124">
        <v>75.575999999999993</v>
      </c>
      <c r="AG337" s="2" t="s">
        <v>36</v>
      </c>
      <c r="AH337" s="134">
        <v>1.3100000000000001E-4</v>
      </c>
      <c r="AI337" s="134">
        <v>1.1474402502846899E-3</v>
      </c>
      <c r="AJ337" s="134">
        <v>2.1371058160314001E-4</v>
      </c>
    </row>
    <row r="338" spans="1:36" x14ac:dyDescent="0.2">
      <c r="A338" s="2">
        <v>559</v>
      </c>
      <c r="B338" s="2">
        <v>556</v>
      </c>
      <c r="C338" s="2" t="s">
        <v>499</v>
      </c>
      <c r="D338" s="2" t="s">
        <v>500</v>
      </c>
      <c r="E338" s="4" t="s">
        <v>287</v>
      </c>
      <c r="F338" s="2" t="s">
        <v>510</v>
      </c>
      <c r="G338" s="2" t="s">
        <v>511</v>
      </c>
      <c r="H338" s="2" t="s">
        <v>290</v>
      </c>
      <c r="I338" s="2" t="s">
        <v>319</v>
      </c>
      <c r="J338" s="2" t="s">
        <v>30</v>
      </c>
      <c r="K338" s="2" t="s">
        <v>30</v>
      </c>
      <c r="L338" s="2" t="s">
        <v>311</v>
      </c>
      <c r="M338" s="2" t="s">
        <v>31</v>
      </c>
      <c r="N338" s="2" t="s">
        <v>320</v>
      </c>
      <c r="O338" s="2" t="s">
        <v>292</v>
      </c>
      <c r="P338" s="2" t="s">
        <v>348</v>
      </c>
      <c r="Q338" s="2" t="s">
        <v>294</v>
      </c>
      <c r="R338" s="2" t="s">
        <v>295</v>
      </c>
      <c r="S338" s="2" t="s">
        <v>34</v>
      </c>
      <c r="T338" s="124">
        <v>1.7070000000000001</v>
      </c>
      <c r="U338" s="2" t="s">
        <v>512</v>
      </c>
      <c r="V338" s="134">
        <v>1.8200000000000001E-2</v>
      </c>
      <c r="W338" s="134">
        <v>2.5059999999999999E-2</v>
      </c>
      <c r="X338" s="4" t="s">
        <v>298</v>
      </c>
      <c r="Y338" s="4" t="s">
        <v>292</v>
      </c>
      <c r="Z338" s="124">
        <v>3000</v>
      </c>
      <c r="AA338" s="132">
        <v>1</v>
      </c>
      <c r="AB338" s="145">
        <v>116.93</v>
      </c>
      <c r="AD338" s="124">
        <v>3.508</v>
      </c>
      <c r="AG338" s="2" t="s">
        <v>36</v>
      </c>
      <c r="AH338" s="134">
        <v>6.0000000000000002E-6</v>
      </c>
      <c r="AI338" s="134">
        <v>5.3258771078820603E-5</v>
      </c>
      <c r="AJ338" s="134">
        <v>9.9194384543328494E-6</v>
      </c>
    </row>
    <row r="339" spans="1:36" x14ac:dyDescent="0.2">
      <c r="A339" s="2">
        <v>559</v>
      </c>
      <c r="B339" s="2">
        <v>556</v>
      </c>
      <c r="C339" s="2" t="s">
        <v>499</v>
      </c>
      <c r="D339" s="2" t="s">
        <v>500</v>
      </c>
      <c r="E339" s="4" t="s">
        <v>287</v>
      </c>
      <c r="F339" s="2" t="s">
        <v>513</v>
      </c>
      <c r="G339" s="2" t="s">
        <v>514</v>
      </c>
      <c r="H339" s="2" t="s">
        <v>290</v>
      </c>
      <c r="I339" s="2" t="s">
        <v>319</v>
      </c>
      <c r="J339" s="2" t="s">
        <v>30</v>
      </c>
      <c r="K339" s="2" t="s">
        <v>30</v>
      </c>
      <c r="L339" s="2" t="s">
        <v>311</v>
      </c>
      <c r="M339" s="2" t="s">
        <v>31</v>
      </c>
      <c r="N339" s="2" t="s">
        <v>320</v>
      </c>
      <c r="O339" s="2" t="s">
        <v>292</v>
      </c>
      <c r="P339" s="2" t="s">
        <v>515</v>
      </c>
      <c r="Q339" s="2" t="s">
        <v>314</v>
      </c>
      <c r="R339" s="2" t="s">
        <v>295</v>
      </c>
      <c r="S339" s="2" t="s">
        <v>34</v>
      </c>
      <c r="T339" s="124">
        <v>4.6680000000000001</v>
      </c>
      <c r="U339" s="2" t="s">
        <v>516</v>
      </c>
      <c r="V339" s="134">
        <v>2.7799999999999998E-2</v>
      </c>
      <c r="W339" s="134">
        <v>2.4920000000000001E-2</v>
      </c>
      <c r="X339" s="4" t="s">
        <v>298</v>
      </c>
      <c r="Y339" s="4" t="s">
        <v>292</v>
      </c>
      <c r="Z339" s="124">
        <v>50000</v>
      </c>
      <c r="AA339" s="132">
        <v>1</v>
      </c>
      <c r="AB339" s="145">
        <v>103.56</v>
      </c>
      <c r="AD339" s="124">
        <v>51.78</v>
      </c>
      <c r="AG339" s="2" t="s">
        <v>36</v>
      </c>
      <c r="AH339" s="134">
        <v>1.46E-4</v>
      </c>
      <c r="AI339" s="134">
        <v>7.8615102097019099E-4</v>
      </c>
      <c r="AJ339" s="134">
        <v>1.4642051460000399E-4</v>
      </c>
    </row>
    <row r="340" spans="1:36" x14ac:dyDescent="0.2">
      <c r="A340" s="2">
        <v>559</v>
      </c>
      <c r="B340" s="2">
        <v>556</v>
      </c>
      <c r="C340" s="2" t="s">
        <v>517</v>
      </c>
      <c r="D340" s="2" t="s">
        <v>518</v>
      </c>
      <c r="E340" s="4" t="s">
        <v>287</v>
      </c>
      <c r="F340" s="2" t="s">
        <v>519</v>
      </c>
      <c r="G340" s="2" t="s">
        <v>520</v>
      </c>
      <c r="H340" s="2" t="s">
        <v>290</v>
      </c>
      <c r="I340" s="2" t="s">
        <v>319</v>
      </c>
      <c r="J340" s="2" t="s">
        <v>30</v>
      </c>
      <c r="K340" s="2" t="s">
        <v>30</v>
      </c>
      <c r="L340" s="2" t="s">
        <v>311</v>
      </c>
      <c r="M340" s="2" t="s">
        <v>31</v>
      </c>
      <c r="N340" s="2" t="s">
        <v>291</v>
      </c>
      <c r="O340" s="2" t="s">
        <v>292</v>
      </c>
      <c r="P340" s="2" t="s">
        <v>293</v>
      </c>
      <c r="Q340" s="2" t="s">
        <v>294</v>
      </c>
      <c r="R340" s="2" t="s">
        <v>295</v>
      </c>
      <c r="S340" s="2" t="s">
        <v>34</v>
      </c>
      <c r="T340" s="124">
        <v>1.4259999999999999</v>
      </c>
      <c r="U340" s="2" t="s">
        <v>521</v>
      </c>
      <c r="V340" s="134">
        <v>1E-3</v>
      </c>
      <c r="W340" s="134">
        <v>2.2859999999999998E-2</v>
      </c>
      <c r="X340" s="4" t="s">
        <v>298</v>
      </c>
      <c r="Y340" s="4" t="s">
        <v>292</v>
      </c>
      <c r="Z340" s="124">
        <v>596669.65</v>
      </c>
      <c r="AA340" s="132">
        <v>1</v>
      </c>
      <c r="AB340" s="145">
        <v>111.58</v>
      </c>
      <c r="AD340" s="124">
        <v>665.76400000000001</v>
      </c>
      <c r="AG340" s="2" t="s">
        <v>36</v>
      </c>
      <c r="AH340" s="134">
        <v>1.9170000000000001E-3</v>
      </c>
      <c r="AI340" s="134">
        <v>1.01079769170323E-2</v>
      </c>
      <c r="AJ340" s="134">
        <v>1.88260924717791E-3</v>
      </c>
    </row>
    <row r="341" spans="1:36" x14ac:dyDescent="0.2">
      <c r="A341" s="2">
        <v>559</v>
      </c>
      <c r="B341" s="2">
        <v>556</v>
      </c>
      <c r="C341" s="2" t="s">
        <v>517</v>
      </c>
      <c r="D341" s="2" t="s">
        <v>518</v>
      </c>
      <c r="E341" s="4" t="s">
        <v>287</v>
      </c>
      <c r="F341" s="2" t="s">
        <v>522</v>
      </c>
      <c r="G341" s="2" t="s">
        <v>523</v>
      </c>
      <c r="H341" s="2" t="s">
        <v>290</v>
      </c>
      <c r="I341" s="2" t="s">
        <v>319</v>
      </c>
      <c r="J341" s="2" t="s">
        <v>30</v>
      </c>
      <c r="K341" s="2" t="s">
        <v>30</v>
      </c>
      <c r="L341" s="2" t="s">
        <v>311</v>
      </c>
      <c r="M341" s="2" t="s">
        <v>31</v>
      </c>
      <c r="N341" s="2" t="s">
        <v>291</v>
      </c>
      <c r="O341" s="2" t="s">
        <v>292</v>
      </c>
      <c r="P341" s="2" t="s">
        <v>293</v>
      </c>
      <c r="Q341" s="2" t="s">
        <v>294</v>
      </c>
      <c r="R341" s="2" t="s">
        <v>295</v>
      </c>
      <c r="S341" s="2" t="s">
        <v>34</v>
      </c>
      <c r="T341" s="124">
        <v>2.6040000000000001</v>
      </c>
      <c r="U341" s="2" t="s">
        <v>524</v>
      </c>
      <c r="V341" s="134">
        <v>2.52E-2</v>
      </c>
      <c r="W341" s="134">
        <v>2.1729999999999999E-2</v>
      </c>
      <c r="X341" s="4" t="s">
        <v>298</v>
      </c>
      <c r="Y341" s="4" t="s">
        <v>292</v>
      </c>
      <c r="Z341" s="124">
        <v>630000</v>
      </c>
      <c r="AA341" s="132">
        <v>1</v>
      </c>
      <c r="AB341" s="145">
        <v>101.8</v>
      </c>
      <c r="AD341" s="124">
        <v>641.34</v>
      </c>
      <c r="AG341" s="2" t="s">
        <v>36</v>
      </c>
      <c r="AH341" s="134">
        <v>3.7100000000000002E-4</v>
      </c>
      <c r="AI341" s="134">
        <v>9.7371590534766697E-3</v>
      </c>
      <c r="AJ341" s="134">
        <v>1.8135444734176699E-3</v>
      </c>
    </row>
    <row r="342" spans="1:36" x14ac:dyDescent="0.2">
      <c r="A342" s="2">
        <v>559</v>
      </c>
      <c r="B342" s="2">
        <v>556</v>
      </c>
      <c r="C342" s="2" t="s">
        <v>525</v>
      </c>
      <c r="D342" s="2" t="s">
        <v>526</v>
      </c>
      <c r="E342" s="4" t="s">
        <v>287</v>
      </c>
      <c r="F342" s="2" t="s">
        <v>527</v>
      </c>
      <c r="G342" s="2" t="s">
        <v>528</v>
      </c>
      <c r="H342" s="2" t="s">
        <v>290</v>
      </c>
      <c r="I342" s="2" t="s">
        <v>310</v>
      </c>
      <c r="J342" s="2" t="s">
        <v>30</v>
      </c>
      <c r="K342" s="2" t="s">
        <v>30</v>
      </c>
      <c r="L342" s="2" t="s">
        <v>311</v>
      </c>
      <c r="M342" s="2" t="s">
        <v>31</v>
      </c>
      <c r="N342" s="2" t="s">
        <v>529</v>
      </c>
      <c r="O342" s="2" t="s">
        <v>292</v>
      </c>
      <c r="P342" s="2" t="s">
        <v>321</v>
      </c>
      <c r="Q342" s="2" t="s">
        <v>321</v>
      </c>
      <c r="R342" s="2" t="s">
        <v>321</v>
      </c>
      <c r="S342" s="2" t="s">
        <v>34</v>
      </c>
      <c r="T342" s="124">
        <v>2.7269999999999999</v>
      </c>
      <c r="U342" s="2" t="s">
        <v>336</v>
      </c>
      <c r="V342" s="134">
        <v>7.5800000000000006E-2</v>
      </c>
      <c r="W342" s="134">
        <v>5.5039999999999999E-2</v>
      </c>
      <c r="X342" s="4" t="s">
        <v>298</v>
      </c>
      <c r="Y342" s="4" t="s">
        <v>292</v>
      </c>
      <c r="Z342" s="124">
        <v>121000</v>
      </c>
      <c r="AA342" s="132">
        <v>1</v>
      </c>
      <c r="AB342" s="145">
        <v>105.84</v>
      </c>
      <c r="AD342" s="124">
        <v>128.066</v>
      </c>
      <c r="AG342" s="2" t="s">
        <v>36</v>
      </c>
      <c r="AH342" s="134">
        <v>2.3270000000000001E-3</v>
      </c>
      <c r="AI342" s="134">
        <v>1.9443710141362799E-3</v>
      </c>
      <c r="AJ342" s="134">
        <v>3.6213882176458099E-4</v>
      </c>
    </row>
    <row r="343" spans="1:36" x14ac:dyDescent="0.2">
      <c r="A343" s="2">
        <v>559</v>
      </c>
      <c r="B343" s="2">
        <v>556</v>
      </c>
      <c r="C343" s="2" t="s">
        <v>530</v>
      </c>
      <c r="D343" s="2" t="s">
        <v>531</v>
      </c>
      <c r="E343" s="4" t="s">
        <v>287</v>
      </c>
      <c r="F343" s="2" t="s">
        <v>532</v>
      </c>
      <c r="G343" s="2" t="s">
        <v>533</v>
      </c>
      <c r="H343" s="2" t="s">
        <v>290</v>
      </c>
      <c r="I343" s="2" t="s">
        <v>319</v>
      </c>
      <c r="J343" s="2" t="s">
        <v>30</v>
      </c>
      <c r="K343" s="2" t="s">
        <v>30</v>
      </c>
      <c r="L343" s="2" t="s">
        <v>311</v>
      </c>
      <c r="M343" s="2" t="s">
        <v>31</v>
      </c>
      <c r="N343" s="2" t="s">
        <v>320</v>
      </c>
      <c r="O343" s="2" t="s">
        <v>292</v>
      </c>
      <c r="P343" s="2" t="s">
        <v>348</v>
      </c>
      <c r="Q343" s="2" t="s">
        <v>294</v>
      </c>
      <c r="R343" s="2" t="s">
        <v>295</v>
      </c>
      <c r="S343" s="2" t="s">
        <v>34</v>
      </c>
      <c r="T343" s="124">
        <v>0.24399999999999999</v>
      </c>
      <c r="U343" s="2" t="s">
        <v>534</v>
      </c>
      <c r="V343" s="134">
        <v>4.7500000000000001E-2</v>
      </c>
      <c r="W343" s="134">
        <v>5.4100000000000002E-2</v>
      </c>
      <c r="X343" s="4" t="s">
        <v>298</v>
      </c>
      <c r="Y343" s="4" t="s">
        <v>292</v>
      </c>
      <c r="Z343" s="124">
        <v>40000</v>
      </c>
      <c r="AA343" s="132">
        <v>1</v>
      </c>
      <c r="AB343" s="145">
        <v>144.65</v>
      </c>
      <c r="AD343" s="124">
        <v>57.86</v>
      </c>
      <c r="AG343" s="2" t="s">
        <v>36</v>
      </c>
      <c r="AH343" s="134">
        <v>8.3999999999999995E-5</v>
      </c>
      <c r="AI343" s="134">
        <v>8.78460758465339E-4</v>
      </c>
      <c r="AJ343" s="134">
        <v>1.6361318993349301E-4</v>
      </c>
    </row>
    <row r="344" spans="1:36" x14ac:dyDescent="0.2">
      <c r="A344" s="2">
        <v>559</v>
      </c>
      <c r="B344" s="2">
        <v>556</v>
      </c>
      <c r="C344" s="2" t="s">
        <v>535</v>
      </c>
      <c r="D344" s="2" t="s">
        <v>536</v>
      </c>
      <c r="E344" s="4" t="s">
        <v>287</v>
      </c>
      <c r="F344" s="2" t="s">
        <v>537</v>
      </c>
      <c r="G344" s="2" t="s">
        <v>538</v>
      </c>
      <c r="H344" s="2" t="s">
        <v>290</v>
      </c>
      <c r="I344" s="2" t="s">
        <v>310</v>
      </c>
      <c r="J344" s="2" t="s">
        <v>30</v>
      </c>
      <c r="K344" s="2" t="s">
        <v>30</v>
      </c>
      <c r="L344" s="2" t="s">
        <v>311</v>
      </c>
      <c r="M344" s="2" t="s">
        <v>31</v>
      </c>
      <c r="N344" s="2" t="s">
        <v>312</v>
      </c>
      <c r="O344" s="2" t="s">
        <v>292</v>
      </c>
      <c r="P344" s="2" t="s">
        <v>321</v>
      </c>
      <c r="Q344" s="2" t="s">
        <v>321</v>
      </c>
      <c r="R344" s="2" t="s">
        <v>321</v>
      </c>
      <c r="S344" s="2" t="s">
        <v>34</v>
      </c>
      <c r="T344" s="124">
        <v>1.9E-2</v>
      </c>
      <c r="U344" s="2" t="s">
        <v>419</v>
      </c>
      <c r="V344" s="134">
        <v>3.8699999999999998E-2</v>
      </c>
      <c r="W344" s="134">
        <v>1E-4</v>
      </c>
      <c r="X344" s="4" t="s">
        <v>298</v>
      </c>
      <c r="Y344" s="4" t="s">
        <v>292</v>
      </c>
      <c r="Z344" s="124">
        <v>243542.62</v>
      </c>
      <c r="AA344" s="132">
        <v>1</v>
      </c>
      <c r="AB344" s="145">
        <v>100.16</v>
      </c>
      <c r="AD344" s="124">
        <v>243.93199999999999</v>
      </c>
      <c r="AG344" s="2" t="s">
        <v>36</v>
      </c>
      <c r="AH344" s="134">
        <v>7.2499999999999995E-4</v>
      </c>
      <c r="AI344" s="134">
        <v>3.7035074818411698E-3</v>
      </c>
      <c r="AJ344" s="134">
        <v>6.8977773589473104E-4</v>
      </c>
    </row>
    <row r="345" spans="1:36" x14ac:dyDescent="0.2">
      <c r="A345" s="2">
        <v>559</v>
      </c>
      <c r="B345" s="2">
        <v>556</v>
      </c>
      <c r="C345" s="2" t="s">
        <v>535</v>
      </c>
      <c r="D345" s="2" t="s">
        <v>536</v>
      </c>
      <c r="E345" s="4" t="s">
        <v>287</v>
      </c>
      <c r="F345" s="2" t="s">
        <v>539</v>
      </c>
      <c r="G345" s="2" t="s">
        <v>540</v>
      </c>
      <c r="H345" s="2" t="s">
        <v>290</v>
      </c>
      <c r="I345" s="2" t="s">
        <v>310</v>
      </c>
      <c r="J345" s="2" t="s">
        <v>30</v>
      </c>
      <c r="K345" s="2" t="s">
        <v>30</v>
      </c>
      <c r="L345" s="2" t="s">
        <v>311</v>
      </c>
      <c r="M345" s="2" t="s">
        <v>31</v>
      </c>
      <c r="N345" s="2" t="s">
        <v>320</v>
      </c>
      <c r="O345" s="2" t="s">
        <v>292</v>
      </c>
      <c r="P345" s="2" t="s">
        <v>321</v>
      </c>
      <c r="Q345" s="2" t="s">
        <v>321</v>
      </c>
      <c r="R345" s="2" t="s">
        <v>321</v>
      </c>
      <c r="S345" s="2" t="s">
        <v>34</v>
      </c>
      <c r="T345" s="124">
        <v>3.492</v>
      </c>
      <c r="U345" s="2" t="s">
        <v>541</v>
      </c>
      <c r="V345" s="134">
        <v>5.4300000000000001E-2</v>
      </c>
      <c r="W345" s="134">
        <v>5.423E-2</v>
      </c>
      <c r="X345" s="4" t="s">
        <v>298</v>
      </c>
      <c r="Y345" s="4" t="s">
        <v>292</v>
      </c>
      <c r="Z345" s="124">
        <v>182000</v>
      </c>
      <c r="AA345" s="132">
        <v>1</v>
      </c>
      <c r="AB345" s="145">
        <v>100.28</v>
      </c>
      <c r="AD345" s="124">
        <v>182.51</v>
      </c>
      <c r="AG345" s="2" t="s">
        <v>36</v>
      </c>
      <c r="AH345" s="134">
        <v>4.6000000000000001E-4</v>
      </c>
      <c r="AI345" s="134">
        <v>2.7709561293329699E-3</v>
      </c>
      <c r="AJ345" s="134">
        <v>5.1609018059947697E-4</v>
      </c>
    </row>
    <row r="346" spans="1:36" x14ac:dyDescent="0.2">
      <c r="A346" s="2">
        <v>559</v>
      </c>
      <c r="B346" s="2">
        <v>556</v>
      </c>
      <c r="C346" s="2" t="s">
        <v>542</v>
      </c>
      <c r="D346" s="2" t="s">
        <v>543</v>
      </c>
      <c r="E346" s="4" t="s">
        <v>287</v>
      </c>
      <c r="F346" s="2" t="s">
        <v>544</v>
      </c>
      <c r="G346" s="2" t="s">
        <v>545</v>
      </c>
      <c r="H346" s="2" t="s">
        <v>290</v>
      </c>
      <c r="I346" s="2" t="s">
        <v>319</v>
      </c>
      <c r="J346" s="2" t="s">
        <v>30</v>
      </c>
      <c r="K346" s="2" t="s">
        <v>360</v>
      </c>
      <c r="L346" s="2" t="s">
        <v>311</v>
      </c>
      <c r="M346" s="2" t="s">
        <v>31</v>
      </c>
      <c r="N346" s="2" t="s">
        <v>429</v>
      </c>
      <c r="O346" s="2" t="s">
        <v>292</v>
      </c>
      <c r="P346" s="2" t="s">
        <v>342</v>
      </c>
      <c r="Q346" s="2" t="s">
        <v>294</v>
      </c>
      <c r="R346" s="2" t="s">
        <v>295</v>
      </c>
      <c r="S346" s="2" t="s">
        <v>34</v>
      </c>
      <c r="T346" s="124">
        <v>2.355</v>
      </c>
      <c r="U346" s="2" t="s">
        <v>387</v>
      </c>
      <c r="V346" s="134">
        <v>1.7500000000000002E-2</v>
      </c>
      <c r="W346" s="134">
        <v>6.3670000000000004E-2</v>
      </c>
      <c r="X346" s="4" t="s">
        <v>298</v>
      </c>
      <c r="Y346" s="4" t="s">
        <v>292</v>
      </c>
      <c r="Z346" s="124">
        <v>122000</v>
      </c>
      <c r="AA346" s="132">
        <v>1</v>
      </c>
      <c r="AB346" s="145">
        <v>104.66</v>
      </c>
      <c r="AD346" s="124">
        <v>127.685</v>
      </c>
      <c r="AG346" s="2" t="s">
        <v>36</v>
      </c>
      <c r="AH346" s="134">
        <v>7.2000000000000002E-5</v>
      </c>
      <c r="AI346" s="134">
        <v>1.9385834365156999E-3</v>
      </c>
      <c r="AJ346" s="134">
        <v>3.6106088626505301E-4</v>
      </c>
    </row>
    <row r="347" spans="1:36" x14ac:dyDescent="0.2">
      <c r="A347" s="2">
        <v>559</v>
      </c>
      <c r="B347" s="2">
        <v>556</v>
      </c>
      <c r="C347" s="2" t="s">
        <v>542</v>
      </c>
      <c r="D347" s="2" t="s">
        <v>543</v>
      </c>
      <c r="E347" s="4" t="s">
        <v>287</v>
      </c>
      <c r="F347" s="2" t="s">
        <v>546</v>
      </c>
      <c r="G347" s="2" t="s">
        <v>547</v>
      </c>
      <c r="H347" s="2" t="s">
        <v>290</v>
      </c>
      <c r="I347" s="2" t="s">
        <v>319</v>
      </c>
      <c r="J347" s="2" t="s">
        <v>30</v>
      </c>
      <c r="K347" s="2" t="s">
        <v>30</v>
      </c>
      <c r="L347" s="2" t="s">
        <v>392</v>
      </c>
      <c r="M347" s="2" t="s">
        <v>31</v>
      </c>
      <c r="N347" s="2" t="s">
        <v>429</v>
      </c>
      <c r="O347" s="2" t="s">
        <v>292</v>
      </c>
      <c r="P347" s="2" t="s">
        <v>342</v>
      </c>
      <c r="Q347" s="2" t="s">
        <v>294</v>
      </c>
      <c r="R347" s="2" t="s">
        <v>295</v>
      </c>
      <c r="S347" s="2" t="s">
        <v>34</v>
      </c>
      <c r="T347" s="124">
        <v>2.0630000000000002</v>
      </c>
      <c r="U347" s="2" t="s">
        <v>355</v>
      </c>
      <c r="V347" s="134">
        <v>3.2800000000000003E-2</v>
      </c>
      <c r="W347" s="134">
        <v>6.2039999999999998E-2</v>
      </c>
      <c r="X347" s="4" t="s">
        <v>298</v>
      </c>
      <c r="Y347" s="4" t="s">
        <v>292</v>
      </c>
      <c r="Z347" s="124">
        <v>197000</v>
      </c>
      <c r="AA347" s="132">
        <v>1</v>
      </c>
      <c r="AB347" s="145">
        <v>111.77</v>
      </c>
      <c r="AD347" s="124">
        <v>220.18700000000001</v>
      </c>
      <c r="AG347" s="2" t="s">
        <v>36</v>
      </c>
      <c r="AH347" s="134">
        <v>0</v>
      </c>
      <c r="AI347" s="134">
        <v>3.3429925886300001E-3</v>
      </c>
      <c r="AJ347" s="134">
        <v>6.2263188887948402E-4</v>
      </c>
    </row>
    <row r="348" spans="1:36" x14ac:dyDescent="0.2">
      <c r="A348" s="2">
        <v>559</v>
      </c>
      <c r="B348" s="2">
        <v>556</v>
      </c>
      <c r="C348" s="2" t="s">
        <v>542</v>
      </c>
      <c r="D348" s="2" t="s">
        <v>543</v>
      </c>
      <c r="E348" s="4" t="s">
        <v>287</v>
      </c>
      <c r="F348" s="2" t="s">
        <v>548</v>
      </c>
      <c r="G348" s="2" t="s">
        <v>549</v>
      </c>
      <c r="H348" s="2" t="s">
        <v>290</v>
      </c>
      <c r="I348" s="2" t="s">
        <v>353</v>
      </c>
      <c r="J348" s="2" t="s">
        <v>30</v>
      </c>
      <c r="K348" s="2" t="s">
        <v>360</v>
      </c>
      <c r="L348" s="2" t="s">
        <v>311</v>
      </c>
      <c r="M348" s="2" t="s">
        <v>31</v>
      </c>
      <c r="N348" s="2" t="s">
        <v>429</v>
      </c>
      <c r="O348" s="2" t="s">
        <v>292</v>
      </c>
      <c r="P348" s="2" t="s">
        <v>342</v>
      </c>
      <c r="Q348" s="2" t="s">
        <v>294</v>
      </c>
      <c r="R348" s="2" t="s">
        <v>295</v>
      </c>
      <c r="S348" s="2" t="s">
        <v>34</v>
      </c>
      <c r="T348" s="124">
        <v>3.1779999999999999</v>
      </c>
      <c r="U348" s="2" t="s">
        <v>362</v>
      </c>
      <c r="V348" s="134">
        <v>5.5E-2</v>
      </c>
      <c r="W348" s="134">
        <v>8.4790000000000004E-2</v>
      </c>
      <c r="X348" s="4" t="s">
        <v>298</v>
      </c>
      <c r="Y348" s="4" t="s">
        <v>292</v>
      </c>
      <c r="Z348" s="124">
        <v>315533.7</v>
      </c>
      <c r="AA348" s="132">
        <v>1</v>
      </c>
      <c r="AB348" s="145">
        <v>94</v>
      </c>
      <c r="AD348" s="124">
        <v>296.60199999999998</v>
      </c>
      <c r="AG348" s="2" t="s">
        <v>36</v>
      </c>
      <c r="AH348" s="134">
        <v>6.11E-4</v>
      </c>
      <c r="AI348" s="134">
        <v>4.5031616836842701E-3</v>
      </c>
      <c r="AJ348" s="134">
        <v>8.38713215990435E-4</v>
      </c>
    </row>
    <row r="349" spans="1:36" x14ac:dyDescent="0.2">
      <c r="A349" s="2">
        <v>559</v>
      </c>
      <c r="B349" s="2">
        <v>556</v>
      </c>
      <c r="C349" s="2" t="s">
        <v>542</v>
      </c>
      <c r="D349" s="2" t="s">
        <v>543</v>
      </c>
      <c r="E349" s="4" t="s">
        <v>287</v>
      </c>
      <c r="F349" s="2" t="s">
        <v>550</v>
      </c>
      <c r="G349" s="2" t="s">
        <v>551</v>
      </c>
      <c r="H349" s="2" t="s">
        <v>290</v>
      </c>
      <c r="I349" s="2" t="s">
        <v>319</v>
      </c>
      <c r="J349" s="2" t="s">
        <v>30</v>
      </c>
      <c r="K349" s="2" t="s">
        <v>360</v>
      </c>
      <c r="L349" s="2" t="s">
        <v>311</v>
      </c>
      <c r="M349" s="2" t="s">
        <v>31</v>
      </c>
      <c r="N349" s="2" t="s">
        <v>429</v>
      </c>
      <c r="O349" s="2" t="s">
        <v>292</v>
      </c>
      <c r="P349" s="2" t="s">
        <v>453</v>
      </c>
      <c r="Q349" s="2" t="s">
        <v>294</v>
      </c>
      <c r="R349" s="2" t="s">
        <v>295</v>
      </c>
      <c r="S349" s="2" t="s">
        <v>34</v>
      </c>
      <c r="T349" s="124">
        <v>1.827</v>
      </c>
      <c r="U349" s="2" t="s">
        <v>552</v>
      </c>
      <c r="V349" s="134">
        <v>1.3299999999999999E-2</v>
      </c>
      <c r="W349" s="134">
        <v>3.0849999999999999E-2</v>
      </c>
      <c r="X349" s="4" t="s">
        <v>298</v>
      </c>
      <c r="Y349" s="4" t="s">
        <v>292</v>
      </c>
      <c r="Z349" s="124">
        <v>199000</v>
      </c>
      <c r="AA349" s="132">
        <v>1</v>
      </c>
      <c r="AB349" s="145">
        <v>114.81</v>
      </c>
      <c r="AD349" s="124">
        <v>228.47200000000001</v>
      </c>
      <c r="AG349" s="2" t="s">
        <v>36</v>
      </c>
      <c r="AH349" s="134">
        <v>6.8900000000000005E-4</v>
      </c>
      <c r="AI349" s="134">
        <v>3.46877978848975E-3</v>
      </c>
      <c r="AJ349" s="134">
        <v>6.4605973676401497E-4</v>
      </c>
    </row>
    <row r="350" spans="1:36" x14ac:dyDescent="0.2">
      <c r="A350" s="2">
        <v>559</v>
      </c>
      <c r="B350" s="2">
        <v>556</v>
      </c>
      <c r="C350" s="2" t="s">
        <v>542</v>
      </c>
      <c r="D350" s="2" t="s">
        <v>543</v>
      </c>
      <c r="E350" s="4" t="s">
        <v>287</v>
      </c>
      <c r="F350" s="2" t="s">
        <v>553</v>
      </c>
      <c r="G350" s="2" t="s">
        <v>554</v>
      </c>
      <c r="H350" s="2" t="s">
        <v>290</v>
      </c>
      <c r="I350" s="2" t="s">
        <v>319</v>
      </c>
      <c r="J350" s="2" t="s">
        <v>30</v>
      </c>
      <c r="K350" s="2" t="s">
        <v>360</v>
      </c>
      <c r="L350" s="2" t="s">
        <v>311</v>
      </c>
      <c r="M350" s="2" t="s">
        <v>31</v>
      </c>
      <c r="N350" s="2" t="s">
        <v>429</v>
      </c>
      <c r="O350" s="2" t="s">
        <v>292</v>
      </c>
      <c r="P350" s="2" t="s">
        <v>342</v>
      </c>
      <c r="Q350" s="2" t="s">
        <v>294</v>
      </c>
      <c r="R350" s="2" t="s">
        <v>295</v>
      </c>
      <c r="S350" s="2" t="s">
        <v>34</v>
      </c>
      <c r="T350" s="124">
        <v>4.4260000000000002</v>
      </c>
      <c r="U350" s="2" t="s">
        <v>555</v>
      </c>
      <c r="V350" s="134">
        <v>1.7899999999999999E-2</v>
      </c>
      <c r="W350" s="134">
        <v>6.9959999999999994E-2</v>
      </c>
      <c r="X350" s="4" t="s">
        <v>298</v>
      </c>
      <c r="Y350" s="4" t="s">
        <v>292</v>
      </c>
      <c r="Z350" s="124">
        <v>141000</v>
      </c>
      <c r="AA350" s="132">
        <v>1</v>
      </c>
      <c r="AB350" s="145">
        <v>94.3</v>
      </c>
      <c r="AD350" s="124">
        <v>132.96299999999999</v>
      </c>
      <c r="AG350" s="2" t="s">
        <v>36</v>
      </c>
      <c r="AH350" s="134">
        <v>8.3999999999999995E-5</v>
      </c>
      <c r="AI350" s="134">
        <v>2.0187137543696298E-3</v>
      </c>
      <c r="AJ350" s="134">
        <v>3.75985146441876E-4</v>
      </c>
    </row>
    <row r="351" spans="1:36" x14ac:dyDescent="0.2">
      <c r="A351" s="2">
        <v>559</v>
      </c>
      <c r="B351" s="2">
        <v>556</v>
      </c>
      <c r="C351" s="2" t="s">
        <v>542</v>
      </c>
      <c r="D351" s="2" t="s">
        <v>543</v>
      </c>
      <c r="E351" s="4" t="s">
        <v>287</v>
      </c>
      <c r="F351" s="2" t="s">
        <v>556</v>
      </c>
      <c r="G351" s="2" t="s">
        <v>554</v>
      </c>
      <c r="H351" s="2" t="s">
        <v>290</v>
      </c>
      <c r="I351" s="2" t="s">
        <v>319</v>
      </c>
      <c r="J351" s="2" t="s">
        <v>30</v>
      </c>
      <c r="K351" s="2" t="s">
        <v>30</v>
      </c>
      <c r="L351" s="2" t="s">
        <v>392</v>
      </c>
      <c r="M351" s="2" t="s">
        <v>31</v>
      </c>
      <c r="N351" s="2" t="s">
        <v>429</v>
      </c>
      <c r="O351" s="2" t="s">
        <v>292</v>
      </c>
      <c r="P351" s="2" t="s">
        <v>342</v>
      </c>
      <c r="Q351" s="2" t="s">
        <v>294</v>
      </c>
      <c r="R351" s="2" t="s">
        <v>295</v>
      </c>
      <c r="S351" s="2" t="s">
        <v>34</v>
      </c>
      <c r="T351" s="124">
        <v>4.5250000000000004</v>
      </c>
      <c r="U351" s="2" t="s">
        <v>555</v>
      </c>
      <c r="V351" s="134">
        <v>1.7899999999999999E-2</v>
      </c>
      <c r="W351" s="134">
        <v>6.0040000000000003E-2</v>
      </c>
      <c r="X351" s="4" t="s">
        <v>298</v>
      </c>
      <c r="Y351" s="4" t="s">
        <v>292</v>
      </c>
      <c r="Z351" s="124">
        <v>100000</v>
      </c>
      <c r="AA351" s="132">
        <v>1</v>
      </c>
      <c r="AB351" s="145">
        <v>94.076999999999998</v>
      </c>
      <c r="AD351" s="124">
        <v>94.076999999999998</v>
      </c>
      <c r="AG351" s="2" t="s">
        <v>36</v>
      </c>
      <c r="AH351" s="134">
        <v>0</v>
      </c>
      <c r="AI351" s="134">
        <v>1.42832588392947E-3</v>
      </c>
      <c r="AJ351" s="134">
        <v>2.6602549047556102E-4</v>
      </c>
    </row>
    <row r="352" spans="1:36" x14ac:dyDescent="0.2">
      <c r="A352" s="2">
        <v>559</v>
      </c>
      <c r="B352" s="2">
        <v>556</v>
      </c>
      <c r="C352" s="2" t="s">
        <v>542</v>
      </c>
      <c r="D352" s="2" t="s">
        <v>543</v>
      </c>
      <c r="E352" s="4" t="s">
        <v>287</v>
      </c>
      <c r="F352" s="2" t="s">
        <v>557</v>
      </c>
      <c r="G352" s="2" t="s">
        <v>558</v>
      </c>
      <c r="H352" s="2" t="s">
        <v>290</v>
      </c>
      <c r="I352" s="2" t="s">
        <v>319</v>
      </c>
      <c r="J352" s="2" t="s">
        <v>30</v>
      </c>
      <c r="K352" s="2" t="s">
        <v>30</v>
      </c>
      <c r="L352" s="2" t="s">
        <v>311</v>
      </c>
      <c r="M352" s="2" t="s">
        <v>31</v>
      </c>
      <c r="N352" s="2" t="s">
        <v>429</v>
      </c>
      <c r="O352" s="2" t="s">
        <v>292</v>
      </c>
      <c r="P352" s="2" t="s">
        <v>453</v>
      </c>
      <c r="Q352" s="2" t="s">
        <v>294</v>
      </c>
      <c r="R352" s="2" t="s">
        <v>295</v>
      </c>
      <c r="S352" s="2" t="s">
        <v>34</v>
      </c>
      <c r="T352" s="124">
        <v>3.927</v>
      </c>
      <c r="U352" s="2" t="s">
        <v>559</v>
      </c>
      <c r="V352" s="134">
        <v>4.24E-2</v>
      </c>
      <c r="W352" s="134">
        <v>3.4180000000000002E-2</v>
      </c>
      <c r="X352" s="4" t="s">
        <v>298</v>
      </c>
      <c r="Y352" s="4" t="s">
        <v>292</v>
      </c>
      <c r="Z352" s="124">
        <v>203000</v>
      </c>
      <c r="AA352" s="132">
        <v>1</v>
      </c>
      <c r="AB352" s="145">
        <v>108.39</v>
      </c>
      <c r="AD352" s="124">
        <v>220.03200000000001</v>
      </c>
      <c r="AG352" s="2" t="s">
        <v>36</v>
      </c>
      <c r="AH352" s="134">
        <v>3.1500000000000001E-4</v>
      </c>
      <c r="AI352" s="134">
        <v>3.3406362611202501E-3</v>
      </c>
      <c r="AJ352" s="134">
        <v>6.2219302321965498E-4</v>
      </c>
    </row>
    <row r="353" spans="1:36" x14ac:dyDescent="0.2">
      <c r="A353" s="2">
        <v>559</v>
      </c>
      <c r="B353" s="2">
        <v>556</v>
      </c>
      <c r="C353" s="2" t="s">
        <v>560</v>
      </c>
      <c r="D353" s="2" t="s">
        <v>561</v>
      </c>
      <c r="E353" s="4" t="s">
        <v>287</v>
      </c>
      <c r="F353" s="2" t="s">
        <v>562</v>
      </c>
      <c r="G353" s="2" t="s">
        <v>563</v>
      </c>
      <c r="H353" s="2" t="s">
        <v>290</v>
      </c>
      <c r="I353" s="2" t="s">
        <v>310</v>
      </c>
      <c r="J353" s="2" t="s">
        <v>30</v>
      </c>
      <c r="K353" s="2" t="s">
        <v>30</v>
      </c>
      <c r="L353" s="2" t="s">
        <v>311</v>
      </c>
      <c r="M353" s="2" t="s">
        <v>31</v>
      </c>
      <c r="N353" s="2" t="s">
        <v>564</v>
      </c>
      <c r="O353" s="2" t="s">
        <v>292</v>
      </c>
      <c r="P353" s="2" t="s">
        <v>348</v>
      </c>
      <c r="Q353" s="2" t="s">
        <v>294</v>
      </c>
      <c r="R353" s="2" t="s">
        <v>295</v>
      </c>
      <c r="S353" s="2" t="s">
        <v>34</v>
      </c>
      <c r="T353" s="124">
        <v>2.7530000000000001</v>
      </c>
      <c r="U353" s="2" t="s">
        <v>565</v>
      </c>
      <c r="V353" s="134">
        <v>5.21E-2</v>
      </c>
      <c r="W353" s="134">
        <v>4.8989999999999999E-2</v>
      </c>
      <c r="X353" s="4" t="s">
        <v>298</v>
      </c>
      <c r="Y353" s="4" t="s">
        <v>292</v>
      </c>
      <c r="Z353" s="124">
        <v>70000</v>
      </c>
      <c r="AA353" s="132">
        <v>1</v>
      </c>
      <c r="AB353" s="145">
        <v>103.84</v>
      </c>
      <c r="AD353" s="124">
        <v>72.688000000000002</v>
      </c>
      <c r="AG353" s="2" t="s">
        <v>36</v>
      </c>
      <c r="AH353" s="134">
        <v>2.33E-4</v>
      </c>
      <c r="AI353" s="134">
        <v>1.1035872037906799E-3</v>
      </c>
      <c r="AJ353" s="134">
        <v>2.05542958000099E-4</v>
      </c>
    </row>
    <row r="354" spans="1:36" x14ac:dyDescent="0.2">
      <c r="A354" s="2">
        <v>559</v>
      </c>
      <c r="B354" s="2">
        <v>556</v>
      </c>
      <c r="C354" s="2" t="s">
        <v>566</v>
      </c>
      <c r="D354" s="2" t="s">
        <v>567</v>
      </c>
      <c r="E354" s="4" t="s">
        <v>426</v>
      </c>
      <c r="F354" s="2" t="s">
        <v>568</v>
      </c>
      <c r="G354" s="2" t="s">
        <v>569</v>
      </c>
      <c r="H354" s="2" t="s">
        <v>290</v>
      </c>
      <c r="I354" s="2" t="s">
        <v>310</v>
      </c>
      <c r="J354" s="2" t="s">
        <v>30</v>
      </c>
      <c r="K354" s="2" t="s">
        <v>148</v>
      </c>
      <c r="L354" s="2" t="s">
        <v>311</v>
      </c>
      <c r="M354" s="2" t="s">
        <v>31</v>
      </c>
      <c r="N354" s="2" t="s">
        <v>429</v>
      </c>
      <c r="O354" s="2" t="s">
        <v>292</v>
      </c>
      <c r="P354" s="2" t="s">
        <v>321</v>
      </c>
      <c r="Q354" s="2" t="s">
        <v>321</v>
      </c>
      <c r="R354" s="2" t="s">
        <v>321</v>
      </c>
      <c r="S354" s="2" t="s">
        <v>34</v>
      </c>
      <c r="T354" s="124">
        <v>0.16200000000000001</v>
      </c>
      <c r="U354" s="2" t="s">
        <v>343</v>
      </c>
      <c r="V354" s="134">
        <v>2.6499999999999999E-2</v>
      </c>
      <c r="W354" s="134">
        <v>1E-4</v>
      </c>
      <c r="X354" s="4" t="s">
        <v>298</v>
      </c>
      <c r="Y354" s="4" t="s">
        <v>570</v>
      </c>
      <c r="Z354" s="124">
        <v>310913.28000000003</v>
      </c>
      <c r="AA354" s="132">
        <v>1</v>
      </c>
      <c r="AB354" s="145">
        <v>78.58</v>
      </c>
      <c r="AD354" s="124">
        <v>244.316</v>
      </c>
      <c r="AG354" s="2" t="s">
        <v>36</v>
      </c>
      <c r="AH354" s="134">
        <v>1.1230000000000001E-3</v>
      </c>
      <c r="AI354" s="134">
        <v>3.7093279635106E-3</v>
      </c>
      <c r="AJ354" s="134">
        <v>6.9086179976862499E-4</v>
      </c>
    </row>
    <row r="355" spans="1:36" x14ac:dyDescent="0.2">
      <c r="A355" s="2">
        <v>559</v>
      </c>
      <c r="B355" s="2">
        <v>556</v>
      </c>
      <c r="C355" s="2" t="s">
        <v>571</v>
      </c>
      <c r="D355" s="2" t="s">
        <v>572</v>
      </c>
      <c r="E355" s="4" t="s">
        <v>33</v>
      </c>
      <c r="F355" s="2" t="s">
        <v>573</v>
      </c>
      <c r="G355" s="2" t="s">
        <v>574</v>
      </c>
      <c r="H355" s="2" t="s">
        <v>290</v>
      </c>
      <c r="I355" s="2" t="s">
        <v>310</v>
      </c>
      <c r="J355" s="2" t="s">
        <v>30</v>
      </c>
      <c r="K355" s="2" t="s">
        <v>148</v>
      </c>
      <c r="L355" s="2" t="s">
        <v>311</v>
      </c>
      <c r="M355" s="2" t="s">
        <v>31</v>
      </c>
      <c r="N355" s="2" t="s">
        <v>429</v>
      </c>
      <c r="O355" s="2" t="s">
        <v>292</v>
      </c>
      <c r="P355" s="2" t="s">
        <v>453</v>
      </c>
      <c r="Q355" s="2" t="s">
        <v>294</v>
      </c>
      <c r="R355" s="2" t="s">
        <v>295</v>
      </c>
      <c r="S355" s="2" t="s">
        <v>34</v>
      </c>
      <c r="T355" s="124">
        <v>0.97299999999999998</v>
      </c>
      <c r="U355" s="2" t="s">
        <v>343</v>
      </c>
      <c r="V355" s="134">
        <v>6.8000000000000005E-2</v>
      </c>
      <c r="W355" s="134">
        <v>7.8240000000000004E-2</v>
      </c>
      <c r="X355" s="4" t="s">
        <v>298</v>
      </c>
      <c r="Y355" s="4" t="s">
        <v>292</v>
      </c>
      <c r="Z355" s="124">
        <v>263091.88</v>
      </c>
      <c r="AA355" s="132">
        <v>1</v>
      </c>
      <c r="AB355" s="145">
        <v>99.2</v>
      </c>
      <c r="AD355" s="124">
        <v>260.98700000000002</v>
      </c>
      <c r="AG355" s="2" t="s">
        <v>36</v>
      </c>
      <c r="AH355" s="134">
        <v>7.8100000000000001E-4</v>
      </c>
      <c r="AI355" s="134">
        <v>3.9624432304055501E-3</v>
      </c>
      <c r="AJ355" s="134">
        <v>7.38004481827522E-4</v>
      </c>
    </row>
    <row r="356" spans="1:36" x14ac:dyDescent="0.2">
      <c r="A356" s="2">
        <v>559</v>
      </c>
      <c r="B356" s="2">
        <v>556</v>
      </c>
      <c r="C356" s="2" t="s">
        <v>575</v>
      </c>
      <c r="D356" s="2" t="s">
        <v>576</v>
      </c>
      <c r="E356" s="4" t="s">
        <v>287</v>
      </c>
      <c r="F356" s="2" t="s">
        <v>577</v>
      </c>
      <c r="G356" s="2" t="s">
        <v>578</v>
      </c>
      <c r="H356" s="2" t="s">
        <v>290</v>
      </c>
      <c r="I356" s="2" t="s">
        <v>310</v>
      </c>
      <c r="J356" s="2" t="s">
        <v>30</v>
      </c>
      <c r="K356" s="2" t="s">
        <v>30</v>
      </c>
      <c r="L356" s="2" t="s">
        <v>311</v>
      </c>
      <c r="M356" s="2" t="s">
        <v>31</v>
      </c>
      <c r="N356" s="2" t="s">
        <v>579</v>
      </c>
      <c r="O356" s="2" t="s">
        <v>292</v>
      </c>
      <c r="P356" s="2" t="s">
        <v>313</v>
      </c>
      <c r="Q356" s="2" t="s">
        <v>314</v>
      </c>
      <c r="R356" s="2" t="s">
        <v>295</v>
      </c>
      <c r="S356" s="2" t="s">
        <v>34</v>
      </c>
      <c r="T356" s="124">
        <v>1.214</v>
      </c>
      <c r="U356" s="2" t="s">
        <v>74</v>
      </c>
      <c r="V356" s="134">
        <v>3.2899999999999999E-2</v>
      </c>
      <c r="W356" s="134">
        <v>4.5249999999999999E-2</v>
      </c>
      <c r="X356" s="4" t="s">
        <v>298</v>
      </c>
      <c r="Y356" s="4" t="s">
        <v>292</v>
      </c>
      <c r="Z356" s="124">
        <v>92000</v>
      </c>
      <c r="AA356" s="132">
        <v>1</v>
      </c>
      <c r="AB356" s="145">
        <v>99.42</v>
      </c>
      <c r="AD356" s="124">
        <v>91.465999999999994</v>
      </c>
      <c r="AG356" s="2" t="s">
        <v>36</v>
      </c>
      <c r="AH356" s="134">
        <v>1.93E-4</v>
      </c>
      <c r="AI356" s="134">
        <v>1.3886906864516799E-3</v>
      </c>
      <c r="AJ356" s="134">
        <v>2.5864344064522601E-4</v>
      </c>
    </row>
    <row r="357" spans="1:36" x14ac:dyDescent="0.2">
      <c r="A357" s="2">
        <v>559</v>
      </c>
      <c r="B357" s="2">
        <v>556</v>
      </c>
      <c r="C357" s="2" t="s">
        <v>580</v>
      </c>
      <c r="D357" s="2" t="s">
        <v>581</v>
      </c>
      <c r="E357" s="4" t="s">
        <v>287</v>
      </c>
      <c r="F357" s="2" t="s">
        <v>582</v>
      </c>
      <c r="G357" s="2" t="s">
        <v>583</v>
      </c>
      <c r="H357" s="2" t="s">
        <v>290</v>
      </c>
      <c r="I357" s="2" t="s">
        <v>319</v>
      </c>
      <c r="J357" s="2" t="s">
        <v>30</v>
      </c>
      <c r="K357" s="2" t="s">
        <v>30</v>
      </c>
      <c r="L357" s="2" t="s">
        <v>311</v>
      </c>
      <c r="M357" s="2" t="s">
        <v>31</v>
      </c>
      <c r="N357" s="2" t="s">
        <v>384</v>
      </c>
      <c r="O357" s="2" t="s">
        <v>292</v>
      </c>
      <c r="P357" s="2" t="s">
        <v>321</v>
      </c>
      <c r="Q357" s="2" t="s">
        <v>321</v>
      </c>
      <c r="R357" s="2" t="s">
        <v>321</v>
      </c>
      <c r="S357" s="2" t="s">
        <v>34</v>
      </c>
      <c r="T357" s="124">
        <v>1.956</v>
      </c>
      <c r="U357" s="2" t="s">
        <v>355</v>
      </c>
      <c r="V357" s="134">
        <v>1.5800000000000002E-2</v>
      </c>
      <c r="W357" s="134">
        <v>3.4509999999999999E-2</v>
      </c>
      <c r="X357" s="4" t="s">
        <v>298</v>
      </c>
      <c r="Y357" s="4" t="s">
        <v>292</v>
      </c>
      <c r="Z357" s="124">
        <v>70931.03</v>
      </c>
      <c r="AA357" s="132">
        <v>1</v>
      </c>
      <c r="AB357" s="145">
        <v>112.14</v>
      </c>
      <c r="AD357" s="124">
        <v>79.542000000000002</v>
      </c>
      <c r="AG357" s="2" t="s">
        <v>36</v>
      </c>
      <c r="AH357" s="134">
        <v>2.2900000000000001E-4</v>
      </c>
      <c r="AI357" s="134">
        <v>1.2076490798307699E-3</v>
      </c>
      <c r="AJ357" s="134">
        <v>2.24924467447519E-4</v>
      </c>
    </row>
    <row r="358" spans="1:36" x14ac:dyDescent="0.2">
      <c r="A358" s="2">
        <v>559</v>
      </c>
      <c r="B358" s="2">
        <v>556</v>
      </c>
      <c r="C358" s="2" t="s">
        <v>285</v>
      </c>
      <c r="D358" s="2" t="s">
        <v>286</v>
      </c>
      <c r="E358" s="4" t="s">
        <v>287</v>
      </c>
      <c r="F358" s="2" t="s">
        <v>584</v>
      </c>
      <c r="G358" s="2" t="s">
        <v>585</v>
      </c>
      <c r="H358" s="2" t="s">
        <v>290</v>
      </c>
      <c r="I358" s="2" t="s">
        <v>319</v>
      </c>
      <c r="J358" s="2" t="s">
        <v>30</v>
      </c>
      <c r="K358" s="2" t="s">
        <v>30</v>
      </c>
      <c r="L358" s="2" t="s">
        <v>311</v>
      </c>
      <c r="M358" s="2" t="s">
        <v>31</v>
      </c>
      <c r="N358" s="2" t="s">
        <v>291</v>
      </c>
      <c r="O358" s="2" t="s">
        <v>292</v>
      </c>
      <c r="P358" s="2" t="s">
        <v>293</v>
      </c>
      <c r="Q358" s="2" t="s">
        <v>294</v>
      </c>
      <c r="R358" s="2" t="s">
        <v>295</v>
      </c>
      <c r="S358" s="2" t="s">
        <v>34</v>
      </c>
      <c r="T358" s="124">
        <v>3.2749999999999999</v>
      </c>
      <c r="U358" s="2" t="s">
        <v>586</v>
      </c>
      <c r="V358" s="134">
        <v>2E-3</v>
      </c>
      <c r="W358" s="134">
        <v>2.2429999999999999E-2</v>
      </c>
      <c r="X358" s="4" t="s">
        <v>298</v>
      </c>
      <c r="Y358" s="4" t="s">
        <v>292</v>
      </c>
      <c r="Z358" s="124">
        <v>1154733.43</v>
      </c>
      <c r="AA358" s="132">
        <v>1</v>
      </c>
      <c r="AB358" s="145">
        <v>107.7</v>
      </c>
      <c r="AD358" s="124">
        <v>1243.6479999999999</v>
      </c>
      <c r="AG358" s="2" t="s">
        <v>36</v>
      </c>
      <c r="AH358" s="134">
        <v>3.6299999999999999E-4</v>
      </c>
      <c r="AI358" s="134">
        <v>1.8881712428418601E-2</v>
      </c>
      <c r="AJ358" s="134">
        <v>3.5167162244303398E-3</v>
      </c>
    </row>
    <row r="359" spans="1:36" x14ac:dyDescent="0.2">
      <c r="A359" s="2">
        <v>559</v>
      </c>
      <c r="B359" s="2">
        <v>556</v>
      </c>
      <c r="C359" s="2" t="s">
        <v>285</v>
      </c>
      <c r="D359" s="2" t="s">
        <v>286</v>
      </c>
      <c r="E359" s="4" t="s">
        <v>287</v>
      </c>
      <c r="F359" s="2" t="s">
        <v>587</v>
      </c>
      <c r="G359" s="2" t="s">
        <v>588</v>
      </c>
      <c r="H359" s="2" t="s">
        <v>290</v>
      </c>
      <c r="I359" s="2" t="s">
        <v>319</v>
      </c>
      <c r="J359" s="2" t="s">
        <v>30</v>
      </c>
      <c r="K359" s="2" t="s">
        <v>30</v>
      </c>
      <c r="L359" s="2" t="s">
        <v>311</v>
      </c>
      <c r="M359" s="2" t="s">
        <v>31</v>
      </c>
      <c r="N359" s="2" t="s">
        <v>291</v>
      </c>
      <c r="O359" s="2" t="s">
        <v>292</v>
      </c>
      <c r="P359" s="2" t="s">
        <v>293</v>
      </c>
      <c r="Q359" s="2" t="s">
        <v>294</v>
      </c>
      <c r="R359" s="2" t="s">
        <v>295</v>
      </c>
      <c r="S359" s="2" t="s">
        <v>34</v>
      </c>
      <c r="T359" s="124">
        <v>4.4189999999999996</v>
      </c>
      <c r="U359" s="2" t="s">
        <v>589</v>
      </c>
      <c r="V359" s="134">
        <v>2.47E-2</v>
      </c>
      <c r="W359" s="134">
        <v>2.2870000000000001E-2</v>
      </c>
      <c r="X359" s="4" t="s">
        <v>298</v>
      </c>
      <c r="Y359" s="4" t="s">
        <v>292</v>
      </c>
      <c r="Z359" s="124">
        <v>358330</v>
      </c>
      <c r="AA359" s="132">
        <v>1</v>
      </c>
      <c r="AB359" s="145">
        <v>106.89</v>
      </c>
      <c r="AD359" s="124">
        <v>383.01900000000001</v>
      </c>
      <c r="AG359" s="2" t="s">
        <v>36</v>
      </c>
      <c r="AH359" s="134">
        <v>1.3799999999999999E-4</v>
      </c>
      <c r="AI359" s="134">
        <v>5.8151936727204902E-3</v>
      </c>
      <c r="AJ359" s="134">
        <v>1.08307898526625E-3</v>
      </c>
    </row>
    <row r="360" spans="1:36" x14ac:dyDescent="0.2">
      <c r="A360" s="2">
        <v>559</v>
      </c>
      <c r="B360" s="2">
        <v>556</v>
      </c>
      <c r="C360" s="2" t="s">
        <v>285</v>
      </c>
      <c r="D360" s="2" t="s">
        <v>286</v>
      </c>
      <c r="E360" s="4" t="s">
        <v>287</v>
      </c>
      <c r="F360" s="2" t="s">
        <v>590</v>
      </c>
      <c r="G360" s="2" t="s">
        <v>591</v>
      </c>
      <c r="H360" s="2" t="s">
        <v>290</v>
      </c>
      <c r="I360" s="2" t="s">
        <v>319</v>
      </c>
      <c r="J360" s="2" t="s">
        <v>30</v>
      </c>
      <c r="K360" s="2" t="s">
        <v>30</v>
      </c>
      <c r="L360" s="2" t="s">
        <v>311</v>
      </c>
      <c r="M360" s="2" t="s">
        <v>31</v>
      </c>
      <c r="N360" s="2" t="s">
        <v>291</v>
      </c>
      <c r="O360" s="2" t="s">
        <v>292</v>
      </c>
      <c r="P360" s="2" t="s">
        <v>293</v>
      </c>
      <c r="Q360" s="2" t="s">
        <v>294</v>
      </c>
      <c r="R360" s="2" t="s">
        <v>295</v>
      </c>
      <c r="S360" s="2" t="s">
        <v>34</v>
      </c>
      <c r="T360" s="124">
        <v>4.34</v>
      </c>
      <c r="U360" s="2" t="s">
        <v>589</v>
      </c>
      <c r="V360" s="134">
        <v>2.4E-2</v>
      </c>
      <c r="W360" s="134">
        <v>2.281E-2</v>
      </c>
      <c r="X360" s="4" t="s">
        <v>298</v>
      </c>
      <c r="Y360" s="4" t="s">
        <v>292</v>
      </c>
      <c r="Z360" s="124">
        <v>710000</v>
      </c>
      <c r="AA360" s="132">
        <v>1</v>
      </c>
      <c r="AB360" s="145">
        <v>105.25</v>
      </c>
      <c r="AD360" s="124">
        <v>747.27499999999998</v>
      </c>
      <c r="AG360" s="2" t="s">
        <v>36</v>
      </c>
      <c r="AH360" s="134">
        <v>1.7000000000000001E-4</v>
      </c>
      <c r="AI360" s="134">
        <v>1.13455195866261E-2</v>
      </c>
      <c r="AJ360" s="134">
        <v>2.1131013914198202E-3</v>
      </c>
    </row>
    <row r="361" spans="1:36" x14ac:dyDescent="0.2">
      <c r="A361" s="2">
        <v>559</v>
      </c>
      <c r="B361" s="2">
        <v>556</v>
      </c>
      <c r="C361" s="2" t="s">
        <v>592</v>
      </c>
      <c r="D361" s="2" t="s">
        <v>593</v>
      </c>
      <c r="E361" s="4" t="s">
        <v>287</v>
      </c>
      <c r="F361" s="2" t="s">
        <v>594</v>
      </c>
      <c r="G361" s="2" t="s">
        <v>595</v>
      </c>
      <c r="H361" s="2" t="s">
        <v>290</v>
      </c>
      <c r="I361" s="2" t="s">
        <v>310</v>
      </c>
      <c r="J361" s="2" t="s">
        <v>30</v>
      </c>
      <c r="K361" s="2" t="s">
        <v>30</v>
      </c>
      <c r="L361" s="2" t="s">
        <v>311</v>
      </c>
      <c r="M361" s="2" t="s">
        <v>31</v>
      </c>
      <c r="N361" s="2" t="s">
        <v>378</v>
      </c>
      <c r="O361" s="2" t="s">
        <v>292</v>
      </c>
      <c r="P361" s="2" t="s">
        <v>596</v>
      </c>
      <c r="Q361" s="2" t="s">
        <v>294</v>
      </c>
      <c r="R361" s="2" t="s">
        <v>295</v>
      </c>
      <c r="S361" s="2" t="s">
        <v>34</v>
      </c>
      <c r="T361" s="124">
        <v>0.98199999999999998</v>
      </c>
      <c r="U361" s="2" t="s">
        <v>373</v>
      </c>
      <c r="V361" s="134">
        <v>5.8000000000000003E-2</v>
      </c>
      <c r="W361" s="134">
        <v>5.2609999999999997E-2</v>
      </c>
      <c r="X361" s="4" t="s">
        <v>298</v>
      </c>
      <c r="Y361" s="4" t="s">
        <v>292</v>
      </c>
      <c r="Z361" s="124">
        <v>240255.82</v>
      </c>
      <c r="AA361" s="132">
        <v>1</v>
      </c>
      <c r="AB361" s="145">
        <v>99.89</v>
      </c>
      <c r="AD361" s="124">
        <v>239.99199999999999</v>
      </c>
      <c r="AG361" s="2" t="s">
        <v>36</v>
      </c>
      <c r="AH361" s="134">
        <v>8.4800000000000001E-4</v>
      </c>
      <c r="AI361" s="134">
        <v>3.6436769620128398E-3</v>
      </c>
      <c r="AJ361" s="134">
        <v>6.7863431018087904E-4</v>
      </c>
    </row>
    <row r="362" spans="1:36" x14ac:dyDescent="0.2">
      <c r="A362" s="2">
        <v>559</v>
      </c>
      <c r="B362" s="2">
        <v>556</v>
      </c>
      <c r="C362" s="2" t="s">
        <v>597</v>
      </c>
      <c r="D362" s="2" t="s">
        <v>598</v>
      </c>
      <c r="E362" s="4" t="s">
        <v>287</v>
      </c>
      <c r="F362" s="2" t="s">
        <v>599</v>
      </c>
      <c r="G362" s="2" t="s">
        <v>600</v>
      </c>
      <c r="H362" s="2" t="s">
        <v>290</v>
      </c>
      <c r="I362" s="2" t="s">
        <v>310</v>
      </c>
      <c r="J362" s="2" t="s">
        <v>30</v>
      </c>
      <c r="K362" s="2" t="s">
        <v>30</v>
      </c>
      <c r="L362" s="2" t="s">
        <v>311</v>
      </c>
      <c r="M362" s="2" t="s">
        <v>31</v>
      </c>
      <c r="N362" s="2" t="s">
        <v>601</v>
      </c>
      <c r="O362" s="2" t="s">
        <v>292</v>
      </c>
      <c r="P362" s="2" t="s">
        <v>313</v>
      </c>
      <c r="Q362" s="2" t="s">
        <v>314</v>
      </c>
      <c r="R362" s="2" t="s">
        <v>295</v>
      </c>
      <c r="S362" s="2" t="s">
        <v>34</v>
      </c>
      <c r="T362" s="124">
        <v>6.0750000000000002</v>
      </c>
      <c r="U362" s="2" t="s">
        <v>602</v>
      </c>
      <c r="V362" s="134">
        <v>5.6800000000000003E-2</v>
      </c>
      <c r="W362" s="134">
        <v>5.1319999999999998E-2</v>
      </c>
      <c r="X362" s="4" t="s">
        <v>298</v>
      </c>
      <c r="Y362" s="4" t="s">
        <v>292</v>
      </c>
      <c r="Z362" s="124">
        <v>277000</v>
      </c>
      <c r="AA362" s="132">
        <v>1</v>
      </c>
      <c r="AB362" s="145">
        <v>105.5</v>
      </c>
      <c r="AD362" s="124">
        <v>292.23500000000001</v>
      </c>
      <c r="AG362" s="2" t="s">
        <v>36</v>
      </c>
      <c r="AH362" s="134">
        <v>1.5899999999999999E-4</v>
      </c>
      <c r="AI362" s="134">
        <v>4.4368644961997597E-3</v>
      </c>
      <c r="AJ362" s="134">
        <v>8.2636537435558605E-4</v>
      </c>
    </row>
    <row r="363" spans="1:36" x14ac:dyDescent="0.2">
      <c r="A363" s="2">
        <v>559</v>
      </c>
      <c r="B363" s="2">
        <v>556</v>
      </c>
      <c r="C363" s="2" t="s">
        <v>597</v>
      </c>
      <c r="D363" s="2" t="s">
        <v>598</v>
      </c>
      <c r="E363" s="4" t="s">
        <v>287</v>
      </c>
      <c r="F363" s="2" t="s">
        <v>603</v>
      </c>
      <c r="G363" s="2" t="s">
        <v>604</v>
      </c>
      <c r="H363" s="2" t="s">
        <v>290</v>
      </c>
      <c r="I363" s="2" t="s">
        <v>310</v>
      </c>
      <c r="J363" s="2" t="s">
        <v>30</v>
      </c>
      <c r="K363" s="2" t="s">
        <v>30</v>
      </c>
      <c r="L363" s="2" t="s">
        <v>311</v>
      </c>
      <c r="M363" s="2" t="s">
        <v>31</v>
      </c>
      <c r="N363" s="2" t="s">
        <v>601</v>
      </c>
      <c r="O363" s="2" t="s">
        <v>292</v>
      </c>
      <c r="P363" s="2" t="s">
        <v>342</v>
      </c>
      <c r="Q363" s="2" t="s">
        <v>294</v>
      </c>
      <c r="R363" s="2" t="s">
        <v>295</v>
      </c>
      <c r="S363" s="2" t="s">
        <v>34</v>
      </c>
      <c r="T363" s="124">
        <v>1.0999999999999999E-2</v>
      </c>
      <c r="U363" s="2" t="s">
        <v>605</v>
      </c>
      <c r="V363" s="134">
        <v>6.5199999999999994E-2</v>
      </c>
      <c r="W363" s="134">
        <v>0.11577</v>
      </c>
      <c r="X363" s="4" t="s">
        <v>298</v>
      </c>
      <c r="Y363" s="4" t="s">
        <v>292</v>
      </c>
      <c r="Z363" s="124">
        <v>99260.09</v>
      </c>
      <c r="AA363" s="132">
        <v>1</v>
      </c>
      <c r="AB363" s="145">
        <v>106.83</v>
      </c>
      <c r="AD363" s="124">
        <v>106.04</v>
      </c>
      <c r="AG363" s="2" t="s">
        <v>36</v>
      </c>
      <c r="AH363" s="134">
        <v>1.46E-4</v>
      </c>
      <c r="AI363" s="134">
        <v>1.60994792885067E-3</v>
      </c>
      <c r="AJ363" s="134">
        <v>2.9985257022322799E-4</v>
      </c>
    </row>
    <row r="364" spans="1:36" x14ac:dyDescent="0.2">
      <c r="A364" s="2">
        <v>559</v>
      </c>
      <c r="B364" s="2">
        <v>556</v>
      </c>
      <c r="C364" s="2" t="s">
        <v>606</v>
      </c>
      <c r="D364" s="2" t="s">
        <v>607</v>
      </c>
      <c r="E364" s="4" t="s">
        <v>287</v>
      </c>
      <c r="F364" s="2" t="s">
        <v>608</v>
      </c>
      <c r="G364" s="2" t="s">
        <v>609</v>
      </c>
      <c r="H364" s="2" t="s">
        <v>290</v>
      </c>
      <c r="I364" s="2" t="s">
        <v>319</v>
      </c>
      <c r="J364" s="2" t="s">
        <v>30</v>
      </c>
      <c r="K364" s="2" t="s">
        <v>30</v>
      </c>
      <c r="L364" s="2" t="s">
        <v>311</v>
      </c>
      <c r="M364" s="2" t="s">
        <v>31</v>
      </c>
      <c r="N364" s="2" t="s">
        <v>320</v>
      </c>
      <c r="O364" s="2" t="s">
        <v>292</v>
      </c>
      <c r="P364" s="2" t="s">
        <v>453</v>
      </c>
      <c r="Q364" s="2" t="s">
        <v>294</v>
      </c>
      <c r="R364" s="2" t="s">
        <v>295</v>
      </c>
      <c r="S364" s="2" t="s">
        <v>34</v>
      </c>
      <c r="T364" s="124">
        <v>2.7090000000000001</v>
      </c>
      <c r="U364" s="2" t="s">
        <v>541</v>
      </c>
      <c r="V364" s="134">
        <v>2.7E-2</v>
      </c>
      <c r="W364" s="134">
        <v>2.632E-2</v>
      </c>
      <c r="X364" s="4" t="s">
        <v>298</v>
      </c>
      <c r="Y364" s="4" t="s">
        <v>292</v>
      </c>
      <c r="Z364" s="124">
        <v>146666.67000000001</v>
      </c>
      <c r="AA364" s="132">
        <v>1</v>
      </c>
      <c r="AB364" s="145">
        <v>109.76</v>
      </c>
      <c r="AD364" s="124">
        <v>160.98099999999999</v>
      </c>
      <c r="AG364" s="2" t="s">
        <v>36</v>
      </c>
      <c r="AH364" s="134">
        <v>3.48E-4</v>
      </c>
      <c r="AI364" s="134">
        <v>2.4441027893666901E-3</v>
      </c>
      <c r="AJ364" s="134">
        <v>4.5521379303525199E-4</v>
      </c>
    </row>
    <row r="365" spans="1:36" x14ac:dyDescent="0.2">
      <c r="A365" s="2">
        <v>559</v>
      </c>
      <c r="B365" s="2">
        <v>556</v>
      </c>
      <c r="C365" s="2" t="s">
        <v>610</v>
      </c>
      <c r="D365" s="2" t="s">
        <v>611</v>
      </c>
      <c r="E365" s="4" t="s">
        <v>287</v>
      </c>
      <c r="F365" s="2" t="s">
        <v>612</v>
      </c>
      <c r="G365" s="2" t="s">
        <v>613</v>
      </c>
      <c r="H365" s="2" t="s">
        <v>290</v>
      </c>
      <c r="I365" s="2" t="s">
        <v>310</v>
      </c>
      <c r="J365" s="2" t="s">
        <v>30</v>
      </c>
      <c r="K365" s="2" t="s">
        <v>30</v>
      </c>
      <c r="L365" s="2" t="s">
        <v>311</v>
      </c>
      <c r="M365" s="2" t="s">
        <v>31</v>
      </c>
      <c r="N365" s="2" t="s">
        <v>378</v>
      </c>
      <c r="O365" s="2" t="s">
        <v>292</v>
      </c>
      <c r="P365" s="2" t="s">
        <v>367</v>
      </c>
      <c r="Q365" s="2" t="s">
        <v>294</v>
      </c>
      <c r="R365" s="2" t="s">
        <v>295</v>
      </c>
      <c r="S365" s="2" t="s">
        <v>34</v>
      </c>
      <c r="T365" s="124">
        <v>0.73599999999999999</v>
      </c>
      <c r="U365" s="2" t="s">
        <v>400</v>
      </c>
      <c r="V365" s="134">
        <v>3.5999999999999997E-2</v>
      </c>
      <c r="W365" s="134">
        <v>4.5929999999999999E-2</v>
      </c>
      <c r="X365" s="4" t="s">
        <v>298</v>
      </c>
      <c r="Y365" s="4" t="s">
        <v>292</v>
      </c>
      <c r="Z365" s="124">
        <v>117200.24</v>
      </c>
      <c r="AA365" s="132">
        <v>1</v>
      </c>
      <c r="AB365" s="145">
        <v>100.23</v>
      </c>
      <c r="AD365" s="124">
        <v>117.47</v>
      </c>
      <c r="AG365" s="2" t="s">
        <v>36</v>
      </c>
      <c r="AH365" s="134">
        <v>1.059E-3</v>
      </c>
      <c r="AI365" s="134">
        <v>1.7834879033819899E-3</v>
      </c>
      <c r="AJ365" s="134">
        <v>3.3217436552305298E-4</v>
      </c>
    </row>
    <row r="366" spans="1:36" x14ac:dyDescent="0.2">
      <c r="A366" s="2">
        <v>559</v>
      </c>
      <c r="B366" s="2">
        <v>556</v>
      </c>
      <c r="C366" s="2" t="s">
        <v>614</v>
      </c>
      <c r="D366" s="2" t="s">
        <v>615</v>
      </c>
      <c r="E366" s="4" t="s">
        <v>287</v>
      </c>
      <c r="F366" s="2" t="s">
        <v>616</v>
      </c>
      <c r="G366" s="2" t="s">
        <v>617</v>
      </c>
      <c r="H366" s="2" t="s">
        <v>290</v>
      </c>
      <c r="I366" s="2" t="s">
        <v>310</v>
      </c>
      <c r="J366" s="2" t="s">
        <v>30</v>
      </c>
      <c r="K366" s="2" t="s">
        <v>30</v>
      </c>
      <c r="L366" s="2" t="s">
        <v>311</v>
      </c>
      <c r="M366" s="2" t="s">
        <v>31</v>
      </c>
      <c r="N366" s="2" t="s">
        <v>312</v>
      </c>
      <c r="O366" s="2" t="s">
        <v>292</v>
      </c>
      <c r="P366" s="2" t="s">
        <v>321</v>
      </c>
      <c r="Q366" s="2" t="s">
        <v>321</v>
      </c>
      <c r="R366" s="2" t="s">
        <v>321</v>
      </c>
      <c r="S366" s="2" t="s">
        <v>34</v>
      </c>
      <c r="T366" s="124">
        <v>0.97599999999999998</v>
      </c>
      <c r="U366" s="2" t="s">
        <v>618</v>
      </c>
      <c r="V366" s="134">
        <v>2.9000000000000001E-2</v>
      </c>
      <c r="W366" s="134">
        <v>6.6400000000000001E-2</v>
      </c>
      <c r="X366" s="4" t="s">
        <v>298</v>
      </c>
      <c r="Y366" s="4" t="s">
        <v>292</v>
      </c>
      <c r="Z366" s="124">
        <v>160250</v>
      </c>
      <c r="AA366" s="132">
        <v>1</v>
      </c>
      <c r="AB366" s="145">
        <v>96.59</v>
      </c>
      <c r="AC366" s="124">
        <v>3.5270000000000001</v>
      </c>
      <c r="AD366" s="124">
        <v>158.31299999999999</v>
      </c>
      <c r="AG366" s="2" t="s">
        <v>36</v>
      </c>
      <c r="AH366" s="134">
        <v>6.4899999999999995E-4</v>
      </c>
      <c r="AI366" s="134">
        <v>2.4035847055465498E-3</v>
      </c>
      <c r="AJ366" s="134">
        <v>4.4766730575062199E-4</v>
      </c>
    </row>
    <row r="367" spans="1:36" x14ac:dyDescent="0.2">
      <c r="A367" s="2">
        <v>559</v>
      </c>
      <c r="B367" s="2">
        <v>556</v>
      </c>
      <c r="C367" s="2" t="s">
        <v>614</v>
      </c>
      <c r="D367" s="2" t="s">
        <v>615</v>
      </c>
      <c r="E367" s="4" t="s">
        <v>287</v>
      </c>
      <c r="F367" s="2" t="s">
        <v>619</v>
      </c>
      <c r="G367" s="2" t="s">
        <v>617</v>
      </c>
      <c r="H367" s="2" t="s">
        <v>290</v>
      </c>
      <c r="I367" s="2" t="s">
        <v>310</v>
      </c>
      <c r="J367" s="2" t="s">
        <v>30</v>
      </c>
      <c r="K367" s="2" t="s">
        <v>30</v>
      </c>
      <c r="L367" s="2" t="s">
        <v>392</v>
      </c>
      <c r="M367" s="2" t="s">
        <v>31</v>
      </c>
      <c r="N367" s="2" t="s">
        <v>312</v>
      </c>
      <c r="O367" s="2" t="s">
        <v>292</v>
      </c>
      <c r="P367" s="2" t="s">
        <v>321</v>
      </c>
      <c r="Q367" s="2" t="s">
        <v>321</v>
      </c>
      <c r="R367" s="2" t="s">
        <v>321</v>
      </c>
      <c r="S367" s="2" t="s">
        <v>34</v>
      </c>
      <c r="T367" s="124">
        <v>1.0489999999999999</v>
      </c>
      <c r="U367" s="2" t="s">
        <v>618</v>
      </c>
      <c r="V367" s="134">
        <v>2.9000000000000001E-2</v>
      </c>
      <c r="W367" s="134">
        <v>5.9200000000000003E-2</v>
      </c>
      <c r="X367" s="4" t="s">
        <v>298</v>
      </c>
      <c r="Y367" s="4" t="s">
        <v>292</v>
      </c>
      <c r="Z367" s="124">
        <v>83000</v>
      </c>
      <c r="AA367" s="132">
        <v>1</v>
      </c>
      <c r="AB367" s="145">
        <v>96.59</v>
      </c>
      <c r="AD367" s="124">
        <v>80.17</v>
      </c>
      <c r="AG367" s="2" t="s">
        <v>36</v>
      </c>
      <c r="AH367" s="134">
        <v>0</v>
      </c>
      <c r="AI367" s="134">
        <v>1.21717828323434E-3</v>
      </c>
      <c r="AJ367" s="134">
        <v>2.2669928021104601E-4</v>
      </c>
    </row>
    <row r="368" spans="1:36" x14ac:dyDescent="0.2">
      <c r="A368" s="2">
        <v>559</v>
      </c>
      <c r="B368" s="2">
        <v>556</v>
      </c>
      <c r="C368" s="2" t="s">
        <v>614</v>
      </c>
      <c r="D368" s="2" t="s">
        <v>615</v>
      </c>
      <c r="E368" s="4" t="s">
        <v>287</v>
      </c>
      <c r="F368" s="2" t="s">
        <v>1223</v>
      </c>
      <c r="G368" s="2" t="s">
        <v>1224</v>
      </c>
      <c r="H368" s="2" t="s">
        <v>290</v>
      </c>
      <c r="I368" s="2" t="s">
        <v>319</v>
      </c>
      <c r="J368" s="2" t="s">
        <v>30</v>
      </c>
      <c r="K368" s="2" t="s">
        <v>30</v>
      </c>
      <c r="L368" s="2" t="s">
        <v>311</v>
      </c>
      <c r="M368" s="2" t="s">
        <v>31</v>
      </c>
      <c r="N368" s="2" t="s">
        <v>312</v>
      </c>
      <c r="O368" s="2" t="s">
        <v>292</v>
      </c>
      <c r="P368" s="2" t="s">
        <v>321</v>
      </c>
      <c r="Q368" s="2" t="s">
        <v>321</v>
      </c>
      <c r="R368" s="2" t="s">
        <v>321</v>
      </c>
      <c r="S368" s="2" t="s">
        <v>34</v>
      </c>
      <c r="T368" s="124">
        <v>0.98899999999999999</v>
      </c>
      <c r="U368" s="2" t="s">
        <v>343</v>
      </c>
      <c r="V368" s="134">
        <v>3.5000000000000003E-2</v>
      </c>
      <c r="W368" s="134">
        <v>3.9059999999999997E-2</v>
      </c>
      <c r="X368" s="4" t="s">
        <v>298</v>
      </c>
      <c r="Y368" s="4" t="s">
        <v>292</v>
      </c>
      <c r="Z368" s="124">
        <v>22777.77</v>
      </c>
      <c r="AA368" s="132">
        <v>1</v>
      </c>
      <c r="AB368" s="145">
        <v>111.3</v>
      </c>
      <c r="AD368" s="124">
        <v>25.352</v>
      </c>
      <c r="AG368" s="2" t="s">
        <v>36</v>
      </c>
      <c r="AH368" s="134">
        <v>2.4000000000000001E-4</v>
      </c>
      <c r="AI368" s="134">
        <v>3.8490212104767498E-4</v>
      </c>
      <c r="AJ368" s="134">
        <v>7.1687964692690605E-5</v>
      </c>
    </row>
    <row r="369" spans="1:36" x14ac:dyDescent="0.2">
      <c r="A369" s="2">
        <v>559</v>
      </c>
      <c r="B369" s="2">
        <v>556</v>
      </c>
      <c r="C369" s="2" t="s">
        <v>620</v>
      </c>
      <c r="D369" s="2" t="s">
        <v>621</v>
      </c>
      <c r="E369" s="4" t="s">
        <v>287</v>
      </c>
      <c r="F369" s="2" t="s">
        <v>622</v>
      </c>
      <c r="G369" s="2" t="s">
        <v>623</v>
      </c>
      <c r="H369" s="2" t="s">
        <v>290</v>
      </c>
      <c r="I369" s="2" t="s">
        <v>319</v>
      </c>
      <c r="J369" s="2" t="s">
        <v>30</v>
      </c>
      <c r="K369" s="2" t="s">
        <v>30</v>
      </c>
      <c r="L369" s="2" t="s">
        <v>311</v>
      </c>
      <c r="M369" s="2" t="s">
        <v>31</v>
      </c>
      <c r="N369" s="2" t="s">
        <v>332</v>
      </c>
      <c r="O369" s="2" t="s">
        <v>292</v>
      </c>
      <c r="P369" s="2" t="s">
        <v>397</v>
      </c>
      <c r="Q369" s="2" t="s">
        <v>294</v>
      </c>
      <c r="R369" s="2" t="s">
        <v>295</v>
      </c>
      <c r="S369" s="2" t="s">
        <v>34</v>
      </c>
      <c r="T369" s="124">
        <v>0.84599999999999997</v>
      </c>
      <c r="U369" s="2" t="s">
        <v>624</v>
      </c>
      <c r="V369" s="134">
        <v>1.0500000000000001E-2</v>
      </c>
      <c r="W369" s="134">
        <v>2.9669999999999998E-2</v>
      </c>
      <c r="X369" s="4" t="s">
        <v>298</v>
      </c>
      <c r="Y369" s="4" t="s">
        <v>292</v>
      </c>
      <c r="Z369" s="124">
        <v>133343.17000000001</v>
      </c>
      <c r="AA369" s="132">
        <v>1</v>
      </c>
      <c r="AB369" s="145">
        <v>115.34</v>
      </c>
      <c r="AD369" s="124">
        <v>153.798</v>
      </c>
      <c r="AG369" s="2" t="s">
        <v>36</v>
      </c>
      <c r="AH369" s="134">
        <v>4.1599999999999997E-4</v>
      </c>
      <c r="AI369" s="134">
        <v>2.3350417994502798E-3</v>
      </c>
      <c r="AJ369" s="134">
        <v>4.3490119934728701E-4</v>
      </c>
    </row>
    <row r="370" spans="1:36" x14ac:dyDescent="0.2">
      <c r="A370" s="2">
        <v>559</v>
      </c>
      <c r="B370" s="2">
        <v>556</v>
      </c>
      <c r="C370" s="2" t="s">
        <v>620</v>
      </c>
      <c r="D370" s="2" t="s">
        <v>621</v>
      </c>
      <c r="E370" s="4" t="s">
        <v>287</v>
      </c>
      <c r="F370" s="2" t="s">
        <v>625</v>
      </c>
      <c r="G370" s="2" t="s">
        <v>626</v>
      </c>
      <c r="H370" s="2" t="s">
        <v>290</v>
      </c>
      <c r="I370" s="2" t="s">
        <v>310</v>
      </c>
      <c r="J370" s="2" t="s">
        <v>30</v>
      </c>
      <c r="K370" s="2" t="s">
        <v>30</v>
      </c>
      <c r="L370" s="2" t="s">
        <v>311</v>
      </c>
      <c r="M370" s="2" t="s">
        <v>31</v>
      </c>
      <c r="N370" s="2" t="s">
        <v>332</v>
      </c>
      <c r="O370" s="2" t="s">
        <v>292</v>
      </c>
      <c r="P370" s="2" t="s">
        <v>397</v>
      </c>
      <c r="Q370" s="2" t="s">
        <v>294</v>
      </c>
      <c r="R370" s="2" t="s">
        <v>295</v>
      </c>
      <c r="S370" s="2" t="s">
        <v>34</v>
      </c>
      <c r="T370" s="124">
        <v>1.5509999999999999</v>
      </c>
      <c r="U370" s="2" t="s">
        <v>627</v>
      </c>
      <c r="V370" s="134">
        <v>2.18E-2</v>
      </c>
      <c r="W370" s="134">
        <v>4.4249999999999998E-2</v>
      </c>
      <c r="X370" s="4" t="s">
        <v>298</v>
      </c>
      <c r="Y370" s="4" t="s">
        <v>292</v>
      </c>
      <c r="Z370" s="124">
        <v>150057.39000000001</v>
      </c>
      <c r="AA370" s="132">
        <v>1</v>
      </c>
      <c r="AB370" s="145">
        <v>96.99</v>
      </c>
      <c r="AD370" s="124">
        <v>145.541</v>
      </c>
      <c r="AG370" s="2" t="s">
        <v>36</v>
      </c>
      <c r="AH370" s="134">
        <v>6.0599999999999998E-4</v>
      </c>
      <c r="AI370" s="134">
        <v>2.2096744006374698E-3</v>
      </c>
      <c r="AJ370" s="134">
        <v>4.11551539347377E-4</v>
      </c>
    </row>
    <row r="371" spans="1:36" x14ac:dyDescent="0.2">
      <c r="A371" s="2">
        <v>559</v>
      </c>
      <c r="B371" s="2">
        <v>556</v>
      </c>
      <c r="C371" s="2" t="s">
        <v>628</v>
      </c>
      <c r="D371" s="2" t="s">
        <v>629</v>
      </c>
      <c r="E371" s="4" t="s">
        <v>287</v>
      </c>
      <c r="F371" s="2" t="s">
        <v>630</v>
      </c>
      <c r="G371" s="2" t="s">
        <v>631</v>
      </c>
      <c r="H371" s="2" t="s">
        <v>290</v>
      </c>
      <c r="I371" s="2" t="s">
        <v>319</v>
      </c>
      <c r="J371" s="2" t="s">
        <v>30</v>
      </c>
      <c r="K371" s="2" t="s">
        <v>30</v>
      </c>
      <c r="L371" s="2" t="s">
        <v>311</v>
      </c>
      <c r="M371" s="2" t="s">
        <v>31</v>
      </c>
      <c r="N371" s="2" t="s">
        <v>291</v>
      </c>
      <c r="O371" s="2" t="s">
        <v>292</v>
      </c>
      <c r="P371" s="2" t="s">
        <v>397</v>
      </c>
      <c r="Q371" s="2" t="s">
        <v>294</v>
      </c>
      <c r="R371" s="2" t="s">
        <v>295</v>
      </c>
      <c r="S371" s="2" t="s">
        <v>34</v>
      </c>
      <c r="T371" s="124">
        <v>4.4790000000000001</v>
      </c>
      <c r="U371" s="2" t="s">
        <v>632</v>
      </c>
      <c r="V371" s="134">
        <v>2.5700000000000001E-2</v>
      </c>
      <c r="W371" s="134">
        <v>2.4279999999999999E-2</v>
      </c>
      <c r="X371" s="4" t="s">
        <v>298</v>
      </c>
      <c r="Y371" s="4" t="s">
        <v>292</v>
      </c>
      <c r="Z371" s="124">
        <v>135000</v>
      </c>
      <c r="AA371" s="132">
        <v>1</v>
      </c>
      <c r="AB371" s="145">
        <v>100.42</v>
      </c>
      <c r="AD371" s="124">
        <v>135.56700000000001</v>
      </c>
      <c r="AG371" s="2" t="s">
        <v>36</v>
      </c>
      <c r="AH371" s="134">
        <v>3.48E-4</v>
      </c>
      <c r="AI371" s="134">
        <v>2.0582490432573602E-3</v>
      </c>
      <c r="AJ371" s="134">
        <v>3.8334858831168001E-4</v>
      </c>
    </row>
    <row r="372" spans="1:36" x14ac:dyDescent="0.2">
      <c r="A372" s="2">
        <v>559</v>
      </c>
      <c r="B372" s="2">
        <v>556</v>
      </c>
      <c r="C372" s="2" t="s">
        <v>633</v>
      </c>
      <c r="D372" s="2" t="s">
        <v>634</v>
      </c>
      <c r="E372" s="4" t="s">
        <v>287</v>
      </c>
      <c r="F372" s="2" t="s">
        <v>635</v>
      </c>
      <c r="G372" s="2" t="s">
        <v>636</v>
      </c>
      <c r="H372" s="2" t="s">
        <v>290</v>
      </c>
      <c r="I372" s="2" t="s">
        <v>319</v>
      </c>
      <c r="J372" s="2" t="s">
        <v>30</v>
      </c>
      <c r="K372" s="2" t="s">
        <v>30</v>
      </c>
      <c r="L372" s="2" t="s">
        <v>311</v>
      </c>
      <c r="M372" s="2" t="s">
        <v>31</v>
      </c>
      <c r="N372" s="2" t="s">
        <v>320</v>
      </c>
      <c r="O372" s="2" t="s">
        <v>292</v>
      </c>
      <c r="P372" s="2" t="s">
        <v>321</v>
      </c>
      <c r="Q372" s="2" t="s">
        <v>321</v>
      </c>
      <c r="R372" s="2" t="s">
        <v>321</v>
      </c>
      <c r="S372" s="2" t="s">
        <v>34</v>
      </c>
      <c r="T372" s="124">
        <v>4.6020000000000003</v>
      </c>
      <c r="U372" s="2" t="s">
        <v>637</v>
      </c>
      <c r="V372" s="134">
        <v>4.99E-2</v>
      </c>
      <c r="W372" s="134">
        <v>5.0209999999999998E-2</v>
      </c>
      <c r="X372" s="4" t="s">
        <v>298</v>
      </c>
      <c r="Y372" s="4" t="s">
        <v>292</v>
      </c>
      <c r="Z372" s="124">
        <v>109000</v>
      </c>
      <c r="AA372" s="132">
        <v>1</v>
      </c>
      <c r="AB372" s="145">
        <v>101.88</v>
      </c>
      <c r="AD372" s="124">
        <v>111.04900000000001</v>
      </c>
      <c r="AG372" s="2" t="s">
        <v>36</v>
      </c>
      <c r="AH372" s="134">
        <v>8.5499999999999997E-4</v>
      </c>
      <c r="AI372" s="134">
        <v>1.6860069903036499E-3</v>
      </c>
      <c r="AJ372" s="134">
        <v>3.1401855948085699E-4</v>
      </c>
    </row>
    <row r="373" spans="1:36" x14ac:dyDescent="0.2">
      <c r="A373" s="2">
        <v>559</v>
      </c>
      <c r="B373" s="2">
        <v>556</v>
      </c>
      <c r="C373" s="2" t="s">
        <v>633</v>
      </c>
      <c r="D373" s="2" t="s">
        <v>634</v>
      </c>
      <c r="E373" s="4" t="s">
        <v>287</v>
      </c>
      <c r="F373" s="2" t="s">
        <v>638</v>
      </c>
      <c r="G373" s="2" t="s">
        <v>639</v>
      </c>
      <c r="H373" s="2" t="s">
        <v>290</v>
      </c>
      <c r="I373" s="2" t="s">
        <v>319</v>
      </c>
      <c r="J373" s="2" t="s">
        <v>30</v>
      </c>
      <c r="K373" s="2" t="s">
        <v>30</v>
      </c>
      <c r="L373" s="2" t="s">
        <v>311</v>
      </c>
      <c r="M373" s="2" t="s">
        <v>31</v>
      </c>
      <c r="N373" s="2" t="s">
        <v>320</v>
      </c>
      <c r="O373" s="2" t="s">
        <v>292</v>
      </c>
      <c r="P373" s="2" t="s">
        <v>321</v>
      </c>
      <c r="Q373" s="2" t="s">
        <v>321</v>
      </c>
      <c r="R373" s="2" t="s">
        <v>321</v>
      </c>
      <c r="S373" s="2" t="s">
        <v>34</v>
      </c>
      <c r="T373" s="124">
        <v>5.4530000000000003</v>
      </c>
      <c r="U373" s="2" t="s">
        <v>637</v>
      </c>
      <c r="V373" s="134">
        <v>3.5799999999999998E-2</v>
      </c>
      <c r="W373" s="134">
        <v>3.5189999999999999E-2</v>
      </c>
      <c r="X373" s="4" t="s">
        <v>298</v>
      </c>
      <c r="Y373" s="4" t="s">
        <v>292</v>
      </c>
      <c r="Z373" s="124">
        <v>150000</v>
      </c>
      <c r="AA373" s="132">
        <v>1</v>
      </c>
      <c r="AB373" s="145">
        <v>100.24</v>
      </c>
      <c r="AD373" s="124">
        <v>150.36000000000001</v>
      </c>
      <c r="AG373" s="2" t="s">
        <v>36</v>
      </c>
      <c r="AH373" s="134">
        <v>1.9699999999999999E-4</v>
      </c>
      <c r="AI373" s="134">
        <v>2.2828441002911899E-3</v>
      </c>
      <c r="AJ373" s="134">
        <v>4.2517938538541198E-4</v>
      </c>
    </row>
    <row r="374" spans="1:36" x14ac:dyDescent="0.2">
      <c r="A374" s="2">
        <v>559</v>
      </c>
      <c r="B374" s="2">
        <v>556</v>
      </c>
      <c r="C374" s="2" t="s">
        <v>640</v>
      </c>
      <c r="D374" s="2" t="s">
        <v>641</v>
      </c>
      <c r="E374" s="4" t="s">
        <v>287</v>
      </c>
      <c r="F374" s="2" t="s">
        <v>642</v>
      </c>
      <c r="G374" s="2" t="s">
        <v>643</v>
      </c>
      <c r="H374" s="2" t="s">
        <v>290</v>
      </c>
      <c r="I374" s="2" t="s">
        <v>310</v>
      </c>
      <c r="J374" s="2" t="s">
        <v>30</v>
      </c>
      <c r="K374" s="2" t="s">
        <v>30</v>
      </c>
      <c r="L374" s="2" t="s">
        <v>311</v>
      </c>
      <c r="M374" s="2" t="s">
        <v>31</v>
      </c>
      <c r="N374" s="2" t="s">
        <v>312</v>
      </c>
      <c r="O374" s="2" t="s">
        <v>292</v>
      </c>
      <c r="P374" s="2" t="s">
        <v>342</v>
      </c>
      <c r="Q374" s="2" t="s">
        <v>294</v>
      </c>
      <c r="R374" s="2" t="s">
        <v>295</v>
      </c>
      <c r="S374" s="2" t="s">
        <v>34</v>
      </c>
      <c r="T374" s="124">
        <v>0.97599999999999998</v>
      </c>
      <c r="U374" s="2" t="s">
        <v>479</v>
      </c>
      <c r="V374" s="134">
        <v>3.95E-2</v>
      </c>
      <c r="W374" s="134">
        <v>5.0709999999999998E-2</v>
      </c>
      <c r="X374" s="4" t="s">
        <v>298</v>
      </c>
      <c r="Y374" s="4" t="s">
        <v>292</v>
      </c>
      <c r="Z374" s="124">
        <v>79000</v>
      </c>
      <c r="AA374" s="132">
        <v>1</v>
      </c>
      <c r="AB374" s="145">
        <v>99.02</v>
      </c>
      <c r="AD374" s="124">
        <v>78.225999999999999</v>
      </c>
      <c r="AG374" s="2" t="s">
        <v>36</v>
      </c>
      <c r="AH374" s="134">
        <v>1.35E-4</v>
      </c>
      <c r="AI374" s="134">
        <v>1.1876649775243301E-3</v>
      </c>
      <c r="AJ374" s="134">
        <v>2.2120243126684099E-4</v>
      </c>
    </row>
    <row r="375" spans="1:36" x14ac:dyDescent="0.2">
      <c r="A375" s="2">
        <v>559</v>
      </c>
      <c r="B375" s="2">
        <v>556</v>
      </c>
      <c r="C375" s="2" t="s">
        <v>644</v>
      </c>
      <c r="D375" s="2" t="s">
        <v>645</v>
      </c>
      <c r="E375" s="4" t="s">
        <v>646</v>
      </c>
      <c r="F375" s="2" t="s">
        <v>647</v>
      </c>
      <c r="G375" s="2" t="s">
        <v>648</v>
      </c>
      <c r="H375" s="2" t="s">
        <v>290</v>
      </c>
      <c r="I375" s="2" t="s">
        <v>649</v>
      </c>
      <c r="J375" s="2" t="s">
        <v>30</v>
      </c>
      <c r="K375" s="2" t="s">
        <v>30</v>
      </c>
      <c r="L375" s="2" t="s">
        <v>311</v>
      </c>
      <c r="M375" s="2" t="s">
        <v>31</v>
      </c>
      <c r="N375" s="2" t="s">
        <v>601</v>
      </c>
      <c r="O375" s="2" t="s">
        <v>292</v>
      </c>
      <c r="P375" s="2" t="s">
        <v>348</v>
      </c>
      <c r="Q375" s="2" t="s">
        <v>294</v>
      </c>
      <c r="R375" s="2" t="s">
        <v>295</v>
      </c>
      <c r="S375" s="2" t="s">
        <v>34</v>
      </c>
      <c r="T375" s="124">
        <v>2.5640000000000001</v>
      </c>
      <c r="U375" s="2" t="s">
        <v>650</v>
      </c>
      <c r="V375" s="134">
        <v>3.7699999999999997E-2</v>
      </c>
      <c r="W375" s="134">
        <v>5.4080000000000003E-2</v>
      </c>
      <c r="X375" s="4" t="s">
        <v>298</v>
      </c>
      <c r="Y375" s="4" t="s">
        <v>292</v>
      </c>
      <c r="Z375" s="124">
        <v>136802.82</v>
      </c>
      <c r="AA375" s="132">
        <v>1</v>
      </c>
      <c r="AB375" s="145">
        <v>90.75</v>
      </c>
      <c r="AD375" s="124">
        <v>124.149</v>
      </c>
      <c r="AG375" s="2" t="s">
        <v>36</v>
      </c>
      <c r="AH375" s="134">
        <v>8.1999999999999998E-4</v>
      </c>
      <c r="AI375" s="134">
        <v>1.8848883068317999E-3</v>
      </c>
      <c r="AJ375" s="134">
        <v>3.5106017608327702E-4</v>
      </c>
    </row>
    <row r="376" spans="1:36" x14ac:dyDescent="0.2">
      <c r="A376" s="2">
        <v>559</v>
      </c>
      <c r="B376" s="2">
        <v>556</v>
      </c>
      <c r="C376" s="2" t="s">
        <v>651</v>
      </c>
      <c r="D376" s="2" t="s">
        <v>652</v>
      </c>
      <c r="E376" s="4" t="s">
        <v>287</v>
      </c>
      <c r="F376" s="2" t="s">
        <v>653</v>
      </c>
      <c r="G376" s="2" t="s">
        <v>654</v>
      </c>
      <c r="H376" s="2" t="s">
        <v>290</v>
      </c>
      <c r="I376" s="2" t="s">
        <v>319</v>
      </c>
      <c r="J376" s="2" t="s">
        <v>30</v>
      </c>
      <c r="K376" s="2" t="s">
        <v>30</v>
      </c>
      <c r="L376" s="2" t="s">
        <v>311</v>
      </c>
      <c r="M376" s="2" t="s">
        <v>31</v>
      </c>
      <c r="N376" s="2" t="s">
        <v>320</v>
      </c>
      <c r="O376" s="2" t="s">
        <v>292</v>
      </c>
      <c r="P376" s="2" t="s">
        <v>348</v>
      </c>
      <c r="Q376" s="2" t="s">
        <v>294</v>
      </c>
      <c r="R376" s="2" t="s">
        <v>295</v>
      </c>
      <c r="S376" s="2" t="s">
        <v>34</v>
      </c>
      <c r="T376" s="124">
        <v>1.2669999999999999</v>
      </c>
      <c r="U376" s="2" t="s">
        <v>655</v>
      </c>
      <c r="V376" s="134">
        <v>1.5800000000000002E-2</v>
      </c>
      <c r="W376" s="134">
        <v>2.6530000000000001E-2</v>
      </c>
      <c r="X376" s="4" t="s">
        <v>298</v>
      </c>
      <c r="Y376" s="4" t="s">
        <v>292</v>
      </c>
      <c r="Z376" s="124">
        <v>59583.33</v>
      </c>
      <c r="AA376" s="132">
        <v>1</v>
      </c>
      <c r="AB376" s="145">
        <v>117.8</v>
      </c>
      <c r="AD376" s="124">
        <v>70.188999999999993</v>
      </c>
      <c r="AG376" s="2" t="s">
        <v>36</v>
      </c>
      <c r="AH376" s="134">
        <v>1.5100000000000001E-4</v>
      </c>
      <c r="AI376" s="134">
        <v>1.06564855058119E-3</v>
      </c>
      <c r="AJ376" s="134">
        <v>1.9847688929575599E-4</v>
      </c>
    </row>
    <row r="377" spans="1:36" x14ac:dyDescent="0.2">
      <c r="A377" s="2">
        <v>559</v>
      </c>
      <c r="B377" s="2">
        <v>556</v>
      </c>
      <c r="C377" s="2" t="s">
        <v>651</v>
      </c>
      <c r="D377" s="2" t="s">
        <v>652</v>
      </c>
      <c r="E377" s="4" t="s">
        <v>287</v>
      </c>
      <c r="F377" s="2" t="s">
        <v>656</v>
      </c>
      <c r="G377" s="2" t="s">
        <v>657</v>
      </c>
      <c r="H377" s="2" t="s">
        <v>290</v>
      </c>
      <c r="I377" s="2" t="s">
        <v>310</v>
      </c>
      <c r="J377" s="2" t="s">
        <v>30</v>
      </c>
      <c r="K377" s="2" t="s">
        <v>30</v>
      </c>
      <c r="L377" s="2" t="s">
        <v>311</v>
      </c>
      <c r="M377" s="2" t="s">
        <v>31</v>
      </c>
      <c r="N377" s="2" t="s">
        <v>320</v>
      </c>
      <c r="O377" s="2" t="s">
        <v>292</v>
      </c>
      <c r="P377" s="2" t="s">
        <v>397</v>
      </c>
      <c r="Q377" s="2" t="s">
        <v>294</v>
      </c>
      <c r="R377" s="2" t="s">
        <v>295</v>
      </c>
      <c r="S377" s="2" t="s">
        <v>34</v>
      </c>
      <c r="T377" s="124">
        <v>0.64500000000000002</v>
      </c>
      <c r="U377" s="2" t="s">
        <v>658</v>
      </c>
      <c r="V377" s="134">
        <v>5.0500000000000003E-2</v>
      </c>
      <c r="W377" s="134">
        <v>4.4929999999999998E-2</v>
      </c>
      <c r="X377" s="4" t="s">
        <v>298</v>
      </c>
      <c r="Y377" s="4" t="s">
        <v>292</v>
      </c>
      <c r="Z377" s="124">
        <v>93000.33</v>
      </c>
      <c r="AA377" s="132">
        <v>1</v>
      </c>
      <c r="AB377" s="145">
        <v>102.09</v>
      </c>
      <c r="AD377" s="124">
        <v>94.944000000000003</v>
      </c>
      <c r="AG377" s="2" t="s">
        <v>36</v>
      </c>
      <c r="AH377" s="134">
        <v>5.0199999999999995E-4</v>
      </c>
      <c r="AI377" s="134">
        <v>1.4414899872848201E-3</v>
      </c>
      <c r="AJ377" s="134">
        <v>2.6847730283237797E-4</v>
      </c>
    </row>
    <row r="378" spans="1:36" x14ac:dyDescent="0.2">
      <c r="A378" s="2">
        <v>559</v>
      </c>
      <c r="B378" s="2">
        <v>556</v>
      </c>
      <c r="C378" s="2" t="s">
        <v>659</v>
      </c>
      <c r="D378" s="2" t="s">
        <v>660</v>
      </c>
      <c r="E378" s="4" t="s">
        <v>287</v>
      </c>
      <c r="F378" s="2" t="s">
        <v>661</v>
      </c>
      <c r="G378" s="2" t="s">
        <v>662</v>
      </c>
      <c r="H378" s="2" t="s">
        <v>290</v>
      </c>
      <c r="I378" s="2" t="s">
        <v>353</v>
      </c>
      <c r="J378" s="2" t="s">
        <v>30</v>
      </c>
      <c r="K378" s="2" t="s">
        <v>30</v>
      </c>
      <c r="L378" s="2" t="s">
        <v>311</v>
      </c>
      <c r="M378" s="2" t="s">
        <v>31</v>
      </c>
      <c r="N378" s="2" t="s">
        <v>663</v>
      </c>
      <c r="O378" s="2" t="s">
        <v>292</v>
      </c>
      <c r="P378" s="2" t="s">
        <v>397</v>
      </c>
      <c r="Q378" s="2" t="s">
        <v>294</v>
      </c>
      <c r="R378" s="2" t="s">
        <v>295</v>
      </c>
      <c r="S378" s="2" t="s">
        <v>34</v>
      </c>
      <c r="T378" s="124">
        <v>2.117</v>
      </c>
      <c r="U378" s="2" t="s">
        <v>434</v>
      </c>
      <c r="V378" s="134">
        <v>2.8000000000000001E-2</v>
      </c>
      <c r="W378" s="134">
        <v>1E-4</v>
      </c>
      <c r="X378" s="4" t="s">
        <v>298</v>
      </c>
      <c r="Y378" s="4" t="s">
        <v>292</v>
      </c>
      <c r="Z378" s="124">
        <v>593765</v>
      </c>
      <c r="AA378" s="132">
        <v>1</v>
      </c>
      <c r="AB378" s="145">
        <v>251</v>
      </c>
      <c r="AD378" s="124">
        <v>1490.35</v>
      </c>
      <c r="AG378" s="2" t="s">
        <v>36</v>
      </c>
      <c r="AH378" s="134">
        <v>3.9589999999999998E-3</v>
      </c>
      <c r="AI378" s="134">
        <v>2.2627274855650401E-2</v>
      </c>
      <c r="AJ378" s="134">
        <v>4.2143266878561904E-3</v>
      </c>
    </row>
    <row r="379" spans="1:36" x14ac:dyDescent="0.2">
      <c r="A379" s="2">
        <v>559</v>
      </c>
      <c r="B379" s="2">
        <v>556</v>
      </c>
      <c r="C379" s="2" t="s">
        <v>299</v>
      </c>
      <c r="D379" s="2" t="s">
        <v>300</v>
      </c>
      <c r="E379" s="4" t="s">
        <v>287</v>
      </c>
      <c r="F379" s="2" t="s">
        <v>664</v>
      </c>
      <c r="G379" s="2" t="s">
        <v>665</v>
      </c>
      <c r="H379" s="2" t="s">
        <v>290</v>
      </c>
      <c r="I379" s="2" t="s">
        <v>319</v>
      </c>
      <c r="J379" s="2" t="s">
        <v>30</v>
      </c>
      <c r="K379" s="2" t="s">
        <v>30</v>
      </c>
      <c r="L379" s="2" t="s">
        <v>311</v>
      </c>
      <c r="M379" s="2" t="s">
        <v>31</v>
      </c>
      <c r="N379" s="2" t="s">
        <v>291</v>
      </c>
      <c r="O379" s="2" t="s">
        <v>292</v>
      </c>
      <c r="P379" s="2" t="s">
        <v>293</v>
      </c>
      <c r="Q379" s="2" t="s">
        <v>294</v>
      </c>
      <c r="R379" s="2" t="s">
        <v>295</v>
      </c>
      <c r="S379" s="2" t="s">
        <v>34</v>
      </c>
      <c r="T379" s="124">
        <v>1.8580000000000001</v>
      </c>
      <c r="U379" s="2" t="s">
        <v>97</v>
      </c>
      <c r="V379" s="134">
        <v>1.8599999999999998E-2</v>
      </c>
      <c r="W379" s="134">
        <v>2.3609999999999999E-2</v>
      </c>
      <c r="X379" s="4" t="s">
        <v>298</v>
      </c>
      <c r="Y379" s="4" t="s">
        <v>292</v>
      </c>
      <c r="Z379" s="124">
        <v>1393777.78</v>
      </c>
      <c r="AA379" s="132">
        <v>1</v>
      </c>
      <c r="AB379" s="145">
        <v>105.58</v>
      </c>
      <c r="AD379" s="124">
        <v>1471.5509999999999</v>
      </c>
      <c r="AG379" s="2" t="s">
        <v>36</v>
      </c>
      <c r="AH379" s="134">
        <v>5.4600000000000004E-4</v>
      </c>
      <c r="AI379" s="134">
        <v>2.2341849960868299E-2</v>
      </c>
      <c r="AJ379" s="134">
        <v>4.1611663422497303E-3</v>
      </c>
    </row>
    <row r="380" spans="1:36" x14ac:dyDescent="0.2">
      <c r="A380" s="2">
        <v>559</v>
      </c>
      <c r="B380" s="2">
        <v>556</v>
      </c>
      <c r="C380" s="2" t="s">
        <v>299</v>
      </c>
      <c r="D380" s="2" t="s">
        <v>300</v>
      </c>
      <c r="E380" s="4" t="s">
        <v>287</v>
      </c>
      <c r="F380" s="2" t="s">
        <v>666</v>
      </c>
      <c r="G380" s="2" t="s">
        <v>667</v>
      </c>
      <c r="H380" s="2" t="s">
        <v>290</v>
      </c>
      <c r="I380" s="2" t="s">
        <v>319</v>
      </c>
      <c r="J380" s="2" t="s">
        <v>30</v>
      </c>
      <c r="K380" s="2" t="s">
        <v>30</v>
      </c>
      <c r="L380" s="2" t="s">
        <v>311</v>
      </c>
      <c r="M380" s="2" t="s">
        <v>31</v>
      </c>
      <c r="N380" s="2" t="s">
        <v>291</v>
      </c>
      <c r="O380" s="2" t="s">
        <v>292</v>
      </c>
      <c r="P380" s="2" t="s">
        <v>293</v>
      </c>
      <c r="Q380" s="2" t="s">
        <v>294</v>
      </c>
      <c r="R380" s="2" t="s">
        <v>295</v>
      </c>
      <c r="S380" s="2" t="s">
        <v>34</v>
      </c>
      <c r="T380" s="124">
        <v>0.49299999999999999</v>
      </c>
      <c r="U380" s="2" t="s">
        <v>419</v>
      </c>
      <c r="V380" s="134">
        <v>8.3000000000000001E-3</v>
      </c>
      <c r="W380" s="134">
        <v>3.0339999999999999E-2</v>
      </c>
      <c r="X380" s="4" t="s">
        <v>298</v>
      </c>
      <c r="Y380" s="4" t="s">
        <v>292</v>
      </c>
      <c r="Z380" s="124">
        <v>693000</v>
      </c>
      <c r="AA380" s="132">
        <v>1</v>
      </c>
      <c r="AB380" s="145">
        <v>117.19</v>
      </c>
      <c r="AD380" s="124">
        <v>812.12699999999995</v>
      </c>
      <c r="AG380" s="2" t="s">
        <v>36</v>
      </c>
      <c r="AH380" s="134">
        <v>4.5600000000000003E-4</v>
      </c>
      <c r="AI380" s="134">
        <v>1.2330131988454099E-2</v>
      </c>
      <c r="AJ380" s="134">
        <v>2.2964853096640301E-3</v>
      </c>
    </row>
    <row r="381" spans="1:36" x14ac:dyDescent="0.2">
      <c r="A381" s="2">
        <v>559</v>
      </c>
      <c r="B381" s="2">
        <v>556</v>
      </c>
      <c r="C381" s="2" t="s">
        <v>299</v>
      </c>
      <c r="D381" s="2" t="s">
        <v>300</v>
      </c>
      <c r="E381" s="4" t="s">
        <v>287</v>
      </c>
      <c r="F381" s="2" t="s">
        <v>668</v>
      </c>
      <c r="G381" s="2" t="s">
        <v>669</v>
      </c>
      <c r="H381" s="2" t="s">
        <v>290</v>
      </c>
      <c r="I381" s="2" t="s">
        <v>319</v>
      </c>
      <c r="J381" s="2" t="s">
        <v>30</v>
      </c>
      <c r="K381" s="2" t="s">
        <v>30</v>
      </c>
      <c r="L381" s="2" t="s">
        <v>311</v>
      </c>
      <c r="M381" s="2" t="s">
        <v>31</v>
      </c>
      <c r="N381" s="2" t="s">
        <v>291</v>
      </c>
      <c r="O381" s="2" t="s">
        <v>292</v>
      </c>
      <c r="P381" s="2" t="s">
        <v>293</v>
      </c>
      <c r="Q381" s="2" t="s">
        <v>294</v>
      </c>
      <c r="R381" s="2" t="s">
        <v>295</v>
      </c>
      <c r="S381" s="2" t="s">
        <v>34</v>
      </c>
      <c r="T381" s="124">
        <v>1.8979999999999999</v>
      </c>
      <c r="U381" s="2" t="s">
        <v>670</v>
      </c>
      <c r="V381" s="134">
        <v>1E-3</v>
      </c>
      <c r="W381" s="134">
        <v>2.3199999999999998E-2</v>
      </c>
      <c r="X381" s="4" t="s">
        <v>298</v>
      </c>
      <c r="Y381" s="4" t="s">
        <v>292</v>
      </c>
      <c r="Z381" s="124">
        <v>208000</v>
      </c>
      <c r="AA381" s="132">
        <v>1</v>
      </c>
      <c r="AB381" s="145">
        <v>110.39</v>
      </c>
      <c r="AD381" s="124">
        <v>229.61099999999999</v>
      </c>
      <c r="AG381" s="2" t="s">
        <v>36</v>
      </c>
      <c r="AH381" s="134">
        <v>6.6000000000000005E-5</v>
      </c>
      <c r="AI381" s="134">
        <v>3.4860772365042599E-3</v>
      </c>
      <c r="AJ381" s="134">
        <v>6.4928138396918699E-4</v>
      </c>
    </row>
    <row r="382" spans="1:36" x14ac:dyDescent="0.2">
      <c r="A382" s="2">
        <v>559</v>
      </c>
      <c r="B382" s="2">
        <v>556</v>
      </c>
      <c r="C382" s="2" t="s">
        <v>299</v>
      </c>
      <c r="D382" s="2" t="s">
        <v>300</v>
      </c>
      <c r="E382" s="4" t="s">
        <v>287</v>
      </c>
      <c r="F382" s="2" t="s">
        <v>671</v>
      </c>
      <c r="G382" s="2" t="s">
        <v>672</v>
      </c>
      <c r="H382" s="2" t="s">
        <v>290</v>
      </c>
      <c r="I382" s="2" t="s">
        <v>310</v>
      </c>
      <c r="J382" s="2" t="s">
        <v>30</v>
      </c>
      <c r="K382" s="2" t="s">
        <v>30</v>
      </c>
      <c r="L382" s="2" t="s">
        <v>311</v>
      </c>
      <c r="M382" s="2" t="s">
        <v>31</v>
      </c>
      <c r="N382" s="2" t="s">
        <v>291</v>
      </c>
      <c r="O382" s="2" t="s">
        <v>292</v>
      </c>
      <c r="P382" s="2" t="s">
        <v>293</v>
      </c>
      <c r="Q382" s="2" t="s">
        <v>294</v>
      </c>
      <c r="R382" s="2" t="s">
        <v>295</v>
      </c>
      <c r="S382" s="2" t="s">
        <v>34</v>
      </c>
      <c r="T382" s="124">
        <v>2.2330000000000001</v>
      </c>
      <c r="U382" s="2" t="s">
        <v>673</v>
      </c>
      <c r="V382" s="134">
        <v>2.76E-2</v>
      </c>
      <c r="W382" s="134">
        <v>4.1250000000000002E-2</v>
      </c>
      <c r="X382" s="4" t="s">
        <v>298</v>
      </c>
      <c r="Y382" s="4" t="s">
        <v>292</v>
      </c>
      <c r="Z382" s="124">
        <v>417600</v>
      </c>
      <c r="AA382" s="132">
        <v>1</v>
      </c>
      <c r="AB382" s="145">
        <v>97.54</v>
      </c>
      <c r="AD382" s="124">
        <v>407.327</v>
      </c>
      <c r="AG382" s="2" t="s">
        <v>36</v>
      </c>
      <c r="AH382" s="134">
        <v>2.14E-4</v>
      </c>
      <c r="AI382" s="134">
        <v>6.1842519962295398E-3</v>
      </c>
      <c r="AJ382" s="134">
        <v>1.1518160449458599E-3</v>
      </c>
    </row>
    <row r="383" spans="1:36" x14ac:dyDescent="0.2">
      <c r="A383" s="2">
        <v>559</v>
      </c>
      <c r="B383" s="2">
        <v>556</v>
      </c>
      <c r="C383" s="2" t="s">
        <v>299</v>
      </c>
      <c r="D383" s="2" t="s">
        <v>300</v>
      </c>
      <c r="E383" s="4" t="s">
        <v>287</v>
      </c>
      <c r="F383" s="2" t="s">
        <v>674</v>
      </c>
      <c r="G383" s="2" t="s">
        <v>675</v>
      </c>
      <c r="H383" s="2" t="s">
        <v>290</v>
      </c>
      <c r="I383" s="2" t="s">
        <v>319</v>
      </c>
      <c r="J383" s="2" t="s">
        <v>30</v>
      </c>
      <c r="K383" s="2" t="s">
        <v>30</v>
      </c>
      <c r="L383" s="2" t="s">
        <v>311</v>
      </c>
      <c r="M383" s="2" t="s">
        <v>31</v>
      </c>
      <c r="N383" s="2" t="s">
        <v>291</v>
      </c>
      <c r="O383" s="2" t="s">
        <v>292</v>
      </c>
      <c r="P383" s="2" t="s">
        <v>293</v>
      </c>
      <c r="Q383" s="2" t="s">
        <v>294</v>
      </c>
      <c r="R383" s="2" t="s">
        <v>295</v>
      </c>
      <c r="S383" s="2" t="s">
        <v>34</v>
      </c>
      <c r="T383" s="124">
        <v>3.9510000000000001</v>
      </c>
      <c r="U383" s="2" t="s">
        <v>676</v>
      </c>
      <c r="V383" s="134">
        <v>2.0199999999999999E-2</v>
      </c>
      <c r="W383" s="134">
        <v>2.1909999999999999E-2</v>
      </c>
      <c r="X383" s="4" t="s">
        <v>298</v>
      </c>
      <c r="Y383" s="4" t="s">
        <v>292</v>
      </c>
      <c r="Z383" s="124">
        <v>272000</v>
      </c>
      <c r="AA383" s="132">
        <v>1</v>
      </c>
      <c r="AB383" s="145">
        <v>105.39</v>
      </c>
      <c r="AD383" s="124">
        <v>286.661</v>
      </c>
      <c r="AG383" s="2" t="s">
        <v>36</v>
      </c>
      <c r="AH383" s="134">
        <v>7.6000000000000004E-5</v>
      </c>
      <c r="AI383" s="134">
        <v>4.3522340786429402E-3</v>
      </c>
      <c r="AJ383" s="134">
        <v>8.10602971256255E-4</v>
      </c>
    </row>
    <row r="384" spans="1:36" x14ac:dyDescent="0.2">
      <c r="A384" s="2">
        <v>559</v>
      </c>
      <c r="B384" s="2">
        <v>556</v>
      </c>
      <c r="C384" s="2" t="s">
        <v>299</v>
      </c>
      <c r="D384" s="2" t="s">
        <v>300</v>
      </c>
      <c r="E384" s="4" t="s">
        <v>287</v>
      </c>
      <c r="F384" s="2" t="s">
        <v>677</v>
      </c>
      <c r="G384" s="2" t="s">
        <v>678</v>
      </c>
      <c r="H384" s="2" t="s">
        <v>290</v>
      </c>
      <c r="I384" s="2" t="s">
        <v>319</v>
      </c>
      <c r="J384" s="2" t="s">
        <v>30</v>
      </c>
      <c r="K384" s="2" t="s">
        <v>30</v>
      </c>
      <c r="L384" s="2" t="s">
        <v>311</v>
      </c>
      <c r="M384" s="2" t="s">
        <v>31</v>
      </c>
      <c r="N384" s="2" t="s">
        <v>291</v>
      </c>
      <c r="O384" s="2" t="s">
        <v>292</v>
      </c>
      <c r="P384" s="2" t="s">
        <v>293</v>
      </c>
      <c r="Q384" s="2" t="s">
        <v>294</v>
      </c>
      <c r="R384" s="2" t="s">
        <v>295</v>
      </c>
      <c r="S384" s="2" t="s">
        <v>34</v>
      </c>
      <c r="T384" s="124">
        <v>3.895</v>
      </c>
      <c r="U384" s="2" t="s">
        <v>679</v>
      </c>
      <c r="V384" s="134">
        <v>1E-3</v>
      </c>
      <c r="W384" s="134">
        <v>2.1850000000000001E-2</v>
      </c>
      <c r="X384" s="4" t="s">
        <v>298</v>
      </c>
      <c r="Y384" s="4" t="s">
        <v>292</v>
      </c>
      <c r="Z384" s="124">
        <v>392000</v>
      </c>
      <c r="AA384" s="132">
        <v>1</v>
      </c>
      <c r="AB384" s="145">
        <v>106.2</v>
      </c>
      <c r="AD384" s="124">
        <v>416.30399999999997</v>
      </c>
      <c r="AG384" s="2" t="s">
        <v>36</v>
      </c>
      <c r="AH384" s="134">
        <v>9.1000000000000003E-5</v>
      </c>
      <c r="AI384" s="134">
        <v>6.3205448944375102E-3</v>
      </c>
      <c r="AJ384" s="134">
        <v>1.17720057763693E-3</v>
      </c>
    </row>
    <row r="385" spans="1:36" x14ac:dyDescent="0.2">
      <c r="A385" s="2">
        <v>559</v>
      </c>
      <c r="B385" s="2">
        <v>556</v>
      </c>
      <c r="C385" s="2" t="s">
        <v>299</v>
      </c>
      <c r="D385" s="2" t="s">
        <v>300</v>
      </c>
      <c r="E385" s="4" t="s">
        <v>287</v>
      </c>
      <c r="F385" s="2" t="s">
        <v>680</v>
      </c>
      <c r="G385" s="2" t="s">
        <v>681</v>
      </c>
      <c r="H385" s="2" t="s">
        <v>290</v>
      </c>
      <c r="I385" s="2" t="s">
        <v>310</v>
      </c>
      <c r="J385" s="2" t="s">
        <v>30</v>
      </c>
      <c r="K385" s="2" t="s">
        <v>30</v>
      </c>
      <c r="L385" s="2" t="s">
        <v>311</v>
      </c>
      <c r="M385" s="2" t="s">
        <v>31</v>
      </c>
      <c r="N385" s="2" t="s">
        <v>291</v>
      </c>
      <c r="O385" s="2" t="s">
        <v>292</v>
      </c>
      <c r="P385" s="2" t="s">
        <v>682</v>
      </c>
      <c r="Q385" s="2" t="s">
        <v>314</v>
      </c>
      <c r="R385" s="2" t="s">
        <v>295</v>
      </c>
      <c r="S385" s="2" t="s">
        <v>34</v>
      </c>
      <c r="T385" s="124">
        <v>5.54</v>
      </c>
      <c r="U385" s="2" t="s">
        <v>683</v>
      </c>
      <c r="V385" s="134">
        <v>4.5900000000000003E-2</v>
      </c>
      <c r="W385" s="134">
        <v>4.181E-2</v>
      </c>
      <c r="X385" s="4" t="s">
        <v>298</v>
      </c>
      <c r="Y385" s="4" t="s">
        <v>292</v>
      </c>
      <c r="Z385" s="124">
        <v>278000</v>
      </c>
      <c r="AA385" s="132">
        <v>1</v>
      </c>
      <c r="AB385" s="145">
        <v>103.65</v>
      </c>
      <c r="AD385" s="124">
        <v>288.14699999999999</v>
      </c>
      <c r="AG385" s="2" t="s">
        <v>36</v>
      </c>
      <c r="AH385" s="134">
        <v>1.4899999999999999E-4</v>
      </c>
      <c r="AI385" s="134">
        <v>4.3747983437523704E-3</v>
      </c>
      <c r="AJ385" s="134">
        <v>8.1480556238793802E-4</v>
      </c>
    </row>
    <row r="386" spans="1:36" x14ac:dyDescent="0.2">
      <c r="A386" s="2">
        <v>559</v>
      </c>
      <c r="B386" s="2">
        <v>556</v>
      </c>
      <c r="C386" s="2" t="s">
        <v>299</v>
      </c>
      <c r="D386" s="2" t="s">
        <v>300</v>
      </c>
      <c r="E386" s="4" t="s">
        <v>287</v>
      </c>
      <c r="F386" s="2" t="s">
        <v>684</v>
      </c>
      <c r="G386" s="2" t="s">
        <v>685</v>
      </c>
      <c r="H386" s="2" t="s">
        <v>290</v>
      </c>
      <c r="I386" s="2" t="s">
        <v>319</v>
      </c>
      <c r="J386" s="2" t="s">
        <v>30</v>
      </c>
      <c r="K386" s="2" t="s">
        <v>30</v>
      </c>
      <c r="L386" s="2" t="s">
        <v>311</v>
      </c>
      <c r="M386" s="2" t="s">
        <v>31</v>
      </c>
      <c r="N386" s="2" t="s">
        <v>291</v>
      </c>
      <c r="O386" s="2" t="s">
        <v>292</v>
      </c>
      <c r="P386" s="2" t="s">
        <v>682</v>
      </c>
      <c r="Q386" s="2" t="s">
        <v>314</v>
      </c>
      <c r="R386" s="2" t="s">
        <v>295</v>
      </c>
      <c r="S386" s="2" t="s">
        <v>34</v>
      </c>
      <c r="T386" s="124">
        <v>6.48</v>
      </c>
      <c r="U386" s="2" t="s">
        <v>686</v>
      </c>
      <c r="V386" s="134">
        <v>2.5999999999999999E-2</v>
      </c>
      <c r="W386" s="134">
        <v>2.2110000000000001E-2</v>
      </c>
      <c r="X386" s="4" t="s">
        <v>298</v>
      </c>
      <c r="Y386" s="4" t="s">
        <v>292</v>
      </c>
      <c r="Z386" s="124">
        <v>370000</v>
      </c>
      <c r="AA386" s="132">
        <v>1</v>
      </c>
      <c r="AB386" s="145">
        <v>103.41</v>
      </c>
      <c r="AD386" s="124">
        <v>382.61700000000002</v>
      </c>
      <c r="AG386" s="2" t="s">
        <v>36</v>
      </c>
      <c r="AH386" s="134">
        <v>2.0100000000000001E-4</v>
      </c>
      <c r="AI386" s="134">
        <v>5.8090912551284598E-3</v>
      </c>
      <c r="AJ386" s="134">
        <v>1.08194241086732E-3</v>
      </c>
    </row>
    <row r="387" spans="1:36" x14ac:dyDescent="0.2">
      <c r="A387" s="2">
        <v>559</v>
      </c>
      <c r="B387" s="2">
        <v>556</v>
      </c>
      <c r="C387" s="2" t="s">
        <v>687</v>
      </c>
      <c r="D387" s="2" t="s">
        <v>688</v>
      </c>
      <c r="E387" s="4" t="s">
        <v>287</v>
      </c>
      <c r="F387" s="2" t="s">
        <v>689</v>
      </c>
      <c r="G387" s="2" t="s">
        <v>690</v>
      </c>
      <c r="H387" s="2" t="s">
        <v>290</v>
      </c>
      <c r="I387" s="2" t="s">
        <v>310</v>
      </c>
      <c r="J387" s="2" t="s">
        <v>30</v>
      </c>
      <c r="K387" s="2" t="s">
        <v>30</v>
      </c>
      <c r="L387" s="2" t="s">
        <v>311</v>
      </c>
      <c r="M387" s="2" t="s">
        <v>31</v>
      </c>
      <c r="N387" s="2" t="s">
        <v>378</v>
      </c>
      <c r="O387" s="2" t="s">
        <v>292</v>
      </c>
      <c r="P387" s="2" t="s">
        <v>313</v>
      </c>
      <c r="Q387" s="2" t="s">
        <v>314</v>
      </c>
      <c r="R387" s="2" t="s">
        <v>295</v>
      </c>
      <c r="S387" s="2" t="s">
        <v>34</v>
      </c>
      <c r="T387" s="124">
        <v>8.5000000000000006E-2</v>
      </c>
      <c r="U387" s="2" t="s">
        <v>691</v>
      </c>
      <c r="V387" s="134">
        <v>5.2999999999999999E-2</v>
      </c>
      <c r="W387" s="134">
        <v>8.14E-2</v>
      </c>
      <c r="X387" s="4" t="s">
        <v>298</v>
      </c>
      <c r="Y387" s="4" t="s">
        <v>292</v>
      </c>
      <c r="Z387" s="124">
        <v>46000</v>
      </c>
      <c r="AA387" s="132">
        <v>1</v>
      </c>
      <c r="AB387" s="145">
        <v>101.97</v>
      </c>
      <c r="AD387" s="124">
        <v>46.905999999999999</v>
      </c>
      <c r="AG387" s="2" t="s">
        <v>36</v>
      </c>
      <c r="AH387" s="134">
        <v>7.0980000000000001E-3</v>
      </c>
      <c r="AI387" s="134">
        <v>7.12154442252452E-4</v>
      </c>
      <c r="AJ387" s="134">
        <v>1.3263866245520899E-4</v>
      </c>
    </row>
    <row r="388" spans="1:36" x14ac:dyDescent="0.2">
      <c r="A388" s="2">
        <v>559</v>
      </c>
      <c r="B388" s="2">
        <v>556</v>
      </c>
      <c r="C388" s="2" t="s">
        <v>692</v>
      </c>
      <c r="D388" s="2" t="s">
        <v>693</v>
      </c>
      <c r="E388" s="4" t="s">
        <v>287</v>
      </c>
      <c r="F388" s="2" t="s">
        <v>694</v>
      </c>
      <c r="G388" s="2" t="s">
        <v>695</v>
      </c>
      <c r="H388" s="2" t="s">
        <v>290</v>
      </c>
      <c r="I388" s="2" t="s">
        <v>310</v>
      </c>
      <c r="J388" s="2" t="s">
        <v>30</v>
      </c>
      <c r="K388" s="2" t="s">
        <v>30</v>
      </c>
      <c r="L388" s="2" t="s">
        <v>311</v>
      </c>
      <c r="M388" s="2" t="s">
        <v>31</v>
      </c>
      <c r="N388" s="2" t="s">
        <v>312</v>
      </c>
      <c r="O388" s="2" t="s">
        <v>292</v>
      </c>
      <c r="P388" s="2" t="s">
        <v>321</v>
      </c>
      <c r="Q388" s="2" t="s">
        <v>321</v>
      </c>
      <c r="R388" s="2" t="s">
        <v>321</v>
      </c>
      <c r="S388" s="2" t="s">
        <v>34</v>
      </c>
      <c r="T388" s="124">
        <v>3.6309999999999998</v>
      </c>
      <c r="U388" s="2" t="s">
        <v>696</v>
      </c>
      <c r="V388" s="134">
        <v>6.7299999999999999E-2</v>
      </c>
      <c r="W388" s="134">
        <v>5.1769999999999997E-2</v>
      </c>
      <c r="X388" s="4" t="s">
        <v>298</v>
      </c>
      <c r="Y388" s="4" t="s">
        <v>292</v>
      </c>
      <c r="Z388" s="124">
        <v>126238</v>
      </c>
      <c r="AA388" s="132">
        <v>1</v>
      </c>
      <c r="AB388" s="145">
        <v>106.39</v>
      </c>
      <c r="AD388" s="124">
        <v>134.30500000000001</v>
      </c>
      <c r="AG388" s="2" t="s">
        <v>36</v>
      </c>
      <c r="AH388" s="134">
        <v>4.8799999999999999E-4</v>
      </c>
      <c r="AI388" s="134">
        <v>2.0390827512057098E-3</v>
      </c>
      <c r="AJ388" s="134">
        <v>3.7977886917334798E-4</v>
      </c>
    </row>
    <row r="389" spans="1:36" x14ac:dyDescent="0.2">
      <c r="A389" s="2">
        <v>559</v>
      </c>
      <c r="B389" s="2">
        <v>556</v>
      </c>
      <c r="C389" s="2" t="s">
        <v>697</v>
      </c>
      <c r="D389" s="2" t="s">
        <v>698</v>
      </c>
      <c r="E389" s="4" t="s">
        <v>287</v>
      </c>
      <c r="F389" s="2" t="s">
        <v>699</v>
      </c>
      <c r="G389" s="2" t="s">
        <v>700</v>
      </c>
      <c r="H389" s="2" t="s">
        <v>290</v>
      </c>
      <c r="I389" s="2" t="s">
        <v>310</v>
      </c>
      <c r="J389" s="2" t="s">
        <v>30</v>
      </c>
      <c r="K389" s="2" t="s">
        <v>30</v>
      </c>
      <c r="L389" s="2" t="s">
        <v>311</v>
      </c>
      <c r="M389" s="2" t="s">
        <v>31</v>
      </c>
      <c r="N389" s="2" t="s">
        <v>312</v>
      </c>
      <c r="O389" s="2" t="s">
        <v>292</v>
      </c>
      <c r="P389" s="2" t="s">
        <v>321</v>
      </c>
      <c r="Q389" s="2" t="s">
        <v>321</v>
      </c>
      <c r="R389" s="2" t="s">
        <v>321</v>
      </c>
      <c r="S389" s="2" t="s">
        <v>34</v>
      </c>
      <c r="T389" s="124">
        <v>0.71799999999999997</v>
      </c>
      <c r="U389" s="2" t="s">
        <v>82</v>
      </c>
      <c r="V389" s="134">
        <v>8.5000000000000006E-2</v>
      </c>
      <c r="W389" s="134">
        <v>7.3840000000000003E-2</v>
      </c>
      <c r="X389" s="4" t="s">
        <v>298</v>
      </c>
      <c r="Y389" s="4" t="s">
        <v>292</v>
      </c>
      <c r="Z389" s="124">
        <v>25199.09</v>
      </c>
      <c r="AA389" s="132">
        <v>1</v>
      </c>
      <c r="AB389" s="145">
        <v>101.6</v>
      </c>
      <c r="AD389" s="124">
        <v>25.602</v>
      </c>
      <c r="AG389" s="2" t="s">
        <v>36</v>
      </c>
      <c r="AH389" s="134">
        <v>4.6200000000000001E-4</v>
      </c>
      <c r="AI389" s="134">
        <v>3.88707125846196E-4</v>
      </c>
      <c r="AJ389" s="134">
        <v>7.2396646289220697E-5</v>
      </c>
    </row>
    <row r="390" spans="1:36" x14ac:dyDescent="0.2">
      <c r="A390" s="2">
        <v>559</v>
      </c>
      <c r="B390" s="2">
        <v>556</v>
      </c>
      <c r="C390" s="2" t="s">
        <v>701</v>
      </c>
      <c r="D390" s="2" t="s">
        <v>702</v>
      </c>
      <c r="E390" s="4" t="s">
        <v>287</v>
      </c>
      <c r="F390" s="2" t="s">
        <v>703</v>
      </c>
      <c r="G390" s="2" t="s">
        <v>704</v>
      </c>
      <c r="H390" s="2" t="s">
        <v>290</v>
      </c>
      <c r="I390" s="2" t="s">
        <v>319</v>
      </c>
      <c r="J390" s="2" t="s">
        <v>30</v>
      </c>
      <c r="K390" s="2" t="s">
        <v>30</v>
      </c>
      <c r="L390" s="2" t="s">
        <v>311</v>
      </c>
      <c r="M390" s="2" t="s">
        <v>31</v>
      </c>
      <c r="N390" s="2" t="s">
        <v>320</v>
      </c>
      <c r="O390" s="2" t="s">
        <v>292</v>
      </c>
      <c r="P390" s="2" t="s">
        <v>321</v>
      </c>
      <c r="Q390" s="2" t="s">
        <v>321</v>
      </c>
      <c r="R390" s="2" t="s">
        <v>321</v>
      </c>
      <c r="S390" s="2" t="s">
        <v>34</v>
      </c>
      <c r="T390" s="124">
        <v>1.8620000000000001</v>
      </c>
      <c r="U390" s="2" t="s">
        <v>431</v>
      </c>
      <c r="V390" s="134">
        <v>6.0999999999999999E-2</v>
      </c>
      <c r="W390" s="134">
        <v>5.6520000000000001E-2</v>
      </c>
      <c r="X390" s="4" t="s">
        <v>298</v>
      </c>
      <c r="Y390" s="4" t="s">
        <v>292</v>
      </c>
      <c r="Z390" s="124">
        <v>133950</v>
      </c>
      <c r="AA390" s="132">
        <v>1</v>
      </c>
      <c r="AB390" s="145">
        <v>107</v>
      </c>
      <c r="AD390" s="124">
        <v>143.327</v>
      </c>
      <c r="AG390" s="2" t="s">
        <v>36</v>
      </c>
      <c r="AH390" s="134">
        <v>1.663E-3</v>
      </c>
      <c r="AI390" s="134">
        <v>2.1760578274832802E-3</v>
      </c>
      <c r="AJ390" s="134">
        <v>4.0529045743177902E-4</v>
      </c>
    </row>
    <row r="391" spans="1:36" x14ac:dyDescent="0.2">
      <c r="A391" s="2">
        <v>559</v>
      </c>
      <c r="B391" s="2">
        <v>556</v>
      </c>
      <c r="C391" s="2" t="s">
        <v>701</v>
      </c>
      <c r="D391" s="2" t="s">
        <v>702</v>
      </c>
      <c r="E391" s="4" t="s">
        <v>287</v>
      </c>
      <c r="F391" s="2" t="s">
        <v>705</v>
      </c>
      <c r="G391" s="2" t="s">
        <v>706</v>
      </c>
      <c r="H391" s="2" t="s">
        <v>290</v>
      </c>
      <c r="I391" s="2" t="s">
        <v>319</v>
      </c>
      <c r="J391" s="2" t="s">
        <v>30</v>
      </c>
      <c r="K391" s="2" t="s">
        <v>30</v>
      </c>
      <c r="L391" s="2" t="s">
        <v>311</v>
      </c>
      <c r="M391" s="2" t="s">
        <v>31</v>
      </c>
      <c r="N391" s="2" t="s">
        <v>320</v>
      </c>
      <c r="O391" s="2" t="s">
        <v>292</v>
      </c>
      <c r="P391" s="2" t="s">
        <v>321</v>
      </c>
      <c r="Q391" s="2" t="s">
        <v>321</v>
      </c>
      <c r="R391" s="2" t="s">
        <v>321</v>
      </c>
      <c r="S391" s="2" t="s">
        <v>34</v>
      </c>
      <c r="T391" s="124">
        <v>2.0619999999999998</v>
      </c>
      <c r="U391" s="2" t="s">
        <v>355</v>
      </c>
      <c r="V391" s="134">
        <v>0.06</v>
      </c>
      <c r="W391" s="134">
        <v>3.057E-2</v>
      </c>
      <c r="X391" s="4" t="s">
        <v>298</v>
      </c>
      <c r="Y391" s="4" t="s">
        <v>292</v>
      </c>
      <c r="Z391" s="124">
        <v>90800</v>
      </c>
      <c r="AA391" s="132">
        <v>1</v>
      </c>
      <c r="AB391" s="145">
        <v>113.37</v>
      </c>
      <c r="AD391" s="124">
        <v>102.94</v>
      </c>
      <c r="AG391" s="2" t="s">
        <v>36</v>
      </c>
      <c r="AH391" s="134">
        <v>1.2179999999999999E-3</v>
      </c>
      <c r="AI391" s="134">
        <v>1.5628882706185899E-3</v>
      </c>
      <c r="AJ391" s="134">
        <v>2.9108771564511097E-4</v>
      </c>
    </row>
    <row r="392" spans="1:36" x14ac:dyDescent="0.2">
      <c r="A392" s="2">
        <v>559</v>
      </c>
      <c r="B392" s="2">
        <v>556</v>
      </c>
      <c r="C392" s="2" t="s">
        <v>707</v>
      </c>
      <c r="D392" s="2" t="s">
        <v>708</v>
      </c>
      <c r="E392" s="4" t="s">
        <v>287</v>
      </c>
      <c r="F392" s="2" t="s">
        <v>709</v>
      </c>
      <c r="G392" s="2" t="s">
        <v>710</v>
      </c>
      <c r="H392" s="2" t="s">
        <v>290</v>
      </c>
      <c r="I392" s="2" t="s">
        <v>319</v>
      </c>
      <c r="J392" s="2" t="s">
        <v>30</v>
      </c>
      <c r="K392" s="2" t="s">
        <v>30</v>
      </c>
      <c r="L392" s="2" t="s">
        <v>311</v>
      </c>
      <c r="M392" s="2" t="s">
        <v>31</v>
      </c>
      <c r="N392" s="2" t="s">
        <v>320</v>
      </c>
      <c r="O392" s="2" t="s">
        <v>292</v>
      </c>
      <c r="P392" s="2" t="s">
        <v>348</v>
      </c>
      <c r="Q392" s="2" t="s">
        <v>294</v>
      </c>
      <c r="R392" s="2" t="s">
        <v>295</v>
      </c>
      <c r="S392" s="2" t="s">
        <v>34</v>
      </c>
      <c r="T392" s="124">
        <v>1.1579999999999999</v>
      </c>
      <c r="U392" s="2" t="s">
        <v>82</v>
      </c>
      <c r="V392" s="134">
        <v>2.5999999999999999E-2</v>
      </c>
      <c r="W392" s="134">
        <v>2.8209999999999999E-2</v>
      </c>
      <c r="X392" s="4" t="s">
        <v>298</v>
      </c>
      <c r="Y392" s="4" t="s">
        <v>292</v>
      </c>
      <c r="Z392" s="124">
        <v>35594.94</v>
      </c>
      <c r="AA392" s="132">
        <v>1</v>
      </c>
      <c r="AB392" s="145">
        <v>119.52</v>
      </c>
      <c r="AD392" s="124">
        <v>42.542999999999999</v>
      </c>
      <c r="AG392" s="2" t="s">
        <v>36</v>
      </c>
      <c r="AH392" s="134">
        <v>1.05E-4</v>
      </c>
      <c r="AI392" s="134">
        <v>6.45911157095787E-4</v>
      </c>
      <c r="AJ392" s="134">
        <v>1.20300860121169E-4</v>
      </c>
    </row>
    <row r="393" spans="1:36" x14ac:dyDescent="0.2">
      <c r="A393" s="2">
        <v>559</v>
      </c>
      <c r="B393" s="2">
        <v>556</v>
      </c>
      <c r="C393" s="2" t="s">
        <v>707</v>
      </c>
      <c r="D393" s="2" t="s">
        <v>708</v>
      </c>
      <c r="E393" s="4" t="s">
        <v>287</v>
      </c>
      <c r="F393" s="2" t="s">
        <v>711</v>
      </c>
      <c r="G393" s="2" t="s">
        <v>712</v>
      </c>
      <c r="H393" s="2" t="s">
        <v>290</v>
      </c>
      <c r="I393" s="2" t="s">
        <v>319</v>
      </c>
      <c r="J393" s="2" t="s">
        <v>30</v>
      </c>
      <c r="K393" s="2" t="s">
        <v>30</v>
      </c>
      <c r="L393" s="2" t="s">
        <v>311</v>
      </c>
      <c r="M393" s="2" t="s">
        <v>31</v>
      </c>
      <c r="N393" s="2" t="s">
        <v>320</v>
      </c>
      <c r="O393" s="2" t="s">
        <v>292</v>
      </c>
      <c r="P393" s="2" t="s">
        <v>348</v>
      </c>
      <c r="Q393" s="2" t="s">
        <v>294</v>
      </c>
      <c r="R393" s="2" t="s">
        <v>295</v>
      </c>
      <c r="S393" s="2" t="s">
        <v>34</v>
      </c>
      <c r="T393" s="124">
        <v>0.73899999999999999</v>
      </c>
      <c r="U393" s="2" t="s">
        <v>400</v>
      </c>
      <c r="V393" s="134">
        <v>2.4E-2</v>
      </c>
      <c r="W393" s="134">
        <v>2.811E-2</v>
      </c>
      <c r="X393" s="4" t="s">
        <v>298</v>
      </c>
      <c r="Y393" s="4" t="s">
        <v>292</v>
      </c>
      <c r="Z393" s="124">
        <v>210575.69</v>
      </c>
      <c r="AA393" s="132">
        <v>1</v>
      </c>
      <c r="AB393" s="145">
        <v>119.03</v>
      </c>
      <c r="AD393" s="124">
        <v>250.648</v>
      </c>
      <c r="AG393" s="2" t="s">
        <v>36</v>
      </c>
      <c r="AH393" s="134">
        <v>4.2299999999999998E-4</v>
      </c>
      <c r="AI393" s="134">
        <v>3.8054726298427598E-3</v>
      </c>
      <c r="AJ393" s="134">
        <v>7.0876873004651003E-4</v>
      </c>
    </row>
    <row r="394" spans="1:36" x14ac:dyDescent="0.2">
      <c r="A394" s="2">
        <v>559</v>
      </c>
      <c r="B394" s="2">
        <v>556</v>
      </c>
      <c r="C394" s="2" t="s">
        <v>713</v>
      </c>
      <c r="D394" s="2" t="s">
        <v>714</v>
      </c>
      <c r="E394" s="4" t="s">
        <v>287</v>
      </c>
      <c r="F394" s="2" t="s">
        <v>715</v>
      </c>
      <c r="G394" s="2" t="s">
        <v>716</v>
      </c>
      <c r="H394" s="2" t="s">
        <v>290</v>
      </c>
      <c r="I394" s="2" t="s">
        <v>319</v>
      </c>
      <c r="J394" s="2" t="s">
        <v>30</v>
      </c>
      <c r="K394" s="2" t="s">
        <v>30</v>
      </c>
      <c r="L394" s="2" t="s">
        <v>311</v>
      </c>
      <c r="M394" s="2" t="s">
        <v>31</v>
      </c>
      <c r="N394" s="2" t="s">
        <v>320</v>
      </c>
      <c r="O394" s="2" t="s">
        <v>292</v>
      </c>
      <c r="P394" s="2" t="s">
        <v>397</v>
      </c>
      <c r="Q394" s="2" t="s">
        <v>294</v>
      </c>
      <c r="R394" s="2" t="s">
        <v>295</v>
      </c>
      <c r="S394" s="2" t="s">
        <v>34</v>
      </c>
      <c r="T394" s="124">
        <v>0.9</v>
      </c>
      <c r="U394" s="2" t="s">
        <v>82</v>
      </c>
      <c r="V394" s="134">
        <v>1.4E-2</v>
      </c>
      <c r="W394" s="134">
        <v>3.057E-2</v>
      </c>
      <c r="X394" s="4" t="s">
        <v>298</v>
      </c>
      <c r="Y394" s="4" t="s">
        <v>292</v>
      </c>
      <c r="Z394" s="124">
        <v>548700</v>
      </c>
      <c r="AA394" s="132">
        <v>1</v>
      </c>
      <c r="AB394" s="145">
        <v>117.24</v>
      </c>
      <c r="AD394" s="124">
        <v>643.29600000000005</v>
      </c>
      <c r="AG394" s="2" t="s">
        <v>36</v>
      </c>
      <c r="AH394" s="134">
        <v>9.0700000000000004E-4</v>
      </c>
      <c r="AI394" s="134">
        <v>9.7668542458076001E-3</v>
      </c>
      <c r="AJ394" s="134">
        <v>1.81907519871886E-3</v>
      </c>
    </row>
    <row r="395" spans="1:36" x14ac:dyDescent="0.2">
      <c r="A395" s="2">
        <v>559</v>
      </c>
      <c r="B395" s="2">
        <v>556</v>
      </c>
      <c r="C395" s="2" t="s">
        <v>713</v>
      </c>
      <c r="D395" s="2" t="s">
        <v>714</v>
      </c>
      <c r="E395" s="4" t="s">
        <v>287</v>
      </c>
      <c r="F395" s="2" t="s">
        <v>717</v>
      </c>
      <c r="G395" s="2" t="s">
        <v>718</v>
      </c>
      <c r="H395" s="2" t="s">
        <v>290</v>
      </c>
      <c r="I395" s="2" t="s">
        <v>319</v>
      </c>
      <c r="J395" s="2" t="s">
        <v>30</v>
      </c>
      <c r="K395" s="2" t="s">
        <v>30</v>
      </c>
      <c r="L395" s="2" t="s">
        <v>311</v>
      </c>
      <c r="M395" s="2" t="s">
        <v>31</v>
      </c>
      <c r="N395" s="2" t="s">
        <v>320</v>
      </c>
      <c r="O395" s="2" t="s">
        <v>292</v>
      </c>
      <c r="P395" s="2" t="s">
        <v>397</v>
      </c>
      <c r="Q395" s="2" t="s">
        <v>294</v>
      </c>
      <c r="R395" s="2" t="s">
        <v>295</v>
      </c>
      <c r="S395" s="2" t="s">
        <v>34</v>
      </c>
      <c r="T395" s="124">
        <v>4.6040000000000001</v>
      </c>
      <c r="U395" s="2" t="s">
        <v>719</v>
      </c>
      <c r="V395" s="134">
        <v>3.1800000000000002E-2</v>
      </c>
      <c r="W395" s="134">
        <v>2.5190000000000001E-2</v>
      </c>
      <c r="X395" s="4" t="s">
        <v>298</v>
      </c>
      <c r="Y395" s="4" t="s">
        <v>292</v>
      </c>
      <c r="Z395" s="124">
        <v>179000</v>
      </c>
      <c r="AA395" s="132">
        <v>1</v>
      </c>
      <c r="AB395" s="145">
        <v>107</v>
      </c>
      <c r="AD395" s="124">
        <v>191.53</v>
      </c>
      <c r="AG395" s="2" t="s">
        <v>36</v>
      </c>
      <c r="AH395" s="134">
        <v>3.9199999999999999E-4</v>
      </c>
      <c r="AI395" s="134">
        <v>2.9079085563233002E-3</v>
      </c>
      <c r="AJ395" s="134">
        <v>5.41597550431418E-4</v>
      </c>
    </row>
    <row r="396" spans="1:36" x14ac:dyDescent="0.2">
      <c r="A396" s="2">
        <v>559</v>
      </c>
      <c r="B396" s="2">
        <v>556</v>
      </c>
      <c r="C396" s="2" t="s">
        <v>720</v>
      </c>
      <c r="D396" s="2" t="s">
        <v>721</v>
      </c>
      <c r="E396" s="4" t="s">
        <v>287</v>
      </c>
      <c r="F396" s="2" t="s">
        <v>722</v>
      </c>
      <c r="G396" s="2" t="s">
        <v>723</v>
      </c>
      <c r="H396" s="2" t="s">
        <v>290</v>
      </c>
      <c r="I396" s="2" t="s">
        <v>319</v>
      </c>
      <c r="J396" s="2" t="s">
        <v>30</v>
      </c>
      <c r="K396" s="2" t="s">
        <v>30</v>
      </c>
      <c r="L396" s="2" t="s">
        <v>311</v>
      </c>
      <c r="M396" s="2" t="s">
        <v>31</v>
      </c>
      <c r="N396" s="2" t="s">
        <v>320</v>
      </c>
      <c r="O396" s="2" t="s">
        <v>292</v>
      </c>
      <c r="P396" s="2" t="s">
        <v>342</v>
      </c>
      <c r="Q396" s="2" t="s">
        <v>294</v>
      </c>
      <c r="R396" s="2" t="s">
        <v>295</v>
      </c>
      <c r="S396" s="2" t="s">
        <v>34</v>
      </c>
      <c r="T396" s="124">
        <v>1.242</v>
      </c>
      <c r="U396" s="2" t="s">
        <v>82</v>
      </c>
      <c r="V396" s="134">
        <v>3.0000000000000001E-3</v>
      </c>
      <c r="W396" s="134">
        <v>2.7810000000000001E-2</v>
      </c>
      <c r="X396" s="4" t="s">
        <v>298</v>
      </c>
      <c r="Y396" s="4" t="s">
        <v>292</v>
      </c>
      <c r="Z396" s="124">
        <v>439000</v>
      </c>
      <c r="AA396" s="132">
        <v>1</v>
      </c>
      <c r="AB396" s="145">
        <v>110.53</v>
      </c>
      <c r="AD396" s="124">
        <v>485.22699999999998</v>
      </c>
      <c r="AG396" s="2" t="s">
        <v>36</v>
      </c>
      <c r="AH396" s="134">
        <v>8.6300000000000005E-4</v>
      </c>
      <c r="AI396" s="134">
        <v>7.3669653458284402E-3</v>
      </c>
      <c r="AJ396" s="134">
        <v>1.3720962362236699E-3</v>
      </c>
    </row>
    <row r="397" spans="1:36" x14ac:dyDescent="0.2">
      <c r="A397" s="2">
        <v>559</v>
      </c>
      <c r="B397" s="2">
        <v>556</v>
      </c>
      <c r="C397" s="2" t="s">
        <v>720</v>
      </c>
      <c r="D397" s="2" t="s">
        <v>721</v>
      </c>
      <c r="E397" s="4" t="s">
        <v>287</v>
      </c>
      <c r="F397" s="2" t="s">
        <v>724</v>
      </c>
      <c r="G397" s="2" t="s">
        <v>725</v>
      </c>
      <c r="H397" s="2" t="s">
        <v>290</v>
      </c>
      <c r="I397" s="2" t="s">
        <v>319</v>
      </c>
      <c r="J397" s="2" t="s">
        <v>30</v>
      </c>
      <c r="K397" s="2" t="s">
        <v>30</v>
      </c>
      <c r="L397" s="2" t="s">
        <v>311</v>
      </c>
      <c r="M397" s="2" t="s">
        <v>31</v>
      </c>
      <c r="N397" s="2" t="s">
        <v>320</v>
      </c>
      <c r="O397" s="2" t="s">
        <v>292</v>
      </c>
      <c r="P397" s="2" t="s">
        <v>342</v>
      </c>
      <c r="Q397" s="2" t="s">
        <v>294</v>
      </c>
      <c r="R397" s="2" t="s">
        <v>295</v>
      </c>
      <c r="S397" s="2" t="s">
        <v>34</v>
      </c>
      <c r="T397" s="124">
        <v>0.74399999999999999</v>
      </c>
      <c r="U397" s="2" t="s">
        <v>400</v>
      </c>
      <c r="V397" s="134">
        <v>3.0000000000000001E-3</v>
      </c>
      <c r="W397" s="134">
        <v>3.0599999999999999E-2</v>
      </c>
      <c r="X397" s="4" t="s">
        <v>298</v>
      </c>
      <c r="Y397" s="4" t="s">
        <v>292</v>
      </c>
      <c r="Z397" s="124">
        <v>605000</v>
      </c>
      <c r="AA397" s="132">
        <v>1</v>
      </c>
      <c r="AB397" s="145">
        <v>107.3</v>
      </c>
      <c r="AD397" s="124">
        <v>649.16499999999996</v>
      </c>
      <c r="AG397" s="2" t="s">
        <v>36</v>
      </c>
      <c r="AH397" s="134">
        <v>1.307E-3</v>
      </c>
      <c r="AI397" s="134">
        <v>9.8559622929338293E-3</v>
      </c>
      <c r="AJ397" s="134">
        <v>1.8356715596815701E-3</v>
      </c>
    </row>
    <row r="398" spans="1:36" x14ac:dyDescent="0.2">
      <c r="A398" s="2">
        <v>559</v>
      </c>
      <c r="B398" s="2">
        <v>556</v>
      </c>
      <c r="C398" s="2" t="s">
        <v>720</v>
      </c>
      <c r="D398" s="2" t="s">
        <v>721</v>
      </c>
      <c r="E398" s="4" t="s">
        <v>287</v>
      </c>
      <c r="F398" s="2" t="s">
        <v>726</v>
      </c>
      <c r="G398" s="2" t="s">
        <v>727</v>
      </c>
      <c r="H398" s="2" t="s">
        <v>290</v>
      </c>
      <c r="I398" s="2" t="s">
        <v>319</v>
      </c>
      <c r="J398" s="2" t="s">
        <v>30</v>
      </c>
      <c r="K398" s="2" t="s">
        <v>30</v>
      </c>
      <c r="L398" s="2" t="s">
        <v>311</v>
      </c>
      <c r="M398" s="2" t="s">
        <v>31</v>
      </c>
      <c r="N398" s="2" t="s">
        <v>320</v>
      </c>
      <c r="O398" s="2" t="s">
        <v>292</v>
      </c>
      <c r="P398" s="2" t="s">
        <v>342</v>
      </c>
      <c r="Q398" s="2" t="s">
        <v>294</v>
      </c>
      <c r="R398" s="2" t="s">
        <v>295</v>
      </c>
      <c r="S398" s="2" t="s">
        <v>34</v>
      </c>
      <c r="T398" s="124">
        <v>0.996</v>
      </c>
      <c r="U398" s="2" t="s">
        <v>343</v>
      </c>
      <c r="V398" s="134">
        <v>3.0000000000000001E-3</v>
      </c>
      <c r="W398" s="134">
        <v>3.1210000000000002E-2</v>
      </c>
      <c r="X398" s="4" t="s">
        <v>298</v>
      </c>
      <c r="Y398" s="4" t="s">
        <v>292</v>
      </c>
      <c r="Z398" s="124">
        <v>146000</v>
      </c>
      <c r="AA398" s="132">
        <v>1</v>
      </c>
      <c r="AB398" s="145">
        <v>103.08</v>
      </c>
      <c r="AD398" s="124">
        <v>150.49700000000001</v>
      </c>
      <c r="AG398" s="2" t="s">
        <v>36</v>
      </c>
      <c r="AH398" s="134">
        <v>4.0299999999999998E-4</v>
      </c>
      <c r="AI398" s="134">
        <v>2.28492106938483E-3</v>
      </c>
      <c r="AJ398" s="134">
        <v>4.2556622058041499E-4</v>
      </c>
    </row>
    <row r="399" spans="1:36" x14ac:dyDescent="0.2">
      <c r="A399" s="2">
        <v>559</v>
      </c>
      <c r="B399" s="2">
        <v>556</v>
      </c>
      <c r="C399" s="2" t="s">
        <v>720</v>
      </c>
      <c r="D399" s="2" t="s">
        <v>721</v>
      </c>
      <c r="E399" s="4" t="s">
        <v>287</v>
      </c>
      <c r="F399" s="2" t="s">
        <v>728</v>
      </c>
      <c r="G399" s="2" t="s">
        <v>729</v>
      </c>
      <c r="H399" s="2" t="s">
        <v>290</v>
      </c>
      <c r="I399" s="2" t="s">
        <v>319</v>
      </c>
      <c r="J399" s="2" t="s">
        <v>30</v>
      </c>
      <c r="K399" s="2" t="s">
        <v>30</v>
      </c>
      <c r="L399" s="2" t="s">
        <v>392</v>
      </c>
      <c r="M399" s="2" t="s">
        <v>31</v>
      </c>
      <c r="N399" s="2" t="s">
        <v>320</v>
      </c>
      <c r="O399" s="2" t="s">
        <v>292</v>
      </c>
      <c r="P399" s="2" t="s">
        <v>730</v>
      </c>
      <c r="Q399" s="2" t="s">
        <v>294</v>
      </c>
      <c r="R399" s="2" t="s">
        <v>295</v>
      </c>
      <c r="S399" s="2" t="s">
        <v>34</v>
      </c>
      <c r="T399" s="124">
        <v>3.8839999999999999</v>
      </c>
      <c r="U399" s="2" t="s">
        <v>731</v>
      </c>
      <c r="V399" s="134">
        <v>5.0000000000000001E-3</v>
      </c>
      <c r="W399" s="134">
        <v>3.2309999999999998E-2</v>
      </c>
      <c r="X399" s="4" t="s">
        <v>298</v>
      </c>
      <c r="Y399" s="4" t="s">
        <v>292</v>
      </c>
      <c r="Z399" s="124">
        <v>145000</v>
      </c>
      <c r="AA399" s="132">
        <v>1</v>
      </c>
      <c r="AB399" s="145">
        <v>90.075000000000003</v>
      </c>
      <c r="AD399" s="124">
        <v>130.60900000000001</v>
      </c>
      <c r="AG399" s="2" t="s">
        <v>36</v>
      </c>
      <c r="AH399" s="134">
        <v>0</v>
      </c>
      <c r="AI399" s="134">
        <v>1.98297437717917E-3</v>
      </c>
      <c r="AJ399" s="134">
        <v>3.69328692579801E-4</v>
      </c>
    </row>
    <row r="400" spans="1:36" x14ac:dyDescent="0.2">
      <c r="A400" s="2">
        <v>559</v>
      </c>
      <c r="B400" s="2">
        <v>556</v>
      </c>
      <c r="C400" s="2" t="s">
        <v>720</v>
      </c>
      <c r="D400" s="2" t="s">
        <v>721</v>
      </c>
      <c r="E400" s="4" t="s">
        <v>287</v>
      </c>
      <c r="F400" s="2" t="s">
        <v>732</v>
      </c>
      <c r="G400" s="2" t="s">
        <v>733</v>
      </c>
      <c r="H400" s="2" t="s">
        <v>290</v>
      </c>
      <c r="I400" s="2" t="s">
        <v>319</v>
      </c>
      <c r="J400" s="2" t="s">
        <v>30</v>
      </c>
      <c r="K400" s="2" t="s">
        <v>30</v>
      </c>
      <c r="L400" s="2" t="s">
        <v>311</v>
      </c>
      <c r="M400" s="2" t="s">
        <v>31</v>
      </c>
      <c r="N400" s="2" t="s">
        <v>320</v>
      </c>
      <c r="O400" s="2" t="s">
        <v>292</v>
      </c>
      <c r="P400" s="2" t="s">
        <v>342</v>
      </c>
      <c r="Q400" s="2" t="s">
        <v>294</v>
      </c>
      <c r="R400" s="2" t="s">
        <v>295</v>
      </c>
      <c r="S400" s="2" t="s">
        <v>34</v>
      </c>
      <c r="T400" s="124">
        <v>2.98</v>
      </c>
      <c r="U400" s="2" t="s">
        <v>414</v>
      </c>
      <c r="V400" s="134">
        <v>5.0000000000000001E-3</v>
      </c>
      <c r="W400" s="134">
        <v>2.8660000000000001E-2</v>
      </c>
      <c r="X400" s="4" t="s">
        <v>298</v>
      </c>
      <c r="Y400" s="4" t="s">
        <v>292</v>
      </c>
      <c r="Z400" s="124">
        <v>175000</v>
      </c>
      <c r="AA400" s="132">
        <v>1</v>
      </c>
      <c r="AB400" s="145">
        <v>93.3</v>
      </c>
      <c r="AD400" s="124">
        <v>163.27500000000001</v>
      </c>
      <c r="AG400" s="2" t="s">
        <v>36</v>
      </c>
      <c r="AH400" s="134">
        <v>4.8099999999999998E-4</v>
      </c>
      <c r="AI400" s="134">
        <v>2.4789263798553102E-3</v>
      </c>
      <c r="AJ400" s="134">
        <v>4.6169968175580701E-4</v>
      </c>
    </row>
    <row r="401" spans="1:36" x14ac:dyDescent="0.2">
      <c r="A401" s="2">
        <v>559</v>
      </c>
      <c r="B401" s="2">
        <v>556</v>
      </c>
      <c r="C401" s="2" t="s">
        <v>720</v>
      </c>
      <c r="D401" s="2" t="s">
        <v>721</v>
      </c>
      <c r="E401" s="4" t="s">
        <v>287</v>
      </c>
      <c r="F401" s="2" t="s">
        <v>734</v>
      </c>
      <c r="G401" s="2" t="s">
        <v>735</v>
      </c>
      <c r="H401" s="2" t="s">
        <v>290</v>
      </c>
      <c r="I401" s="2" t="s">
        <v>319</v>
      </c>
      <c r="J401" s="2" t="s">
        <v>30</v>
      </c>
      <c r="K401" s="2" t="s">
        <v>30</v>
      </c>
      <c r="L401" s="2" t="s">
        <v>311</v>
      </c>
      <c r="M401" s="2" t="s">
        <v>31</v>
      </c>
      <c r="N401" s="2" t="s">
        <v>320</v>
      </c>
      <c r="O401" s="2" t="s">
        <v>292</v>
      </c>
      <c r="P401" s="2" t="s">
        <v>342</v>
      </c>
      <c r="Q401" s="2" t="s">
        <v>294</v>
      </c>
      <c r="R401" s="2" t="s">
        <v>295</v>
      </c>
      <c r="S401" s="2" t="s">
        <v>34</v>
      </c>
      <c r="T401" s="124">
        <v>3.9630000000000001</v>
      </c>
      <c r="U401" s="2" t="s">
        <v>541</v>
      </c>
      <c r="V401" s="134">
        <v>5.0000000000000001E-3</v>
      </c>
      <c r="W401" s="134">
        <v>2.9059999999999999E-2</v>
      </c>
      <c r="X401" s="4" t="s">
        <v>298</v>
      </c>
      <c r="Y401" s="4" t="s">
        <v>292</v>
      </c>
      <c r="Z401" s="124">
        <v>175000</v>
      </c>
      <c r="AA401" s="132">
        <v>1</v>
      </c>
      <c r="AB401" s="145">
        <v>91.05</v>
      </c>
      <c r="AD401" s="124">
        <v>159.33799999999999</v>
      </c>
      <c r="AG401" s="2" t="s">
        <v>36</v>
      </c>
      <c r="AH401" s="134">
        <v>2.92E-4</v>
      </c>
      <c r="AI401" s="134">
        <v>2.41914519706137E-3</v>
      </c>
      <c r="AJ401" s="134">
        <v>4.5056544505751601E-4</v>
      </c>
    </row>
    <row r="402" spans="1:36" x14ac:dyDescent="0.2">
      <c r="A402" s="2">
        <v>559</v>
      </c>
      <c r="B402" s="2">
        <v>556</v>
      </c>
      <c r="C402" s="2" t="s">
        <v>736</v>
      </c>
      <c r="D402" s="2" t="s">
        <v>737</v>
      </c>
      <c r="E402" s="4" t="s">
        <v>426</v>
      </c>
      <c r="F402" s="2" t="s">
        <v>738</v>
      </c>
      <c r="G402" s="2" t="s">
        <v>739</v>
      </c>
      <c r="H402" s="2" t="s">
        <v>290</v>
      </c>
      <c r="I402" s="2" t="s">
        <v>310</v>
      </c>
      <c r="J402" s="2" t="s">
        <v>30</v>
      </c>
      <c r="K402" s="2" t="s">
        <v>148</v>
      </c>
      <c r="L402" s="2" t="s">
        <v>311</v>
      </c>
      <c r="M402" s="2" t="s">
        <v>31</v>
      </c>
      <c r="N402" s="2" t="s">
        <v>429</v>
      </c>
      <c r="O402" s="2" t="s">
        <v>292</v>
      </c>
      <c r="P402" s="2" t="s">
        <v>430</v>
      </c>
      <c r="Q402" s="2" t="s">
        <v>314</v>
      </c>
      <c r="R402" s="2" t="s">
        <v>295</v>
      </c>
      <c r="S402" s="2" t="s">
        <v>34</v>
      </c>
      <c r="T402" s="124">
        <v>4.3410000000000002</v>
      </c>
      <c r="U402" s="2" t="s">
        <v>740</v>
      </c>
      <c r="V402" s="134">
        <v>5.3600000000000002E-2</v>
      </c>
      <c r="W402" s="134">
        <v>5.3490000000000003E-2</v>
      </c>
      <c r="X402" s="4" t="s">
        <v>298</v>
      </c>
      <c r="Y402" s="4" t="s">
        <v>292</v>
      </c>
      <c r="Z402" s="124">
        <v>92000</v>
      </c>
      <c r="AA402" s="132">
        <v>1</v>
      </c>
      <c r="AB402" s="145">
        <v>101.17</v>
      </c>
      <c r="AD402" s="124">
        <v>93.075999999999993</v>
      </c>
      <c r="AG402" s="2" t="s">
        <v>36</v>
      </c>
      <c r="AH402" s="134">
        <v>3.2899999999999997E-4</v>
      </c>
      <c r="AI402" s="134">
        <v>1.41313454786075E-3</v>
      </c>
      <c r="AJ402" s="134">
        <v>2.6319610631741699E-4</v>
      </c>
    </row>
    <row r="403" spans="1:36" x14ac:dyDescent="0.2">
      <c r="A403" s="2">
        <v>559</v>
      </c>
      <c r="B403" s="2">
        <v>556</v>
      </c>
      <c r="C403" s="2" t="s">
        <v>741</v>
      </c>
      <c r="D403" s="2" t="s">
        <v>742</v>
      </c>
      <c r="E403" s="4" t="s">
        <v>287</v>
      </c>
      <c r="F403" s="2" t="s">
        <v>743</v>
      </c>
      <c r="G403" s="2" t="s">
        <v>744</v>
      </c>
      <c r="H403" s="2" t="s">
        <v>290</v>
      </c>
      <c r="I403" s="2" t="s">
        <v>319</v>
      </c>
      <c r="J403" s="2" t="s">
        <v>30</v>
      </c>
      <c r="K403" s="2" t="s">
        <v>30</v>
      </c>
      <c r="L403" s="2" t="s">
        <v>311</v>
      </c>
      <c r="M403" s="2" t="s">
        <v>31</v>
      </c>
      <c r="N403" s="2" t="s">
        <v>745</v>
      </c>
      <c r="O403" s="2" t="s">
        <v>292</v>
      </c>
      <c r="P403" s="2" t="s">
        <v>321</v>
      </c>
      <c r="Q403" s="2" t="s">
        <v>321</v>
      </c>
      <c r="R403" s="2" t="s">
        <v>321</v>
      </c>
      <c r="S403" s="2" t="s">
        <v>34</v>
      </c>
      <c r="T403" s="124">
        <v>3.532</v>
      </c>
      <c r="U403" s="2" t="s">
        <v>336</v>
      </c>
      <c r="V403" s="134">
        <v>4.0899999999999999E-2</v>
      </c>
      <c r="W403" s="134">
        <v>3.0329999999999999E-2</v>
      </c>
      <c r="X403" s="4" t="s">
        <v>298</v>
      </c>
      <c r="Y403" s="4" t="s">
        <v>292</v>
      </c>
      <c r="Z403" s="124">
        <v>137000</v>
      </c>
      <c r="AA403" s="132">
        <v>1</v>
      </c>
      <c r="AB403" s="145">
        <v>106.18</v>
      </c>
      <c r="AD403" s="124">
        <v>145.46700000000001</v>
      </c>
      <c r="AG403" s="2" t="s">
        <v>36</v>
      </c>
      <c r="AH403" s="134">
        <v>4.0499999999999998E-4</v>
      </c>
      <c r="AI403" s="134">
        <v>2.20854994413021E-3</v>
      </c>
      <c r="AJ403" s="134">
        <v>4.1134210948460702E-4</v>
      </c>
    </row>
    <row r="404" spans="1:36" x14ac:dyDescent="0.2">
      <c r="A404" s="2">
        <v>559</v>
      </c>
      <c r="B404" s="2">
        <v>556</v>
      </c>
      <c r="C404" s="2" t="s">
        <v>746</v>
      </c>
      <c r="D404" s="2" t="s">
        <v>747</v>
      </c>
      <c r="E404" s="4" t="s">
        <v>287</v>
      </c>
      <c r="F404" s="2" t="s">
        <v>748</v>
      </c>
      <c r="G404" s="2" t="s">
        <v>749</v>
      </c>
      <c r="H404" s="2" t="s">
        <v>290</v>
      </c>
      <c r="I404" s="2" t="s">
        <v>319</v>
      </c>
      <c r="J404" s="2" t="s">
        <v>30</v>
      </c>
      <c r="K404" s="2" t="s">
        <v>30</v>
      </c>
      <c r="L404" s="2" t="s">
        <v>311</v>
      </c>
      <c r="M404" s="2" t="s">
        <v>31</v>
      </c>
      <c r="N404" s="2" t="s">
        <v>291</v>
      </c>
      <c r="O404" s="2" t="s">
        <v>292</v>
      </c>
      <c r="P404" s="2" t="s">
        <v>293</v>
      </c>
      <c r="Q404" s="2" t="s">
        <v>294</v>
      </c>
      <c r="R404" s="2" t="s">
        <v>295</v>
      </c>
      <c r="S404" s="2" t="s">
        <v>34</v>
      </c>
      <c r="T404" s="124">
        <v>1.728</v>
      </c>
      <c r="U404" s="2" t="s">
        <v>750</v>
      </c>
      <c r="V404" s="134">
        <v>1.2200000000000001E-2</v>
      </c>
      <c r="W404" s="134">
        <v>2.3269999999999999E-2</v>
      </c>
      <c r="X404" s="4" t="s">
        <v>298</v>
      </c>
      <c r="Y404" s="4" t="s">
        <v>292</v>
      </c>
      <c r="Z404" s="124">
        <v>496000</v>
      </c>
      <c r="AA404" s="132">
        <v>1</v>
      </c>
      <c r="AB404" s="145">
        <v>117.28</v>
      </c>
      <c r="AD404" s="124">
        <v>581.70899999999995</v>
      </c>
      <c r="AG404" s="2" t="s">
        <v>36</v>
      </c>
      <c r="AH404" s="134">
        <v>1.64E-4</v>
      </c>
      <c r="AI404" s="134">
        <v>8.8318070109568193E-3</v>
      </c>
      <c r="AJ404" s="134">
        <v>1.6449227856962299E-3</v>
      </c>
    </row>
    <row r="405" spans="1:36" x14ac:dyDescent="0.2">
      <c r="A405" s="2">
        <v>559</v>
      </c>
      <c r="B405" s="2">
        <v>556</v>
      </c>
      <c r="C405" s="2" t="s">
        <v>746</v>
      </c>
      <c r="D405" s="2" t="s">
        <v>747</v>
      </c>
      <c r="E405" s="4" t="s">
        <v>287</v>
      </c>
      <c r="F405" s="2" t="s">
        <v>751</v>
      </c>
      <c r="G405" s="2" t="s">
        <v>752</v>
      </c>
      <c r="H405" s="2" t="s">
        <v>290</v>
      </c>
      <c r="I405" s="2" t="s">
        <v>319</v>
      </c>
      <c r="J405" s="2" t="s">
        <v>30</v>
      </c>
      <c r="K405" s="2" t="s">
        <v>30</v>
      </c>
      <c r="L405" s="2" t="s">
        <v>311</v>
      </c>
      <c r="M405" s="2" t="s">
        <v>31</v>
      </c>
      <c r="N405" s="2" t="s">
        <v>291</v>
      </c>
      <c r="O405" s="2" t="s">
        <v>292</v>
      </c>
      <c r="P405" s="2" t="s">
        <v>293</v>
      </c>
      <c r="Q405" s="2" t="s">
        <v>294</v>
      </c>
      <c r="R405" s="2" t="s">
        <v>295</v>
      </c>
      <c r="S405" s="2" t="s">
        <v>34</v>
      </c>
      <c r="T405" s="124">
        <v>2.8050000000000002</v>
      </c>
      <c r="U405" s="2" t="s">
        <v>753</v>
      </c>
      <c r="V405" s="134">
        <v>1E-3</v>
      </c>
      <c r="W405" s="134">
        <v>2.1919999999999999E-2</v>
      </c>
      <c r="X405" s="4" t="s">
        <v>298</v>
      </c>
      <c r="Y405" s="4" t="s">
        <v>292</v>
      </c>
      <c r="Z405" s="124">
        <v>1032000</v>
      </c>
      <c r="AA405" s="132">
        <v>1</v>
      </c>
      <c r="AB405" s="145">
        <v>108.71</v>
      </c>
      <c r="AD405" s="124">
        <v>1121.8869999999999</v>
      </c>
      <c r="AG405" s="2" t="s">
        <v>36</v>
      </c>
      <c r="AH405" s="134">
        <v>3.0600000000000001E-4</v>
      </c>
      <c r="AI405" s="134">
        <v>1.7033077784731301E-2</v>
      </c>
      <c r="AJ405" s="134">
        <v>3.1724082878941298E-3</v>
      </c>
    </row>
    <row r="406" spans="1:36" x14ac:dyDescent="0.2">
      <c r="A406" s="2">
        <v>559</v>
      </c>
      <c r="B406" s="2">
        <v>556</v>
      </c>
      <c r="C406" s="2" t="s">
        <v>746</v>
      </c>
      <c r="D406" s="2" t="s">
        <v>747</v>
      </c>
      <c r="E406" s="4" t="s">
        <v>287</v>
      </c>
      <c r="F406" s="2" t="s">
        <v>754</v>
      </c>
      <c r="G406" s="2" t="s">
        <v>755</v>
      </c>
      <c r="H406" s="2" t="s">
        <v>290</v>
      </c>
      <c r="I406" s="2" t="s">
        <v>310</v>
      </c>
      <c r="J406" s="2" t="s">
        <v>30</v>
      </c>
      <c r="K406" s="2" t="s">
        <v>30</v>
      </c>
      <c r="L406" s="2" t="s">
        <v>311</v>
      </c>
      <c r="M406" s="2" t="s">
        <v>31</v>
      </c>
      <c r="N406" s="2" t="s">
        <v>291</v>
      </c>
      <c r="O406" s="2" t="s">
        <v>292</v>
      </c>
      <c r="P406" s="2" t="s">
        <v>293</v>
      </c>
      <c r="Q406" s="2" t="s">
        <v>294</v>
      </c>
      <c r="R406" s="2" t="s">
        <v>295</v>
      </c>
      <c r="S406" s="2" t="s">
        <v>34</v>
      </c>
      <c r="T406" s="124">
        <v>2.589</v>
      </c>
      <c r="U406" s="2" t="s">
        <v>756</v>
      </c>
      <c r="V406" s="134">
        <v>2.7400000000000001E-2</v>
      </c>
      <c r="W406" s="134">
        <v>4.1160000000000002E-2</v>
      </c>
      <c r="X406" s="4" t="s">
        <v>298</v>
      </c>
      <c r="Y406" s="4" t="s">
        <v>292</v>
      </c>
      <c r="Z406" s="124">
        <v>929000</v>
      </c>
      <c r="AA406" s="132">
        <v>1</v>
      </c>
      <c r="AB406" s="145">
        <v>98.49</v>
      </c>
      <c r="AD406" s="124">
        <v>914.97199999999998</v>
      </c>
      <c r="AG406" s="2" t="s">
        <v>36</v>
      </c>
      <c r="AH406" s="134">
        <v>2.9399999999999999E-4</v>
      </c>
      <c r="AI406" s="134">
        <v>1.38915845997342E-2</v>
      </c>
      <c r="AJ406" s="134">
        <v>2.5873056339638201E-3</v>
      </c>
    </row>
    <row r="407" spans="1:36" x14ac:dyDescent="0.2">
      <c r="A407" s="2">
        <v>559</v>
      </c>
      <c r="B407" s="2">
        <v>556</v>
      </c>
      <c r="C407" s="2" t="s">
        <v>746</v>
      </c>
      <c r="D407" s="2" t="s">
        <v>747</v>
      </c>
      <c r="E407" s="4" t="s">
        <v>287</v>
      </c>
      <c r="F407" s="2" t="s">
        <v>757</v>
      </c>
      <c r="G407" s="2" t="s">
        <v>758</v>
      </c>
      <c r="H407" s="2" t="s">
        <v>290</v>
      </c>
      <c r="I407" s="2" t="s">
        <v>319</v>
      </c>
      <c r="J407" s="2" t="s">
        <v>30</v>
      </c>
      <c r="K407" s="2" t="s">
        <v>30</v>
      </c>
      <c r="L407" s="2" t="s">
        <v>311</v>
      </c>
      <c r="M407" s="2" t="s">
        <v>31</v>
      </c>
      <c r="N407" s="2" t="s">
        <v>291</v>
      </c>
      <c r="O407" s="2" t="s">
        <v>292</v>
      </c>
      <c r="P407" s="2" t="s">
        <v>293</v>
      </c>
      <c r="Q407" s="2" t="s">
        <v>294</v>
      </c>
      <c r="R407" s="2" t="s">
        <v>295</v>
      </c>
      <c r="S407" s="2" t="s">
        <v>34</v>
      </c>
      <c r="T407" s="124">
        <v>3.7330000000000001</v>
      </c>
      <c r="U407" s="2" t="s">
        <v>759</v>
      </c>
      <c r="V407" s="134">
        <v>2.06E-2</v>
      </c>
      <c r="W407" s="134">
        <v>2.2249999999999999E-2</v>
      </c>
      <c r="X407" s="4" t="s">
        <v>298</v>
      </c>
      <c r="Y407" s="4" t="s">
        <v>292</v>
      </c>
      <c r="Z407" s="124">
        <v>280888.89</v>
      </c>
      <c r="AA407" s="132">
        <v>1</v>
      </c>
      <c r="AB407" s="145">
        <v>107.55</v>
      </c>
      <c r="AD407" s="124">
        <v>302.096</v>
      </c>
      <c r="AG407" s="2" t="s">
        <v>36</v>
      </c>
      <c r="AH407" s="134">
        <v>1.76E-4</v>
      </c>
      <c r="AI407" s="134">
        <v>4.5865793698428199E-3</v>
      </c>
      <c r="AJ407" s="134">
        <v>8.5424974804124002E-4</v>
      </c>
    </row>
    <row r="408" spans="1:36" x14ac:dyDescent="0.2">
      <c r="A408" s="2">
        <v>559</v>
      </c>
      <c r="B408" s="2">
        <v>556</v>
      </c>
      <c r="C408" s="2" t="s">
        <v>746</v>
      </c>
      <c r="D408" s="2" t="s">
        <v>747</v>
      </c>
      <c r="E408" s="4" t="s">
        <v>287</v>
      </c>
      <c r="F408" s="2" t="s">
        <v>760</v>
      </c>
      <c r="G408" s="2" t="s">
        <v>761</v>
      </c>
      <c r="H408" s="2" t="s">
        <v>290</v>
      </c>
      <c r="I408" s="2" t="s">
        <v>319</v>
      </c>
      <c r="J408" s="2" t="s">
        <v>30</v>
      </c>
      <c r="K408" s="2" t="s">
        <v>30</v>
      </c>
      <c r="L408" s="2" t="s">
        <v>311</v>
      </c>
      <c r="M408" s="2" t="s">
        <v>31</v>
      </c>
      <c r="N408" s="2" t="s">
        <v>291</v>
      </c>
      <c r="O408" s="2" t="s">
        <v>292</v>
      </c>
      <c r="P408" s="2" t="s">
        <v>293</v>
      </c>
      <c r="Q408" s="2" t="s">
        <v>294</v>
      </c>
      <c r="R408" s="2" t="s">
        <v>295</v>
      </c>
      <c r="S408" s="2" t="s">
        <v>34</v>
      </c>
      <c r="T408" s="124">
        <v>4.2699999999999996</v>
      </c>
      <c r="U408" s="2" t="s">
        <v>762</v>
      </c>
      <c r="V408" s="134">
        <v>1.9900000000000001E-2</v>
      </c>
      <c r="W408" s="134">
        <v>2.2780000000000002E-2</v>
      </c>
      <c r="X408" s="4" t="s">
        <v>298</v>
      </c>
      <c r="Y408" s="4" t="s">
        <v>292</v>
      </c>
      <c r="Z408" s="124">
        <v>438222.22</v>
      </c>
      <c r="AA408" s="132">
        <v>1</v>
      </c>
      <c r="AB408" s="145">
        <v>104.63</v>
      </c>
      <c r="AD408" s="124">
        <v>458.512</v>
      </c>
      <c r="AG408" s="2" t="s">
        <v>36</v>
      </c>
      <c r="AH408" s="134">
        <v>2.03E-4</v>
      </c>
      <c r="AI408" s="134">
        <v>6.9613674240846801E-3</v>
      </c>
      <c r="AJ408" s="134">
        <v>1.2965536816275801E-3</v>
      </c>
    </row>
    <row r="409" spans="1:36" x14ac:dyDescent="0.2">
      <c r="A409" s="2">
        <v>559</v>
      </c>
      <c r="B409" s="2">
        <v>556</v>
      </c>
      <c r="C409" s="2" t="s">
        <v>746</v>
      </c>
      <c r="D409" s="2" t="s">
        <v>747</v>
      </c>
      <c r="E409" s="4" t="s">
        <v>287</v>
      </c>
      <c r="F409" s="2" t="s">
        <v>763</v>
      </c>
      <c r="G409" s="2" t="s">
        <v>764</v>
      </c>
      <c r="H409" s="2" t="s">
        <v>290</v>
      </c>
      <c r="I409" s="2" t="s">
        <v>319</v>
      </c>
      <c r="J409" s="2" t="s">
        <v>30</v>
      </c>
      <c r="K409" s="2" t="s">
        <v>30</v>
      </c>
      <c r="L409" s="2" t="s">
        <v>311</v>
      </c>
      <c r="M409" s="2" t="s">
        <v>31</v>
      </c>
      <c r="N409" s="2" t="s">
        <v>291</v>
      </c>
      <c r="O409" s="2" t="s">
        <v>292</v>
      </c>
      <c r="P409" s="2" t="s">
        <v>682</v>
      </c>
      <c r="Q409" s="2" t="s">
        <v>314</v>
      </c>
      <c r="R409" s="2" t="s">
        <v>295</v>
      </c>
      <c r="S409" s="2" t="s">
        <v>34</v>
      </c>
      <c r="T409" s="124">
        <v>0.92300000000000004</v>
      </c>
      <c r="U409" s="2" t="s">
        <v>765</v>
      </c>
      <c r="V409" s="134">
        <v>5.0000000000000001E-3</v>
      </c>
      <c r="W409" s="134">
        <v>2.521E-2</v>
      </c>
      <c r="X409" s="4" t="s">
        <v>298</v>
      </c>
      <c r="Y409" s="4" t="s">
        <v>292</v>
      </c>
      <c r="Z409" s="124">
        <v>765000</v>
      </c>
      <c r="AA409" s="132">
        <v>1</v>
      </c>
      <c r="AB409" s="145">
        <v>114.7</v>
      </c>
      <c r="AD409" s="124">
        <v>877.45500000000004</v>
      </c>
      <c r="AG409" s="2" t="s">
        <v>36</v>
      </c>
      <c r="AH409" s="134">
        <v>1.0020000000000001E-3</v>
      </c>
      <c r="AI409" s="134">
        <v>1.3321980380560001E-2</v>
      </c>
      <c r="AJ409" s="134">
        <v>2.48121693005691E-3</v>
      </c>
    </row>
    <row r="410" spans="1:36" x14ac:dyDescent="0.2">
      <c r="A410" s="2">
        <v>559</v>
      </c>
      <c r="B410" s="2">
        <v>556</v>
      </c>
      <c r="C410" s="2" t="s">
        <v>746</v>
      </c>
      <c r="D410" s="2" t="s">
        <v>747</v>
      </c>
      <c r="E410" s="4" t="s">
        <v>287</v>
      </c>
      <c r="F410" s="2" t="s">
        <v>766</v>
      </c>
      <c r="G410" s="2" t="s">
        <v>767</v>
      </c>
      <c r="H410" s="2" t="s">
        <v>290</v>
      </c>
      <c r="I410" s="2" t="s">
        <v>319</v>
      </c>
      <c r="J410" s="2" t="s">
        <v>30</v>
      </c>
      <c r="K410" s="2" t="s">
        <v>30</v>
      </c>
      <c r="L410" s="2" t="s">
        <v>311</v>
      </c>
      <c r="M410" s="2" t="s">
        <v>31</v>
      </c>
      <c r="N410" s="2" t="s">
        <v>291</v>
      </c>
      <c r="O410" s="2" t="s">
        <v>292</v>
      </c>
      <c r="P410" s="2" t="s">
        <v>293</v>
      </c>
      <c r="Q410" s="2" t="s">
        <v>294</v>
      </c>
      <c r="R410" s="2" t="s">
        <v>295</v>
      </c>
      <c r="S410" s="2" t="s">
        <v>34</v>
      </c>
      <c r="T410" s="124">
        <v>4.4770000000000003</v>
      </c>
      <c r="U410" s="2" t="s">
        <v>768</v>
      </c>
      <c r="V410" s="134">
        <v>2E-3</v>
      </c>
      <c r="W410" s="134">
        <v>2.281E-2</v>
      </c>
      <c r="X410" s="4" t="s">
        <v>298</v>
      </c>
      <c r="Y410" s="4" t="s">
        <v>292</v>
      </c>
      <c r="Z410" s="124">
        <v>125000</v>
      </c>
      <c r="AA410" s="132">
        <v>1</v>
      </c>
      <c r="AB410" s="145">
        <v>107.79</v>
      </c>
      <c r="AD410" s="124">
        <v>134.738</v>
      </c>
      <c r="AG410" s="2" t="s">
        <v>36</v>
      </c>
      <c r="AH410" s="134">
        <v>3.6000000000000001E-5</v>
      </c>
      <c r="AI410" s="134">
        <v>2.0456551407487698E-3</v>
      </c>
      <c r="AJ410" s="134">
        <v>3.8100297578057301E-4</v>
      </c>
    </row>
    <row r="411" spans="1:36" x14ac:dyDescent="0.2">
      <c r="A411" s="2">
        <v>559</v>
      </c>
      <c r="B411" s="2">
        <v>556</v>
      </c>
      <c r="C411" s="2" t="s">
        <v>746</v>
      </c>
      <c r="D411" s="2" t="s">
        <v>747</v>
      </c>
      <c r="E411" s="4" t="s">
        <v>287</v>
      </c>
      <c r="F411" s="2" t="s">
        <v>769</v>
      </c>
      <c r="G411" s="2" t="s">
        <v>770</v>
      </c>
      <c r="H411" s="2" t="s">
        <v>290</v>
      </c>
      <c r="I411" s="2" t="s">
        <v>319</v>
      </c>
      <c r="J411" s="2" t="s">
        <v>30</v>
      </c>
      <c r="K411" s="2" t="s">
        <v>30</v>
      </c>
      <c r="L411" s="2" t="s">
        <v>311</v>
      </c>
      <c r="M411" s="2" t="s">
        <v>31</v>
      </c>
      <c r="N411" s="2" t="s">
        <v>291</v>
      </c>
      <c r="O411" s="2" t="s">
        <v>292</v>
      </c>
      <c r="P411" s="2" t="s">
        <v>293</v>
      </c>
      <c r="Q411" s="2" t="s">
        <v>294</v>
      </c>
      <c r="R411" s="2" t="s">
        <v>295</v>
      </c>
      <c r="S411" s="2" t="s">
        <v>34</v>
      </c>
      <c r="T411" s="124">
        <v>3.3290000000000002</v>
      </c>
      <c r="U411" s="2" t="s">
        <v>771</v>
      </c>
      <c r="V411" s="134">
        <v>1.6400000000000001E-2</v>
      </c>
      <c r="W411" s="134">
        <v>2.1860000000000001E-2</v>
      </c>
      <c r="X411" s="4" t="s">
        <v>298</v>
      </c>
      <c r="Y411" s="4" t="s">
        <v>292</v>
      </c>
      <c r="Z411" s="124">
        <v>224576.93</v>
      </c>
      <c r="AA411" s="132">
        <v>1</v>
      </c>
      <c r="AB411" s="145">
        <v>107.68</v>
      </c>
      <c r="AD411" s="124">
        <v>241.82400000000001</v>
      </c>
      <c r="AG411" s="2" t="s">
        <v>36</v>
      </c>
      <c r="AH411" s="134">
        <v>2.7799999999999998E-4</v>
      </c>
      <c r="AI411" s="134">
        <v>3.6715050020343799E-3</v>
      </c>
      <c r="AJ411" s="134">
        <v>6.8381727863296704E-4</v>
      </c>
    </row>
    <row r="412" spans="1:36" x14ac:dyDescent="0.2">
      <c r="A412" s="2">
        <v>559</v>
      </c>
      <c r="B412" s="2">
        <v>556</v>
      </c>
      <c r="C412" s="2" t="s">
        <v>746</v>
      </c>
      <c r="D412" s="2" t="s">
        <v>747</v>
      </c>
      <c r="E412" s="4" t="s">
        <v>287</v>
      </c>
      <c r="F412" s="2" t="s">
        <v>772</v>
      </c>
      <c r="G412" s="2" t="s">
        <v>773</v>
      </c>
      <c r="H412" s="2" t="s">
        <v>290</v>
      </c>
      <c r="I412" s="2" t="s">
        <v>319</v>
      </c>
      <c r="J412" s="2" t="s">
        <v>30</v>
      </c>
      <c r="K412" s="2" t="s">
        <v>30</v>
      </c>
      <c r="L412" s="2" t="s">
        <v>311</v>
      </c>
      <c r="M412" s="2" t="s">
        <v>31</v>
      </c>
      <c r="N412" s="2" t="s">
        <v>291</v>
      </c>
      <c r="O412" s="2" t="s">
        <v>292</v>
      </c>
      <c r="P412" s="2" t="s">
        <v>293</v>
      </c>
      <c r="Q412" s="2" t="s">
        <v>294</v>
      </c>
      <c r="R412" s="2" t="s">
        <v>295</v>
      </c>
      <c r="S412" s="2" t="s">
        <v>34</v>
      </c>
      <c r="T412" s="124">
        <v>0.47399999999999998</v>
      </c>
      <c r="U412" s="2" t="s">
        <v>774</v>
      </c>
      <c r="V412" s="134">
        <v>3.8E-3</v>
      </c>
      <c r="W412" s="134">
        <v>2.826E-2</v>
      </c>
      <c r="X412" s="4" t="s">
        <v>298</v>
      </c>
      <c r="Y412" s="4" t="s">
        <v>292</v>
      </c>
      <c r="Z412" s="124">
        <v>1139000</v>
      </c>
      <c r="AA412" s="132">
        <v>1</v>
      </c>
      <c r="AB412" s="145">
        <v>115.12</v>
      </c>
      <c r="AD412" s="124">
        <v>1311.2170000000001</v>
      </c>
      <c r="AG412" s="2" t="s">
        <v>36</v>
      </c>
      <c r="AH412" s="134">
        <v>3.8000000000000002E-4</v>
      </c>
      <c r="AI412" s="134">
        <v>1.99075787182941E-2</v>
      </c>
      <c r="AJ412" s="134">
        <v>3.70778367339071E-3</v>
      </c>
    </row>
    <row r="413" spans="1:36" x14ac:dyDescent="0.2">
      <c r="A413" s="2">
        <v>559</v>
      </c>
      <c r="B413" s="2">
        <v>556</v>
      </c>
      <c r="C413" s="2" t="s">
        <v>746</v>
      </c>
      <c r="D413" s="2" t="s">
        <v>747</v>
      </c>
      <c r="E413" s="4" t="s">
        <v>287</v>
      </c>
      <c r="F413" s="2" t="s">
        <v>775</v>
      </c>
      <c r="G413" s="2" t="s">
        <v>776</v>
      </c>
      <c r="H413" s="2" t="s">
        <v>290</v>
      </c>
      <c r="I413" s="2" t="s">
        <v>319</v>
      </c>
      <c r="J413" s="2" t="s">
        <v>30</v>
      </c>
      <c r="K413" s="2" t="s">
        <v>30</v>
      </c>
      <c r="L413" s="2" t="s">
        <v>311</v>
      </c>
      <c r="M413" s="2" t="s">
        <v>31</v>
      </c>
      <c r="N413" s="2" t="s">
        <v>291</v>
      </c>
      <c r="O413" s="2" t="s">
        <v>292</v>
      </c>
      <c r="P413" s="2" t="s">
        <v>293</v>
      </c>
      <c r="Q413" s="2" t="s">
        <v>294</v>
      </c>
      <c r="R413" s="2" t="s">
        <v>295</v>
      </c>
      <c r="S413" s="2" t="s">
        <v>34</v>
      </c>
      <c r="T413" s="124">
        <v>2.7120000000000002</v>
      </c>
      <c r="U413" s="2" t="s">
        <v>756</v>
      </c>
      <c r="V413" s="134">
        <v>1E-3</v>
      </c>
      <c r="W413" s="134">
        <v>2.2249999999999999E-2</v>
      </c>
      <c r="X413" s="4" t="s">
        <v>298</v>
      </c>
      <c r="Y413" s="4" t="s">
        <v>292</v>
      </c>
      <c r="Z413" s="124">
        <v>752000.9</v>
      </c>
      <c r="AA413" s="132">
        <v>1</v>
      </c>
      <c r="AB413" s="145">
        <v>107.55</v>
      </c>
      <c r="AD413" s="124">
        <v>808.77700000000004</v>
      </c>
      <c r="AG413" s="2" t="s">
        <v>36</v>
      </c>
      <c r="AH413" s="134">
        <v>3.3700000000000001E-4</v>
      </c>
      <c r="AI413" s="134">
        <v>1.2279274605852999E-2</v>
      </c>
      <c r="AJ413" s="134">
        <v>2.2870131294683298E-3</v>
      </c>
    </row>
    <row r="414" spans="1:36" x14ac:dyDescent="0.2">
      <c r="A414" s="2">
        <v>559</v>
      </c>
      <c r="B414" s="2">
        <v>556</v>
      </c>
      <c r="C414" s="2" t="s">
        <v>777</v>
      </c>
      <c r="D414" s="2" t="s">
        <v>778</v>
      </c>
      <c r="E414" s="4" t="s">
        <v>287</v>
      </c>
      <c r="F414" s="2" t="s">
        <v>779</v>
      </c>
      <c r="G414" s="2" t="s">
        <v>780</v>
      </c>
      <c r="H414" s="2" t="s">
        <v>290</v>
      </c>
      <c r="I414" s="2" t="s">
        <v>319</v>
      </c>
      <c r="J414" s="2" t="s">
        <v>30</v>
      </c>
      <c r="K414" s="2" t="s">
        <v>30</v>
      </c>
      <c r="L414" s="2" t="s">
        <v>311</v>
      </c>
      <c r="M414" s="2" t="s">
        <v>31</v>
      </c>
      <c r="N414" s="2" t="s">
        <v>781</v>
      </c>
      <c r="O414" s="2" t="s">
        <v>292</v>
      </c>
      <c r="P414" s="2" t="s">
        <v>782</v>
      </c>
      <c r="Q414" s="2" t="s">
        <v>314</v>
      </c>
      <c r="R414" s="2" t="s">
        <v>295</v>
      </c>
      <c r="S414" s="2" t="s">
        <v>34</v>
      </c>
      <c r="T414" s="124">
        <v>8.5000000000000006E-2</v>
      </c>
      <c r="U414" s="2" t="s">
        <v>783</v>
      </c>
      <c r="V414" s="134">
        <v>0.01</v>
      </c>
      <c r="W414" s="134">
        <v>7.775E-2</v>
      </c>
      <c r="X414" s="4" t="s">
        <v>298</v>
      </c>
      <c r="Y414" s="4" t="s">
        <v>292</v>
      </c>
      <c r="Z414" s="124">
        <v>18000.05</v>
      </c>
      <c r="AA414" s="132">
        <v>1</v>
      </c>
      <c r="AB414" s="145">
        <v>116.62</v>
      </c>
      <c r="AD414" s="124">
        <v>20.992000000000001</v>
      </c>
      <c r="AG414" s="2" t="s">
        <v>36</v>
      </c>
      <c r="AH414" s="134">
        <v>5.3200000000000003E-4</v>
      </c>
      <c r="AI414" s="134">
        <v>3.1870632700393801E-4</v>
      </c>
      <c r="AJ414" s="134">
        <v>5.9359007571604001E-5</v>
      </c>
    </row>
    <row r="415" spans="1:36" x14ac:dyDescent="0.2">
      <c r="A415" s="2">
        <v>559</v>
      </c>
      <c r="B415" s="2">
        <v>556</v>
      </c>
      <c r="C415" s="2" t="s">
        <v>784</v>
      </c>
      <c r="D415" s="2" t="s">
        <v>785</v>
      </c>
      <c r="E415" s="4" t="s">
        <v>287</v>
      </c>
      <c r="F415" s="2" t="s">
        <v>786</v>
      </c>
      <c r="G415" s="2" t="s">
        <v>787</v>
      </c>
      <c r="H415" s="2" t="s">
        <v>290</v>
      </c>
      <c r="I415" s="2" t="s">
        <v>319</v>
      </c>
      <c r="J415" s="2" t="s">
        <v>30</v>
      </c>
      <c r="K415" s="2" t="s">
        <v>30</v>
      </c>
      <c r="L415" s="2" t="s">
        <v>311</v>
      </c>
      <c r="M415" s="2" t="s">
        <v>31</v>
      </c>
      <c r="N415" s="2" t="s">
        <v>320</v>
      </c>
      <c r="O415" s="2" t="s">
        <v>292</v>
      </c>
      <c r="P415" s="2" t="s">
        <v>348</v>
      </c>
      <c r="Q415" s="2" t="s">
        <v>294</v>
      </c>
      <c r="R415" s="2" t="s">
        <v>295</v>
      </c>
      <c r="S415" s="2" t="s">
        <v>34</v>
      </c>
      <c r="T415" s="124">
        <v>3.3069999999999999</v>
      </c>
      <c r="U415" s="2" t="s">
        <v>362</v>
      </c>
      <c r="V415" s="134">
        <v>1.43E-2</v>
      </c>
      <c r="W415" s="134">
        <v>2.4580000000000001E-2</v>
      </c>
      <c r="X415" s="4" t="s">
        <v>298</v>
      </c>
      <c r="Y415" s="4" t="s">
        <v>292</v>
      </c>
      <c r="Z415" s="124">
        <v>219533.64</v>
      </c>
      <c r="AA415" s="132">
        <v>1</v>
      </c>
      <c r="AB415" s="145">
        <v>114.1</v>
      </c>
      <c r="AC415" s="124">
        <v>4.782</v>
      </c>
      <c r="AD415" s="124">
        <v>255.26900000000001</v>
      </c>
      <c r="AG415" s="2" t="s">
        <v>36</v>
      </c>
      <c r="AH415" s="134">
        <v>1.15E-4</v>
      </c>
      <c r="AI415" s="134">
        <v>3.87563485386576E-3</v>
      </c>
      <c r="AJ415" s="134">
        <v>7.2183643418082498E-4</v>
      </c>
    </row>
    <row r="416" spans="1:36" x14ac:dyDescent="0.2">
      <c r="A416" s="2">
        <v>559</v>
      </c>
      <c r="B416" s="2">
        <v>556</v>
      </c>
      <c r="C416" s="2" t="s">
        <v>784</v>
      </c>
      <c r="D416" s="2" t="s">
        <v>785</v>
      </c>
      <c r="E416" s="4" t="s">
        <v>287</v>
      </c>
      <c r="F416" s="2" t="s">
        <v>788</v>
      </c>
      <c r="G416" s="2" t="s">
        <v>789</v>
      </c>
      <c r="H416" s="2" t="s">
        <v>290</v>
      </c>
      <c r="I416" s="2" t="s">
        <v>319</v>
      </c>
      <c r="J416" s="2" t="s">
        <v>30</v>
      </c>
      <c r="K416" s="2" t="s">
        <v>30</v>
      </c>
      <c r="L416" s="2" t="s">
        <v>311</v>
      </c>
      <c r="M416" s="2" t="s">
        <v>31</v>
      </c>
      <c r="N416" s="2" t="s">
        <v>320</v>
      </c>
      <c r="O416" s="2" t="s">
        <v>292</v>
      </c>
      <c r="P416" s="2" t="s">
        <v>348</v>
      </c>
      <c r="Q416" s="2" t="s">
        <v>294</v>
      </c>
      <c r="R416" s="2" t="s">
        <v>295</v>
      </c>
      <c r="S416" s="2" t="s">
        <v>34</v>
      </c>
      <c r="T416" s="124">
        <v>0.318</v>
      </c>
      <c r="U416" s="2" t="s">
        <v>790</v>
      </c>
      <c r="V416" s="134">
        <v>2.1499999999999998E-2</v>
      </c>
      <c r="W416" s="134">
        <v>4.1980000000000003E-2</v>
      </c>
      <c r="X416" s="4" t="s">
        <v>298</v>
      </c>
      <c r="Y416" s="4" t="s">
        <v>292</v>
      </c>
      <c r="Z416" s="124">
        <v>157672.54</v>
      </c>
      <c r="AA416" s="132">
        <v>1</v>
      </c>
      <c r="AB416" s="145">
        <v>119.81</v>
      </c>
      <c r="AD416" s="124">
        <v>188.90700000000001</v>
      </c>
      <c r="AG416" s="2" t="s">
        <v>36</v>
      </c>
      <c r="AH416" s="134">
        <v>2.7500000000000002E-4</v>
      </c>
      <c r="AI416" s="134">
        <v>2.8680919379332902E-3</v>
      </c>
      <c r="AJ416" s="134">
        <v>5.3418171098227197E-4</v>
      </c>
    </row>
    <row r="417" spans="1:36" x14ac:dyDescent="0.2">
      <c r="A417" s="2">
        <v>559</v>
      </c>
      <c r="B417" s="2">
        <v>556</v>
      </c>
      <c r="C417" s="2" t="s">
        <v>784</v>
      </c>
      <c r="D417" s="2" t="s">
        <v>785</v>
      </c>
      <c r="E417" s="4" t="s">
        <v>287</v>
      </c>
      <c r="F417" s="2" t="s">
        <v>791</v>
      </c>
      <c r="G417" s="2" t="s">
        <v>792</v>
      </c>
      <c r="H417" s="2" t="s">
        <v>290</v>
      </c>
      <c r="I417" s="2" t="s">
        <v>319</v>
      </c>
      <c r="J417" s="2" t="s">
        <v>30</v>
      </c>
      <c r="K417" s="2" t="s">
        <v>30</v>
      </c>
      <c r="L417" s="2" t="s">
        <v>311</v>
      </c>
      <c r="M417" s="2" t="s">
        <v>31</v>
      </c>
      <c r="N417" s="2" t="s">
        <v>320</v>
      </c>
      <c r="O417" s="2" t="s">
        <v>292</v>
      </c>
      <c r="P417" s="2" t="s">
        <v>348</v>
      </c>
      <c r="Q417" s="2" t="s">
        <v>294</v>
      </c>
      <c r="R417" s="2" t="s">
        <v>295</v>
      </c>
      <c r="S417" s="2" t="s">
        <v>34</v>
      </c>
      <c r="T417" s="124">
        <v>1.2110000000000001</v>
      </c>
      <c r="U417" s="2" t="s">
        <v>491</v>
      </c>
      <c r="V417" s="134">
        <v>2.35E-2</v>
      </c>
      <c r="W417" s="134">
        <v>2.8840000000000001E-2</v>
      </c>
      <c r="X417" s="4" t="s">
        <v>298</v>
      </c>
      <c r="Y417" s="4" t="s">
        <v>292</v>
      </c>
      <c r="Z417" s="124">
        <v>440262.81</v>
      </c>
      <c r="AA417" s="132">
        <v>1</v>
      </c>
      <c r="AB417" s="145">
        <v>119.34</v>
      </c>
      <c r="AD417" s="124">
        <v>525.41</v>
      </c>
      <c r="AG417" s="2" t="s">
        <v>36</v>
      </c>
      <c r="AH417" s="134">
        <v>4.86E-4</v>
      </c>
      <c r="AI417" s="134">
        <v>7.97704370243414E-3</v>
      </c>
      <c r="AJ417" s="134">
        <v>1.4857232424066501E-3</v>
      </c>
    </row>
    <row r="418" spans="1:36" x14ac:dyDescent="0.2">
      <c r="A418" s="2">
        <v>559</v>
      </c>
      <c r="B418" s="2">
        <v>556</v>
      </c>
      <c r="C418" s="2" t="s">
        <v>793</v>
      </c>
      <c r="D418" s="2" t="s">
        <v>794</v>
      </c>
      <c r="E418" s="4" t="s">
        <v>287</v>
      </c>
      <c r="F418" s="2" t="s">
        <v>795</v>
      </c>
      <c r="G418" s="2" t="s">
        <v>796</v>
      </c>
      <c r="H418" s="2" t="s">
        <v>290</v>
      </c>
      <c r="I418" s="2" t="s">
        <v>319</v>
      </c>
      <c r="J418" s="2" t="s">
        <v>30</v>
      </c>
      <c r="K418" s="2" t="s">
        <v>30</v>
      </c>
      <c r="L418" s="2" t="s">
        <v>311</v>
      </c>
      <c r="M418" s="2" t="s">
        <v>31</v>
      </c>
      <c r="N418" s="2" t="s">
        <v>320</v>
      </c>
      <c r="O418" s="2" t="s">
        <v>292</v>
      </c>
      <c r="P418" s="2" t="s">
        <v>797</v>
      </c>
      <c r="Q418" s="2" t="s">
        <v>314</v>
      </c>
      <c r="R418" s="2" t="s">
        <v>295</v>
      </c>
      <c r="S418" s="2" t="s">
        <v>34</v>
      </c>
      <c r="T418" s="124">
        <v>1.893</v>
      </c>
      <c r="U418" s="2" t="s">
        <v>431</v>
      </c>
      <c r="V418" s="134">
        <v>2.75E-2</v>
      </c>
      <c r="W418" s="134">
        <v>2.6329999999999999E-2</v>
      </c>
      <c r="X418" s="4" t="s">
        <v>298</v>
      </c>
      <c r="Y418" s="4" t="s">
        <v>292</v>
      </c>
      <c r="Z418" s="124">
        <v>475588.57</v>
      </c>
      <c r="AA418" s="132">
        <v>1</v>
      </c>
      <c r="AB418" s="145">
        <v>117.56</v>
      </c>
      <c r="AD418" s="124">
        <v>559.10199999999998</v>
      </c>
      <c r="AG418" s="2" t="s">
        <v>36</v>
      </c>
      <c r="AH418" s="134">
        <v>9.0700000000000004E-4</v>
      </c>
      <c r="AI418" s="134">
        <v>8.4885775880251604E-3</v>
      </c>
      <c r="AJ418" s="134">
        <v>1.58099635503473E-3</v>
      </c>
    </row>
    <row r="419" spans="1:36" x14ac:dyDescent="0.2">
      <c r="A419" s="2">
        <v>559</v>
      </c>
      <c r="B419" s="2">
        <v>556</v>
      </c>
      <c r="C419" s="2" t="s">
        <v>793</v>
      </c>
      <c r="D419" s="2" t="s">
        <v>794</v>
      </c>
      <c r="E419" s="4" t="s">
        <v>287</v>
      </c>
      <c r="F419" s="2" t="s">
        <v>1225</v>
      </c>
      <c r="G419" s="2" t="s">
        <v>1226</v>
      </c>
      <c r="H419" s="2" t="s">
        <v>290</v>
      </c>
      <c r="I419" s="2" t="s">
        <v>319</v>
      </c>
      <c r="J419" s="2" t="s">
        <v>30</v>
      </c>
      <c r="K419" s="2" t="s">
        <v>30</v>
      </c>
      <c r="L419" s="2" t="s">
        <v>311</v>
      </c>
      <c r="M419" s="2" t="s">
        <v>31</v>
      </c>
      <c r="N419" s="2" t="s">
        <v>320</v>
      </c>
      <c r="O419" s="2" t="s">
        <v>292</v>
      </c>
      <c r="P419" s="2" t="s">
        <v>797</v>
      </c>
      <c r="Q419" s="2" t="s">
        <v>314</v>
      </c>
      <c r="R419" s="2" t="s">
        <v>295</v>
      </c>
      <c r="S419" s="2" t="s">
        <v>34</v>
      </c>
      <c r="T419" s="124">
        <v>3.4460000000000002</v>
      </c>
      <c r="U419" s="2" t="s">
        <v>541</v>
      </c>
      <c r="V419" s="134">
        <v>8.5000000000000006E-3</v>
      </c>
      <c r="W419" s="134">
        <v>2.4250000000000001E-2</v>
      </c>
      <c r="X419" s="4" t="s">
        <v>298</v>
      </c>
      <c r="Y419" s="4" t="s">
        <v>292</v>
      </c>
      <c r="Z419" s="124">
        <v>468000</v>
      </c>
      <c r="AA419" s="132">
        <v>1</v>
      </c>
      <c r="AB419" s="145">
        <v>110.26</v>
      </c>
      <c r="AD419" s="124">
        <v>516.01700000000005</v>
      </c>
      <c r="AG419" s="2" t="s">
        <v>36</v>
      </c>
      <c r="AH419" s="134">
        <v>7.9000000000000001E-4</v>
      </c>
      <c r="AI419" s="134">
        <v>7.8344367353760293E-3</v>
      </c>
      <c r="AJ419" s="134">
        <v>1.45916271530026E-3</v>
      </c>
    </row>
    <row r="420" spans="1:36" x14ac:dyDescent="0.2">
      <c r="A420" s="2">
        <v>559</v>
      </c>
      <c r="B420" s="2">
        <v>556</v>
      </c>
      <c r="C420" s="2" t="s">
        <v>798</v>
      </c>
      <c r="D420" s="2" t="s">
        <v>799</v>
      </c>
      <c r="E420" s="4" t="s">
        <v>287</v>
      </c>
      <c r="F420" s="2" t="s">
        <v>800</v>
      </c>
      <c r="G420" s="2" t="s">
        <v>801</v>
      </c>
      <c r="H420" s="2" t="s">
        <v>290</v>
      </c>
      <c r="I420" s="2" t="s">
        <v>310</v>
      </c>
      <c r="J420" s="2" t="s">
        <v>30</v>
      </c>
      <c r="K420" s="2" t="s">
        <v>30</v>
      </c>
      <c r="L420" s="2" t="s">
        <v>311</v>
      </c>
      <c r="M420" s="2" t="s">
        <v>31</v>
      </c>
      <c r="N420" s="2" t="s">
        <v>781</v>
      </c>
      <c r="O420" s="2" t="s">
        <v>292</v>
      </c>
      <c r="P420" s="2" t="s">
        <v>430</v>
      </c>
      <c r="Q420" s="2" t="s">
        <v>314</v>
      </c>
      <c r="R420" s="2" t="s">
        <v>295</v>
      </c>
      <c r="S420" s="2" t="s">
        <v>34</v>
      </c>
      <c r="T420" s="124">
        <v>0.72899999999999998</v>
      </c>
      <c r="U420" s="2" t="s">
        <v>400</v>
      </c>
      <c r="V420" s="134">
        <v>0.1115</v>
      </c>
      <c r="W420" s="134">
        <v>6.1030000000000001E-2</v>
      </c>
      <c r="X420" s="4" t="s">
        <v>298</v>
      </c>
      <c r="Y420" s="4" t="s">
        <v>292</v>
      </c>
      <c r="Z420" s="124">
        <v>108089.55</v>
      </c>
      <c r="AA420" s="132">
        <v>1</v>
      </c>
      <c r="AB420" s="145">
        <v>102.14</v>
      </c>
      <c r="AD420" s="124">
        <v>110.40300000000001</v>
      </c>
      <c r="AG420" s="2" t="s">
        <v>36</v>
      </c>
      <c r="AH420" s="134">
        <v>8.8099999999999995E-4</v>
      </c>
      <c r="AI420" s="134">
        <v>1.67619097884525E-3</v>
      </c>
      <c r="AJ420" s="134">
        <v>3.1219032875836201E-4</v>
      </c>
    </row>
    <row r="421" spans="1:36" x14ac:dyDescent="0.2">
      <c r="A421" s="2">
        <v>559</v>
      </c>
      <c r="B421" s="2">
        <v>556</v>
      </c>
      <c r="C421" s="2" t="s">
        <v>802</v>
      </c>
      <c r="D421" s="2" t="s">
        <v>803</v>
      </c>
      <c r="E421" s="4" t="s">
        <v>287</v>
      </c>
      <c r="F421" s="2" t="s">
        <v>804</v>
      </c>
      <c r="G421" s="2" t="s">
        <v>805</v>
      </c>
      <c r="H421" s="2" t="s">
        <v>290</v>
      </c>
      <c r="I421" s="2" t="s">
        <v>319</v>
      </c>
      <c r="J421" s="2" t="s">
        <v>30</v>
      </c>
      <c r="K421" s="2" t="s">
        <v>30</v>
      </c>
      <c r="L421" s="2" t="s">
        <v>311</v>
      </c>
      <c r="M421" s="2" t="s">
        <v>31</v>
      </c>
      <c r="N421" s="2" t="s">
        <v>341</v>
      </c>
      <c r="O421" s="2" t="s">
        <v>292</v>
      </c>
      <c r="P421" s="2" t="s">
        <v>293</v>
      </c>
      <c r="Q421" s="2" t="s">
        <v>294</v>
      </c>
      <c r="R421" s="2" t="s">
        <v>295</v>
      </c>
      <c r="S421" s="2" t="s">
        <v>34</v>
      </c>
      <c r="T421" s="124">
        <v>1.4910000000000001</v>
      </c>
      <c r="U421" s="2" t="s">
        <v>431</v>
      </c>
      <c r="V421" s="134">
        <v>1E-3</v>
      </c>
      <c r="W421" s="134">
        <v>2.3220000000000001E-2</v>
      </c>
      <c r="X421" s="4" t="s">
        <v>298</v>
      </c>
      <c r="Y421" s="4" t="s">
        <v>292</v>
      </c>
      <c r="Z421" s="124">
        <v>750000</v>
      </c>
      <c r="AA421" s="132">
        <v>1</v>
      </c>
      <c r="AB421" s="145">
        <v>112.46</v>
      </c>
      <c r="AD421" s="124">
        <v>843.45</v>
      </c>
      <c r="AG421" s="2" t="s">
        <v>36</v>
      </c>
      <c r="AH421" s="134">
        <v>1.7520000000000001E-3</v>
      </c>
      <c r="AI421" s="134">
        <v>1.2805698699059599E-2</v>
      </c>
      <c r="AJ421" s="134">
        <v>2.3850595411234799E-3</v>
      </c>
    </row>
    <row r="422" spans="1:36" x14ac:dyDescent="0.2">
      <c r="A422" s="2">
        <v>559</v>
      </c>
      <c r="B422" s="2">
        <v>556</v>
      </c>
      <c r="C422" s="2" t="s">
        <v>802</v>
      </c>
      <c r="D422" s="2" t="s">
        <v>803</v>
      </c>
      <c r="E422" s="4" t="s">
        <v>287</v>
      </c>
      <c r="F422" s="2" t="s">
        <v>806</v>
      </c>
      <c r="G422" s="2" t="s">
        <v>807</v>
      </c>
      <c r="H422" s="2" t="s">
        <v>290</v>
      </c>
      <c r="I422" s="2" t="s">
        <v>319</v>
      </c>
      <c r="J422" s="2" t="s">
        <v>30</v>
      </c>
      <c r="K422" s="2" t="s">
        <v>30</v>
      </c>
      <c r="L422" s="2" t="s">
        <v>311</v>
      </c>
      <c r="M422" s="2" t="s">
        <v>31</v>
      </c>
      <c r="N422" s="2" t="s">
        <v>341</v>
      </c>
      <c r="O422" s="2" t="s">
        <v>292</v>
      </c>
      <c r="P422" s="2" t="s">
        <v>293</v>
      </c>
      <c r="Q422" s="2" t="s">
        <v>294</v>
      </c>
      <c r="R422" s="2" t="s">
        <v>295</v>
      </c>
      <c r="S422" s="2" t="s">
        <v>34</v>
      </c>
      <c r="T422" s="124">
        <v>11.851000000000001</v>
      </c>
      <c r="U422" s="2" t="s">
        <v>808</v>
      </c>
      <c r="V422" s="134">
        <v>2.07E-2</v>
      </c>
      <c r="W422" s="134">
        <v>2.666E-2</v>
      </c>
      <c r="X422" s="4" t="s">
        <v>298</v>
      </c>
      <c r="Y422" s="4" t="s">
        <v>292</v>
      </c>
      <c r="Z422" s="124">
        <v>1457727.2</v>
      </c>
      <c r="AA422" s="132">
        <v>1</v>
      </c>
      <c r="AB422" s="145">
        <v>108.47</v>
      </c>
      <c r="AD422" s="124">
        <v>1581.1969999999999</v>
      </c>
      <c r="AG422" s="2" t="s">
        <v>36</v>
      </c>
      <c r="AH422" s="134">
        <v>2.2100000000000001E-4</v>
      </c>
      <c r="AI422" s="134">
        <v>2.4006554561935199E-2</v>
      </c>
      <c r="AJ422" s="134">
        <v>4.47121733479873E-3</v>
      </c>
    </row>
    <row r="423" spans="1:36" x14ac:dyDescent="0.2">
      <c r="A423" s="2">
        <v>559</v>
      </c>
      <c r="B423" s="2">
        <v>556</v>
      </c>
      <c r="C423" s="2" t="s">
        <v>809</v>
      </c>
      <c r="D423" s="2" t="s">
        <v>810</v>
      </c>
      <c r="E423" s="4" t="s">
        <v>287</v>
      </c>
      <c r="F423" s="2" t="s">
        <v>811</v>
      </c>
      <c r="G423" s="2" t="s">
        <v>812</v>
      </c>
      <c r="H423" s="2" t="s">
        <v>290</v>
      </c>
      <c r="I423" s="2" t="s">
        <v>319</v>
      </c>
      <c r="J423" s="2" t="s">
        <v>30</v>
      </c>
      <c r="K423" s="2" t="s">
        <v>30</v>
      </c>
      <c r="L423" s="2" t="s">
        <v>311</v>
      </c>
      <c r="M423" s="2" t="s">
        <v>31</v>
      </c>
      <c r="N423" s="2" t="s">
        <v>291</v>
      </c>
      <c r="O423" s="2" t="s">
        <v>292</v>
      </c>
      <c r="P423" s="2" t="s">
        <v>293</v>
      </c>
      <c r="Q423" s="2" t="s">
        <v>294</v>
      </c>
      <c r="R423" s="2" t="s">
        <v>295</v>
      </c>
      <c r="S423" s="2" t="s">
        <v>34</v>
      </c>
      <c r="T423" s="124">
        <v>2.012</v>
      </c>
      <c r="U423" s="2" t="s">
        <v>813</v>
      </c>
      <c r="V423" s="134">
        <v>1.4999999999999999E-2</v>
      </c>
      <c r="W423" s="134">
        <v>2.3179999999999999E-2</v>
      </c>
      <c r="X423" s="4" t="s">
        <v>298</v>
      </c>
      <c r="Y423" s="4" t="s">
        <v>292</v>
      </c>
      <c r="Z423" s="124">
        <v>93651.89</v>
      </c>
      <c r="AA423" s="132">
        <v>1</v>
      </c>
      <c r="AB423" s="145">
        <v>117.64</v>
      </c>
      <c r="AD423" s="124">
        <v>110.172</v>
      </c>
      <c r="AG423" s="2" t="s">
        <v>36</v>
      </c>
      <c r="AH423" s="134">
        <v>4.0200000000000001E-4</v>
      </c>
      <c r="AI423" s="134">
        <v>1.67269014762801E-3</v>
      </c>
      <c r="AJ423" s="134">
        <v>3.1153829944760298E-4</v>
      </c>
    </row>
    <row r="424" spans="1:36" x14ac:dyDescent="0.2">
      <c r="A424" s="2">
        <v>559</v>
      </c>
      <c r="B424" s="2">
        <v>556</v>
      </c>
      <c r="C424" s="2" t="s">
        <v>814</v>
      </c>
      <c r="D424" s="2" t="s">
        <v>815</v>
      </c>
      <c r="E424" s="4" t="s">
        <v>287</v>
      </c>
      <c r="F424" s="2" t="s">
        <v>816</v>
      </c>
      <c r="G424" s="2" t="s">
        <v>817</v>
      </c>
      <c r="H424" s="2" t="s">
        <v>290</v>
      </c>
      <c r="I424" s="2" t="s">
        <v>319</v>
      </c>
      <c r="J424" s="2" t="s">
        <v>30</v>
      </c>
      <c r="K424" s="2" t="s">
        <v>30</v>
      </c>
      <c r="L424" s="2" t="s">
        <v>311</v>
      </c>
      <c r="M424" s="2" t="s">
        <v>31</v>
      </c>
      <c r="N424" s="2" t="s">
        <v>579</v>
      </c>
      <c r="O424" s="2" t="s">
        <v>292</v>
      </c>
      <c r="P424" s="2" t="s">
        <v>321</v>
      </c>
      <c r="Q424" s="2" t="s">
        <v>321</v>
      </c>
      <c r="R424" s="2" t="s">
        <v>321</v>
      </c>
      <c r="S424" s="2" t="s">
        <v>34</v>
      </c>
      <c r="T424" s="124">
        <v>5.2009999999999996</v>
      </c>
      <c r="U424" s="2" t="s">
        <v>390</v>
      </c>
      <c r="V424" s="134">
        <v>4.7800000000000002E-2</v>
      </c>
      <c r="W424" s="134">
        <v>3.848E-2</v>
      </c>
      <c r="X424" s="4" t="s">
        <v>298</v>
      </c>
      <c r="Y424" s="4" t="s">
        <v>292</v>
      </c>
      <c r="Z424" s="124">
        <v>149000</v>
      </c>
      <c r="AA424" s="132">
        <v>1</v>
      </c>
      <c r="AB424" s="145">
        <v>105.85</v>
      </c>
      <c r="AD424" s="124">
        <v>157.71600000000001</v>
      </c>
      <c r="AG424" s="2" t="s">
        <v>36</v>
      </c>
      <c r="AH424" s="134">
        <v>3.9199999999999999E-4</v>
      </c>
      <c r="AI424" s="134">
        <v>2.3945343279035401E-3</v>
      </c>
      <c r="AJ424" s="134">
        <v>4.4598167421613699E-4</v>
      </c>
    </row>
    <row r="425" spans="1:36" x14ac:dyDescent="0.2">
      <c r="A425" s="2">
        <v>559</v>
      </c>
      <c r="B425" s="2">
        <v>556</v>
      </c>
      <c r="C425" s="2" t="s">
        <v>814</v>
      </c>
      <c r="D425" s="2" t="s">
        <v>815</v>
      </c>
      <c r="E425" s="4" t="s">
        <v>287</v>
      </c>
      <c r="F425" s="2" t="s">
        <v>818</v>
      </c>
      <c r="G425" s="2" t="s">
        <v>819</v>
      </c>
      <c r="H425" s="2" t="s">
        <v>290</v>
      </c>
      <c r="I425" s="2" t="s">
        <v>319</v>
      </c>
      <c r="J425" s="2" t="s">
        <v>30</v>
      </c>
      <c r="K425" s="2" t="s">
        <v>30</v>
      </c>
      <c r="L425" s="2" t="s">
        <v>311</v>
      </c>
      <c r="M425" s="2" t="s">
        <v>31</v>
      </c>
      <c r="N425" s="2" t="s">
        <v>579</v>
      </c>
      <c r="O425" s="2" t="s">
        <v>292</v>
      </c>
      <c r="P425" s="2" t="s">
        <v>321</v>
      </c>
      <c r="Q425" s="2" t="s">
        <v>321</v>
      </c>
      <c r="R425" s="2" t="s">
        <v>321</v>
      </c>
      <c r="S425" s="2" t="s">
        <v>34</v>
      </c>
      <c r="T425" s="124">
        <v>0.24399999999999999</v>
      </c>
      <c r="U425" s="2" t="s">
        <v>534</v>
      </c>
      <c r="V425" s="134">
        <v>1.6400000000000001E-2</v>
      </c>
      <c r="W425" s="134">
        <v>5.688E-2</v>
      </c>
      <c r="X425" s="4" t="s">
        <v>298</v>
      </c>
      <c r="Y425" s="4" t="s">
        <v>292</v>
      </c>
      <c r="Z425" s="124">
        <v>228000.59</v>
      </c>
      <c r="AA425" s="132">
        <v>1</v>
      </c>
      <c r="AB425" s="145">
        <v>117.44</v>
      </c>
      <c r="AD425" s="124">
        <v>267.76400000000001</v>
      </c>
      <c r="AG425" s="2" t="s">
        <v>36</v>
      </c>
      <c r="AH425" s="134">
        <v>9.9400000000000009E-4</v>
      </c>
      <c r="AI425" s="134">
        <v>4.0653313591954999E-3</v>
      </c>
      <c r="AJ425" s="134">
        <v>7.5716738101839999E-4</v>
      </c>
    </row>
    <row r="426" spans="1:36" x14ac:dyDescent="0.2">
      <c r="A426" s="2">
        <v>559</v>
      </c>
      <c r="B426" s="2">
        <v>556</v>
      </c>
      <c r="C426" s="2" t="s">
        <v>820</v>
      </c>
      <c r="D426" s="2" t="s">
        <v>821</v>
      </c>
      <c r="E426" s="4" t="s">
        <v>287</v>
      </c>
      <c r="F426" s="2" t="s">
        <v>822</v>
      </c>
      <c r="G426" s="2" t="s">
        <v>823</v>
      </c>
      <c r="H426" s="2" t="s">
        <v>290</v>
      </c>
      <c r="I426" s="2" t="s">
        <v>310</v>
      </c>
      <c r="J426" s="2" t="s">
        <v>30</v>
      </c>
      <c r="K426" s="2" t="s">
        <v>30</v>
      </c>
      <c r="L426" s="2" t="s">
        <v>311</v>
      </c>
      <c r="M426" s="2" t="s">
        <v>31</v>
      </c>
      <c r="N426" s="2" t="s">
        <v>781</v>
      </c>
      <c r="O426" s="2" t="s">
        <v>292</v>
      </c>
      <c r="P426" s="2" t="s">
        <v>453</v>
      </c>
      <c r="Q426" s="2" t="s">
        <v>294</v>
      </c>
      <c r="R426" s="2" t="s">
        <v>295</v>
      </c>
      <c r="S426" s="2" t="s">
        <v>34</v>
      </c>
      <c r="T426" s="124">
        <v>0.16200000000000001</v>
      </c>
      <c r="U426" s="2" t="s">
        <v>824</v>
      </c>
      <c r="V426" s="134">
        <v>1.55E-2</v>
      </c>
      <c r="W426" s="134">
        <v>6.7269999999999996E-2</v>
      </c>
      <c r="X426" s="4" t="s">
        <v>298</v>
      </c>
      <c r="Y426" s="4" t="s">
        <v>292</v>
      </c>
      <c r="Z426" s="124">
        <v>5666.66</v>
      </c>
      <c r="AA426" s="132">
        <v>1</v>
      </c>
      <c r="AB426" s="145">
        <v>99.72</v>
      </c>
      <c r="AD426" s="124">
        <v>5.6509999999999998</v>
      </c>
      <c r="AG426" s="2" t="s">
        <v>36</v>
      </c>
      <c r="AH426" s="134">
        <v>3.5E-4</v>
      </c>
      <c r="AI426" s="134">
        <v>8.5793297855665598E-5</v>
      </c>
      <c r="AJ426" s="134">
        <v>1.5978989387758301E-5</v>
      </c>
    </row>
    <row r="427" spans="1:36" x14ac:dyDescent="0.2">
      <c r="A427" s="2">
        <v>559</v>
      </c>
      <c r="B427" s="2">
        <v>556</v>
      </c>
      <c r="C427" s="2" t="s">
        <v>825</v>
      </c>
      <c r="D427" s="2" t="s">
        <v>826</v>
      </c>
      <c r="E427" s="4" t="s">
        <v>646</v>
      </c>
      <c r="F427" s="2" t="s">
        <v>827</v>
      </c>
      <c r="G427" s="2" t="s">
        <v>828</v>
      </c>
      <c r="H427" s="2" t="s">
        <v>290</v>
      </c>
      <c r="I427" s="2" t="s">
        <v>310</v>
      </c>
      <c r="J427" s="2" t="s">
        <v>30</v>
      </c>
      <c r="K427" s="2" t="s">
        <v>30</v>
      </c>
      <c r="L427" s="2" t="s">
        <v>311</v>
      </c>
      <c r="M427" s="2" t="s">
        <v>31</v>
      </c>
      <c r="N427" s="2" t="s">
        <v>601</v>
      </c>
      <c r="O427" s="2" t="s">
        <v>292</v>
      </c>
      <c r="P427" s="2" t="s">
        <v>730</v>
      </c>
      <c r="Q427" s="2" t="s">
        <v>294</v>
      </c>
      <c r="R427" s="2" t="s">
        <v>295</v>
      </c>
      <c r="S427" s="2" t="s">
        <v>34</v>
      </c>
      <c r="T427" s="124">
        <v>3.6110000000000002</v>
      </c>
      <c r="U427" s="2" t="s">
        <v>336</v>
      </c>
      <c r="V427" s="134">
        <v>0.06</v>
      </c>
      <c r="W427" s="134">
        <v>5.6349999999999997E-2</v>
      </c>
      <c r="X427" s="4" t="s">
        <v>298</v>
      </c>
      <c r="Y427" s="4" t="s">
        <v>292</v>
      </c>
      <c r="Z427" s="124">
        <v>152000</v>
      </c>
      <c r="AA427" s="132">
        <v>1</v>
      </c>
      <c r="AB427" s="145">
        <v>101.58</v>
      </c>
      <c r="AD427" s="124">
        <v>154.40199999999999</v>
      </c>
      <c r="AG427" s="2" t="s">
        <v>36</v>
      </c>
      <c r="AH427" s="134">
        <v>1.5200000000000001E-4</v>
      </c>
      <c r="AI427" s="134">
        <v>2.34420578368928E-3</v>
      </c>
      <c r="AJ427" s="134">
        <v>4.3660799009393603E-4</v>
      </c>
    </row>
    <row r="428" spans="1:36" x14ac:dyDescent="0.2">
      <c r="A428" s="2">
        <v>559</v>
      </c>
      <c r="B428" s="2">
        <v>556</v>
      </c>
      <c r="C428" s="2" t="s">
        <v>825</v>
      </c>
      <c r="D428" s="2" t="s">
        <v>826</v>
      </c>
      <c r="E428" s="4" t="s">
        <v>646</v>
      </c>
      <c r="F428" s="2" t="s">
        <v>829</v>
      </c>
      <c r="G428" s="2" t="s">
        <v>828</v>
      </c>
      <c r="H428" s="2" t="s">
        <v>290</v>
      </c>
      <c r="I428" s="2" t="s">
        <v>310</v>
      </c>
      <c r="J428" s="2" t="s">
        <v>30</v>
      </c>
      <c r="K428" s="2" t="s">
        <v>30</v>
      </c>
      <c r="L428" s="2" t="s">
        <v>392</v>
      </c>
      <c r="M428" s="2" t="s">
        <v>31</v>
      </c>
      <c r="N428" s="2" t="s">
        <v>601</v>
      </c>
      <c r="O428" s="2" t="s">
        <v>292</v>
      </c>
      <c r="P428" s="2" t="s">
        <v>730</v>
      </c>
      <c r="Q428" s="2" t="s">
        <v>294</v>
      </c>
      <c r="R428" s="2" t="s">
        <v>295</v>
      </c>
      <c r="S428" s="2" t="s">
        <v>34</v>
      </c>
      <c r="T428" s="124">
        <v>3.5910000000000002</v>
      </c>
      <c r="U428" s="2" t="s">
        <v>336</v>
      </c>
      <c r="V428" s="134">
        <v>0.06</v>
      </c>
      <c r="W428" s="134">
        <v>5.738E-2</v>
      </c>
      <c r="X428" s="4" t="s">
        <v>298</v>
      </c>
      <c r="Y428" s="4" t="s">
        <v>292</v>
      </c>
      <c r="Z428" s="124">
        <v>200000</v>
      </c>
      <c r="AA428" s="132">
        <v>1</v>
      </c>
      <c r="AB428" s="145">
        <v>101.34099999999999</v>
      </c>
      <c r="AD428" s="124">
        <v>202.68299999999999</v>
      </c>
      <c r="AG428" s="2" t="s">
        <v>36</v>
      </c>
      <c r="AH428" s="134">
        <v>0</v>
      </c>
      <c r="AI428" s="134">
        <v>3.07723276328633E-3</v>
      </c>
      <c r="AJ428" s="134">
        <v>5.7313415962791504E-4</v>
      </c>
    </row>
    <row r="429" spans="1:36" x14ac:dyDescent="0.2">
      <c r="A429" s="2">
        <v>559</v>
      </c>
      <c r="B429" s="2">
        <v>556</v>
      </c>
      <c r="C429" s="2" t="s">
        <v>825</v>
      </c>
      <c r="D429" s="2" t="s">
        <v>826</v>
      </c>
      <c r="E429" s="4" t="s">
        <v>646</v>
      </c>
      <c r="F429" s="2" t="s">
        <v>830</v>
      </c>
      <c r="G429" s="2" t="s">
        <v>831</v>
      </c>
      <c r="H429" s="2" t="s">
        <v>290</v>
      </c>
      <c r="I429" s="2" t="s">
        <v>649</v>
      </c>
      <c r="J429" s="2" t="s">
        <v>30</v>
      </c>
      <c r="K429" s="2" t="s">
        <v>30</v>
      </c>
      <c r="L429" s="2" t="s">
        <v>311</v>
      </c>
      <c r="M429" s="2" t="s">
        <v>31</v>
      </c>
      <c r="N429" s="2" t="s">
        <v>601</v>
      </c>
      <c r="O429" s="2" t="s">
        <v>292</v>
      </c>
      <c r="P429" s="2" t="s">
        <v>730</v>
      </c>
      <c r="Q429" s="2" t="s">
        <v>294</v>
      </c>
      <c r="R429" s="2" t="s">
        <v>295</v>
      </c>
      <c r="S429" s="2" t="s">
        <v>34</v>
      </c>
      <c r="T429" s="124">
        <v>4.5460000000000003</v>
      </c>
      <c r="U429" s="2" t="s">
        <v>832</v>
      </c>
      <c r="V429" s="134">
        <v>7.9500000000000001E-2</v>
      </c>
      <c r="W429" s="134">
        <v>7.0550000000000002E-2</v>
      </c>
      <c r="X429" s="4" t="s">
        <v>298</v>
      </c>
      <c r="Y429" s="4" t="s">
        <v>292</v>
      </c>
      <c r="Z429" s="124">
        <v>212000</v>
      </c>
      <c r="AA429" s="132">
        <v>1</v>
      </c>
      <c r="AB429" s="145">
        <v>103.03</v>
      </c>
      <c r="AD429" s="124">
        <v>218.42400000000001</v>
      </c>
      <c r="AG429" s="2" t="s">
        <v>36</v>
      </c>
      <c r="AH429" s="134">
        <v>0</v>
      </c>
      <c r="AI429" s="134">
        <v>3.3162212465041399E-3</v>
      </c>
      <c r="AJ429" s="134">
        <v>6.1764573025850698E-4</v>
      </c>
    </row>
    <row r="430" spans="1:36" x14ac:dyDescent="0.2">
      <c r="A430" s="2">
        <v>559</v>
      </c>
      <c r="B430" s="2">
        <v>556</v>
      </c>
      <c r="C430" s="2" t="s">
        <v>825</v>
      </c>
      <c r="D430" s="2" t="s">
        <v>826</v>
      </c>
      <c r="E430" s="4" t="s">
        <v>646</v>
      </c>
      <c r="F430" s="2" t="s">
        <v>833</v>
      </c>
      <c r="G430" s="2" t="s">
        <v>834</v>
      </c>
      <c r="H430" s="2" t="s">
        <v>290</v>
      </c>
      <c r="I430" s="2" t="s">
        <v>310</v>
      </c>
      <c r="J430" s="2" t="s">
        <v>30</v>
      </c>
      <c r="K430" s="2" t="s">
        <v>30</v>
      </c>
      <c r="L430" s="2" t="s">
        <v>311</v>
      </c>
      <c r="M430" s="2" t="s">
        <v>31</v>
      </c>
      <c r="N430" s="2" t="s">
        <v>601</v>
      </c>
      <c r="O430" s="2" t="s">
        <v>292</v>
      </c>
      <c r="P430" s="2" t="s">
        <v>342</v>
      </c>
      <c r="Q430" s="2" t="s">
        <v>294</v>
      </c>
      <c r="R430" s="2" t="s">
        <v>295</v>
      </c>
      <c r="S430" s="2" t="s">
        <v>34</v>
      </c>
      <c r="T430" s="124">
        <v>2.722</v>
      </c>
      <c r="U430" s="2" t="s">
        <v>333</v>
      </c>
      <c r="V430" s="134">
        <v>6.7000000000000004E-2</v>
      </c>
      <c r="W430" s="134">
        <v>4.811E-2</v>
      </c>
      <c r="X430" s="4" t="s">
        <v>298</v>
      </c>
      <c r="Y430" s="4" t="s">
        <v>292</v>
      </c>
      <c r="Z430" s="124">
        <v>191000</v>
      </c>
      <c r="AA430" s="132">
        <v>1</v>
      </c>
      <c r="AB430" s="145">
        <v>107.03</v>
      </c>
      <c r="AD430" s="124">
        <v>204.42699999999999</v>
      </c>
      <c r="AG430" s="2" t="s">
        <v>36</v>
      </c>
      <c r="AH430" s="134">
        <v>2.1000000000000001E-4</v>
      </c>
      <c r="AI430" s="134">
        <v>3.1037221052371499E-3</v>
      </c>
      <c r="AJ430" s="134">
        <v>5.78067795756845E-4</v>
      </c>
    </row>
    <row r="431" spans="1:36" x14ac:dyDescent="0.2">
      <c r="A431" s="2">
        <v>559</v>
      </c>
      <c r="B431" s="2">
        <v>556</v>
      </c>
      <c r="C431" s="2" t="s">
        <v>820</v>
      </c>
      <c r="D431" s="2" t="s">
        <v>821</v>
      </c>
      <c r="E431" s="4" t="s">
        <v>287</v>
      </c>
      <c r="F431" s="2" t="s">
        <v>835</v>
      </c>
      <c r="G431" s="2" t="s">
        <v>836</v>
      </c>
      <c r="H431" s="2" t="s">
        <v>290</v>
      </c>
      <c r="I431" s="2" t="s">
        <v>310</v>
      </c>
      <c r="J431" s="2" t="s">
        <v>30</v>
      </c>
      <c r="K431" s="2" t="s">
        <v>30</v>
      </c>
      <c r="L431" s="2" t="s">
        <v>311</v>
      </c>
      <c r="M431" s="2" t="s">
        <v>31</v>
      </c>
      <c r="N431" s="2" t="s">
        <v>781</v>
      </c>
      <c r="O431" s="2" t="s">
        <v>292</v>
      </c>
      <c r="P431" s="2" t="s">
        <v>453</v>
      </c>
      <c r="Q431" s="2" t="s">
        <v>294</v>
      </c>
      <c r="R431" s="2" t="s">
        <v>295</v>
      </c>
      <c r="S431" s="2" t="s">
        <v>34</v>
      </c>
      <c r="T431" s="124">
        <v>2.8039999999999998</v>
      </c>
      <c r="U431" s="2" t="s">
        <v>336</v>
      </c>
      <c r="V431" s="134">
        <v>5.5E-2</v>
      </c>
      <c r="W431" s="134">
        <v>5.6419999999999998E-2</v>
      </c>
      <c r="X431" s="4" t="s">
        <v>298</v>
      </c>
      <c r="Y431" s="4" t="s">
        <v>292</v>
      </c>
      <c r="Z431" s="124">
        <v>140000</v>
      </c>
      <c r="AA431" s="132">
        <v>1</v>
      </c>
      <c r="AB431" s="145">
        <v>99.84</v>
      </c>
      <c r="AD431" s="124">
        <v>139.77600000000001</v>
      </c>
      <c r="AG431" s="2" t="s">
        <v>36</v>
      </c>
      <c r="AH431" s="134">
        <v>4.9700000000000005E-4</v>
      </c>
      <c r="AI431" s="134">
        <v>2.1221522809410798E-3</v>
      </c>
      <c r="AJ431" s="134">
        <v>3.9525055714040498E-4</v>
      </c>
    </row>
    <row r="432" spans="1:36" x14ac:dyDescent="0.2">
      <c r="A432" s="2">
        <v>559</v>
      </c>
      <c r="B432" s="2">
        <v>556</v>
      </c>
      <c r="C432" s="2" t="s">
        <v>837</v>
      </c>
      <c r="D432" s="2" t="s">
        <v>838</v>
      </c>
      <c r="E432" s="4" t="s">
        <v>287</v>
      </c>
      <c r="F432" s="2" t="s">
        <v>839</v>
      </c>
      <c r="G432" s="2" t="s">
        <v>840</v>
      </c>
      <c r="H432" s="2" t="s">
        <v>290</v>
      </c>
      <c r="I432" s="2" t="s">
        <v>310</v>
      </c>
      <c r="J432" s="2" t="s">
        <v>30</v>
      </c>
      <c r="K432" s="2" t="s">
        <v>30</v>
      </c>
      <c r="L432" s="2" t="s">
        <v>311</v>
      </c>
      <c r="M432" s="2" t="s">
        <v>31</v>
      </c>
      <c r="N432" s="2" t="s">
        <v>841</v>
      </c>
      <c r="O432" s="2" t="s">
        <v>292</v>
      </c>
      <c r="P432" s="2" t="s">
        <v>321</v>
      </c>
      <c r="Q432" s="2" t="s">
        <v>321</v>
      </c>
      <c r="R432" s="2" t="s">
        <v>321</v>
      </c>
      <c r="S432" s="2" t="s">
        <v>34</v>
      </c>
      <c r="T432" s="124">
        <v>3.4409999999999998</v>
      </c>
      <c r="U432" s="2" t="s">
        <v>559</v>
      </c>
      <c r="V432" s="134">
        <v>5.8999999999999997E-2</v>
      </c>
      <c r="W432" s="134">
        <v>5.1290000000000002E-2</v>
      </c>
      <c r="X432" s="4" t="s">
        <v>298</v>
      </c>
      <c r="Y432" s="4" t="s">
        <v>292</v>
      </c>
      <c r="Z432" s="124">
        <v>132000</v>
      </c>
      <c r="AA432" s="132">
        <v>1</v>
      </c>
      <c r="AB432" s="145">
        <v>104.35</v>
      </c>
      <c r="AD432" s="124">
        <v>137.74199999999999</v>
      </c>
      <c r="AG432" s="2" t="s">
        <v>36</v>
      </c>
      <c r="AH432" s="134">
        <v>1.3100000000000001E-4</v>
      </c>
      <c r="AI432" s="134">
        <v>2.0912710299435299E-3</v>
      </c>
      <c r="AJ432" s="134">
        <v>3.8949892858311698E-4</v>
      </c>
    </row>
    <row r="433" spans="1:36" x14ac:dyDescent="0.2">
      <c r="A433" s="2">
        <v>559</v>
      </c>
      <c r="B433" s="2">
        <v>556</v>
      </c>
      <c r="C433" s="2" t="s">
        <v>842</v>
      </c>
      <c r="D433" s="2" t="s">
        <v>843</v>
      </c>
      <c r="E433" s="4" t="s">
        <v>287</v>
      </c>
      <c r="F433" s="2" t="s">
        <v>844</v>
      </c>
      <c r="G433" s="2" t="s">
        <v>845</v>
      </c>
      <c r="H433" s="2" t="s">
        <v>290</v>
      </c>
      <c r="I433" s="2" t="s">
        <v>310</v>
      </c>
      <c r="J433" s="2" t="s">
        <v>30</v>
      </c>
      <c r="K433" s="2" t="s">
        <v>30</v>
      </c>
      <c r="L433" s="2" t="s">
        <v>311</v>
      </c>
      <c r="M433" s="2" t="s">
        <v>31</v>
      </c>
      <c r="N433" s="2" t="s">
        <v>384</v>
      </c>
      <c r="O433" s="2" t="s">
        <v>292</v>
      </c>
      <c r="P433" s="2" t="s">
        <v>430</v>
      </c>
      <c r="Q433" s="2" t="s">
        <v>314</v>
      </c>
      <c r="R433" s="2" t="s">
        <v>295</v>
      </c>
      <c r="S433" s="2" t="s">
        <v>34</v>
      </c>
      <c r="T433" s="124">
        <v>5.43</v>
      </c>
      <c r="U433" s="2" t="s">
        <v>740</v>
      </c>
      <c r="V433" s="134">
        <v>6.6900000000000001E-2</v>
      </c>
      <c r="W433" s="134">
        <v>5.6989999999999999E-2</v>
      </c>
      <c r="X433" s="4" t="s">
        <v>298</v>
      </c>
      <c r="Y433" s="4" t="s">
        <v>292</v>
      </c>
      <c r="Z433" s="124">
        <v>223810</v>
      </c>
      <c r="AA433" s="132">
        <v>1</v>
      </c>
      <c r="AB433" s="145">
        <v>105.78</v>
      </c>
      <c r="AD433" s="124">
        <v>236.74600000000001</v>
      </c>
      <c r="AG433" s="2" t="s">
        <v>36</v>
      </c>
      <c r="AH433" s="134">
        <v>2.04E-4</v>
      </c>
      <c r="AI433" s="134">
        <v>3.5944048086429402E-3</v>
      </c>
      <c r="AJ433" s="134">
        <v>6.69457378701522E-4</v>
      </c>
    </row>
    <row r="434" spans="1:36" x14ac:dyDescent="0.2">
      <c r="A434" s="2">
        <v>559</v>
      </c>
      <c r="B434" s="2">
        <v>556</v>
      </c>
      <c r="C434" s="2" t="s">
        <v>846</v>
      </c>
      <c r="D434" s="2" t="s">
        <v>847</v>
      </c>
      <c r="E434" s="4" t="s">
        <v>287</v>
      </c>
      <c r="F434" s="2" t="s">
        <v>848</v>
      </c>
      <c r="G434" s="2" t="s">
        <v>849</v>
      </c>
      <c r="H434" s="2" t="s">
        <v>290</v>
      </c>
      <c r="I434" s="2" t="s">
        <v>319</v>
      </c>
      <c r="J434" s="2" t="s">
        <v>30</v>
      </c>
      <c r="K434" s="2" t="s">
        <v>30</v>
      </c>
      <c r="L434" s="2" t="s">
        <v>311</v>
      </c>
      <c r="M434" s="2" t="s">
        <v>31</v>
      </c>
      <c r="N434" s="2" t="s">
        <v>320</v>
      </c>
      <c r="O434" s="2" t="s">
        <v>292</v>
      </c>
      <c r="P434" s="2" t="s">
        <v>293</v>
      </c>
      <c r="Q434" s="2" t="s">
        <v>294</v>
      </c>
      <c r="R434" s="2" t="s">
        <v>295</v>
      </c>
      <c r="S434" s="2" t="s">
        <v>34</v>
      </c>
      <c r="T434" s="124">
        <v>3.86</v>
      </c>
      <c r="U434" s="2" t="s">
        <v>832</v>
      </c>
      <c r="V434" s="134">
        <v>1.6500000000000001E-2</v>
      </c>
      <c r="W434" s="134">
        <v>2.1899999999999999E-2</v>
      </c>
      <c r="X434" s="4" t="s">
        <v>298</v>
      </c>
      <c r="Y434" s="4" t="s">
        <v>292</v>
      </c>
      <c r="Z434" s="124">
        <v>766000</v>
      </c>
      <c r="AA434" s="132">
        <v>1</v>
      </c>
      <c r="AB434" s="145">
        <v>116.63</v>
      </c>
      <c r="AD434" s="124">
        <v>893.38599999999997</v>
      </c>
      <c r="AG434" s="2" t="s">
        <v>36</v>
      </c>
      <c r="AH434" s="134">
        <v>3.6200000000000002E-4</v>
      </c>
      <c r="AI434" s="134">
        <v>1.35638501118245E-2</v>
      </c>
      <c r="AJ434" s="134">
        <v>2.5262651327218298E-3</v>
      </c>
    </row>
    <row r="435" spans="1:36" x14ac:dyDescent="0.2">
      <c r="A435" s="2">
        <v>559</v>
      </c>
      <c r="B435" s="2">
        <v>556</v>
      </c>
      <c r="C435" s="2" t="s">
        <v>846</v>
      </c>
      <c r="D435" s="2" t="s">
        <v>847</v>
      </c>
      <c r="E435" s="4" t="s">
        <v>287</v>
      </c>
      <c r="F435" s="2" t="s">
        <v>850</v>
      </c>
      <c r="G435" s="2" t="s">
        <v>851</v>
      </c>
      <c r="H435" s="2" t="s">
        <v>290</v>
      </c>
      <c r="I435" s="2" t="s">
        <v>319</v>
      </c>
      <c r="J435" s="2" t="s">
        <v>30</v>
      </c>
      <c r="K435" s="2" t="s">
        <v>30</v>
      </c>
      <c r="L435" s="2" t="s">
        <v>311</v>
      </c>
      <c r="M435" s="2" t="s">
        <v>31</v>
      </c>
      <c r="N435" s="2" t="s">
        <v>320</v>
      </c>
      <c r="O435" s="2" t="s">
        <v>292</v>
      </c>
      <c r="P435" s="2" t="s">
        <v>293</v>
      </c>
      <c r="Q435" s="2" t="s">
        <v>294</v>
      </c>
      <c r="R435" s="2" t="s">
        <v>295</v>
      </c>
      <c r="S435" s="2" t="s">
        <v>34</v>
      </c>
      <c r="T435" s="124">
        <v>0.995</v>
      </c>
      <c r="U435" s="2" t="s">
        <v>343</v>
      </c>
      <c r="V435" s="134">
        <v>8.3000000000000001E-3</v>
      </c>
      <c r="W435" s="134">
        <v>2.9010000000000001E-2</v>
      </c>
      <c r="X435" s="4" t="s">
        <v>298</v>
      </c>
      <c r="Y435" s="4" t="s">
        <v>292</v>
      </c>
      <c r="Z435" s="124">
        <v>27682.720000000001</v>
      </c>
      <c r="AA435" s="132">
        <v>1</v>
      </c>
      <c r="AB435" s="145">
        <v>116.63</v>
      </c>
      <c r="AD435" s="124">
        <v>32.286000000000001</v>
      </c>
      <c r="AG435" s="2" t="s">
        <v>36</v>
      </c>
      <c r="AH435" s="134">
        <v>1.27E-4</v>
      </c>
      <c r="AI435" s="134">
        <v>4.9018833520575098E-4</v>
      </c>
      <c r="AJ435" s="134">
        <v>9.1297506938513401E-5</v>
      </c>
    </row>
    <row r="436" spans="1:36" x14ac:dyDescent="0.2">
      <c r="A436" s="2">
        <v>559</v>
      </c>
      <c r="B436" s="2">
        <v>556</v>
      </c>
      <c r="C436" s="2" t="s">
        <v>846</v>
      </c>
      <c r="D436" s="2" t="s">
        <v>847</v>
      </c>
      <c r="E436" s="4" t="s">
        <v>287</v>
      </c>
      <c r="F436" s="2" t="s">
        <v>852</v>
      </c>
      <c r="G436" s="2" t="s">
        <v>853</v>
      </c>
      <c r="H436" s="2" t="s">
        <v>290</v>
      </c>
      <c r="I436" s="2" t="s">
        <v>319</v>
      </c>
      <c r="J436" s="2" t="s">
        <v>30</v>
      </c>
      <c r="K436" s="2" t="s">
        <v>30</v>
      </c>
      <c r="L436" s="2" t="s">
        <v>311</v>
      </c>
      <c r="M436" s="2" t="s">
        <v>31</v>
      </c>
      <c r="N436" s="2" t="s">
        <v>320</v>
      </c>
      <c r="O436" s="2" t="s">
        <v>292</v>
      </c>
      <c r="P436" s="2" t="s">
        <v>293</v>
      </c>
      <c r="Q436" s="2" t="s">
        <v>294</v>
      </c>
      <c r="R436" s="2" t="s">
        <v>295</v>
      </c>
      <c r="S436" s="2" t="s">
        <v>34</v>
      </c>
      <c r="T436" s="124">
        <v>12.398</v>
      </c>
      <c r="U436" s="2" t="s">
        <v>854</v>
      </c>
      <c r="V436" s="134">
        <v>9.5999999999999992E-3</v>
      </c>
      <c r="W436" s="134">
        <v>2.5930000000000002E-2</v>
      </c>
      <c r="X436" s="4" t="s">
        <v>298</v>
      </c>
      <c r="Y436" s="4" t="s">
        <v>292</v>
      </c>
      <c r="Z436" s="124">
        <v>622000</v>
      </c>
      <c r="AA436" s="132">
        <v>1</v>
      </c>
      <c r="AB436" s="145">
        <v>95.75</v>
      </c>
      <c r="AD436" s="124">
        <v>595.56500000000005</v>
      </c>
      <c r="AG436" s="2" t="s">
        <v>36</v>
      </c>
      <c r="AH436" s="134">
        <v>5.6999999999999998E-4</v>
      </c>
      <c r="AI436" s="134">
        <v>9.0421790808055593E-3</v>
      </c>
      <c r="AJ436" s="134">
        <v>1.6841045534521299E-3</v>
      </c>
    </row>
    <row r="437" spans="1:36" x14ac:dyDescent="0.2">
      <c r="A437" s="2">
        <v>559</v>
      </c>
      <c r="B437" s="2">
        <v>556</v>
      </c>
      <c r="C437" s="2" t="s">
        <v>855</v>
      </c>
      <c r="D437" s="2" t="s">
        <v>856</v>
      </c>
      <c r="E437" s="4" t="s">
        <v>287</v>
      </c>
      <c r="F437" s="2" t="s">
        <v>857</v>
      </c>
      <c r="G437" s="2" t="s">
        <v>858</v>
      </c>
      <c r="H437" s="2" t="s">
        <v>290</v>
      </c>
      <c r="I437" s="2" t="s">
        <v>319</v>
      </c>
      <c r="J437" s="2" t="s">
        <v>30</v>
      </c>
      <c r="K437" s="2" t="s">
        <v>30</v>
      </c>
      <c r="L437" s="2" t="s">
        <v>311</v>
      </c>
      <c r="M437" s="2" t="s">
        <v>31</v>
      </c>
      <c r="N437" s="2" t="s">
        <v>341</v>
      </c>
      <c r="O437" s="2" t="s">
        <v>292</v>
      </c>
      <c r="P437" s="2" t="s">
        <v>293</v>
      </c>
      <c r="Q437" s="2" t="s">
        <v>294</v>
      </c>
      <c r="R437" s="2" t="s">
        <v>295</v>
      </c>
      <c r="S437" s="2" t="s">
        <v>34</v>
      </c>
      <c r="T437" s="124">
        <v>4.7460000000000004</v>
      </c>
      <c r="U437" s="2" t="s">
        <v>859</v>
      </c>
      <c r="V437" s="134">
        <v>2.6499999999999999E-2</v>
      </c>
      <c r="W437" s="134">
        <v>2.1989999999999999E-2</v>
      </c>
      <c r="X437" s="4" t="s">
        <v>298</v>
      </c>
      <c r="Y437" s="4" t="s">
        <v>292</v>
      </c>
      <c r="Z437" s="124">
        <v>267536.13</v>
      </c>
      <c r="AA437" s="132">
        <v>1</v>
      </c>
      <c r="AB437" s="145">
        <v>121.24</v>
      </c>
      <c r="AD437" s="124">
        <v>324.36099999999999</v>
      </c>
      <c r="AG437" s="2" t="s">
        <v>36</v>
      </c>
      <c r="AH437" s="134">
        <v>1.94E-4</v>
      </c>
      <c r="AI437" s="134">
        <v>4.9246152421156004E-3</v>
      </c>
      <c r="AJ437" s="134">
        <v>9.1720888063940003E-4</v>
      </c>
    </row>
    <row r="438" spans="1:36" x14ac:dyDescent="0.2">
      <c r="A438" s="2">
        <v>559</v>
      </c>
      <c r="B438" s="2">
        <v>556</v>
      </c>
      <c r="C438" s="2" t="s">
        <v>860</v>
      </c>
      <c r="D438" s="2" t="s">
        <v>861</v>
      </c>
      <c r="E438" s="4" t="s">
        <v>287</v>
      </c>
      <c r="F438" s="2" t="s">
        <v>862</v>
      </c>
      <c r="G438" s="2" t="s">
        <v>863</v>
      </c>
      <c r="H438" s="2" t="s">
        <v>290</v>
      </c>
      <c r="I438" s="2" t="s">
        <v>310</v>
      </c>
      <c r="J438" s="2" t="s">
        <v>30</v>
      </c>
      <c r="K438" s="2" t="s">
        <v>30</v>
      </c>
      <c r="L438" s="2" t="s">
        <v>311</v>
      </c>
      <c r="M438" s="2" t="s">
        <v>31</v>
      </c>
      <c r="N438" s="2" t="s">
        <v>312</v>
      </c>
      <c r="O438" s="2" t="s">
        <v>292</v>
      </c>
      <c r="P438" s="2" t="s">
        <v>321</v>
      </c>
      <c r="Q438" s="2" t="s">
        <v>321</v>
      </c>
      <c r="R438" s="2" t="s">
        <v>321</v>
      </c>
      <c r="S438" s="2" t="s">
        <v>34</v>
      </c>
      <c r="T438" s="124">
        <v>1.581</v>
      </c>
      <c r="U438" s="2" t="s">
        <v>864</v>
      </c>
      <c r="V438" s="134">
        <v>4.4999999999999998E-2</v>
      </c>
      <c r="W438" s="134">
        <v>7.2849999999999998E-2</v>
      </c>
      <c r="X438" s="4" t="s">
        <v>298</v>
      </c>
      <c r="Y438" s="4" t="s">
        <v>292</v>
      </c>
      <c r="Z438" s="124">
        <v>295999.99</v>
      </c>
      <c r="AA438" s="132">
        <v>1</v>
      </c>
      <c r="AB438" s="145">
        <v>96.35</v>
      </c>
      <c r="AD438" s="124">
        <v>285.19600000000003</v>
      </c>
      <c r="AG438" s="2" t="s">
        <v>36</v>
      </c>
      <c r="AH438" s="134">
        <v>2.467E-3</v>
      </c>
      <c r="AI438" s="134">
        <v>4.3299945732338599E-3</v>
      </c>
      <c r="AJ438" s="134">
        <v>8.0646086657205798E-4</v>
      </c>
    </row>
    <row r="439" spans="1:36" x14ac:dyDescent="0.2">
      <c r="A439" s="2">
        <v>559</v>
      </c>
      <c r="B439" s="2">
        <v>556</v>
      </c>
      <c r="C439" s="2" t="s">
        <v>860</v>
      </c>
      <c r="D439" s="2" t="s">
        <v>861</v>
      </c>
      <c r="E439" s="4" t="s">
        <v>287</v>
      </c>
      <c r="F439" s="2" t="s">
        <v>865</v>
      </c>
      <c r="G439" s="2" t="s">
        <v>866</v>
      </c>
      <c r="H439" s="2" t="s">
        <v>290</v>
      </c>
      <c r="I439" s="2" t="s">
        <v>310</v>
      </c>
      <c r="J439" s="2" t="s">
        <v>30</v>
      </c>
      <c r="K439" s="2" t="s">
        <v>30</v>
      </c>
      <c r="L439" s="2" t="s">
        <v>311</v>
      </c>
      <c r="M439" s="2" t="s">
        <v>31</v>
      </c>
      <c r="N439" s="2" t="s">
        <v>312</v>
      </c>
      <c r="O439" s="2" t="s">
        <v>292</v>
      </c>
      <c r="P439" s="2" t="s">
        <v>321</v>
      </c>
      <c r="Q439" s="2" t="s">
        <v>321</v>
      </c>
      <c r="R439" s="2" t="s">
        <v>321</v>
      </c>
      <c r="S439" s="2" t="s">
        <v>34</v>
      </c>
      <c r="T439" s="124">
        <v>3.2869999999999999</v>
      </c>
      <c r="U439" s="2" t="s">
        <v>379</v>
      </c>
      <c r="V439" s="134">
        <v>6.5000000000000002E-2</v>
      </c>
      <c r="W439" s="134">
        <v>7.8829999999999997E-2</v>
      </c>
      <c r="X439" s="4" t="s">
        <v>298</v>
      </c>
      <c r="Y439" s="4" t="s">
        <v>292</v>
      </c>
      <c r="Z439" s="124">
        <v>117000</v>
      </c>
      <c r="AA439" s="132">
        <v>1</v>
      </c>
      <c r="AB439" s="145">
        <v>96.15</v>
      </c>
      <c r="AD439" s="124">
        <v>112.496</v>
      </c>
      <c r="AG439" s="2" t="s">
        <v>36</v>
      </c>
      <c r="AH439" s="134">
        <v>5.9999999999999995E-4</v>
      </c>
      <c r="AI439" s="134">
        <v>1.7079654727607601E-3</v>
      </c>
      <c r="AJ439" s="134">
        <v>3.1810832368066397E-4</v>
      </c>
    </row>
    <row r="440" spans="1:36" x14ac:dyDescent="0.2">
      <c r="A440" s="2">
        <v>559</v>
      </c>
      <c r="B440" s="2">
        <v>556</v>
      </c>
      <c r="C440" s="2" t="s">
        <v>867</v>
      </c>
      <c r="D440" s="2" t="s">
        <v>868</v>
      </c>
      <c r="E440" s="4" t="s">
        <v>287</v>
      </c>
      <c r="F440" s="2" t="s">
        <v>869</v>
      </c>
      <c r="G440" s="2" t="s">
        <v>870</v>
      </c>
      <c r="H440" s="2" t="s">
        <v>290</v>
      </c>
      <c r="I440" s="2" t="s">
        <v>319</v>
      </c>
      <c r="J440" s="2" t="s">
        <v>30</v>
      </c>
      <c r="K440" s="2" t="s">
        <v>30</v>
      </c>
      <c r="L440" s="2" t="s">
        <v>311</v>
      </c>
      <c r="M440" s="2" t="s">
        <v>31</v>
      </c>
      <c r="N440" s="2" t="s">
        <v>320</v>
      </c>
      <c r="O440" s="2" t="s">
        <v>292</v>
      </c>
      <c r="P440" s="2" t="s">
        <v>321</v>
      </c>
      <c r="Q440" s="2" t="s">
        <v>321</v>
      </c>
      <c r="R440" s="2" t="s">
        <v>321</v>
      </c>
      <c r="S440" s="2" t="s">
        <v>34</v>
      </c>
      <c r="T440" s="124">
        <v>4.66</v>
      </c>
      <c r="U440" s="2" t="s">
        <v>871</v>
      </c>
      <c r="V440" s="134">
        <v>3.39E-2</v>
      </c>
      <c r="W440" s="134">
        <v>3.3399999999999999E-2</v>
      </c>
      <c r="X440" s="4" t="s">
        <v>298</v>
      </c>
      <c r="Y440" s="4" t="s">
        <v>292</v>
      </c>
      <c r="Z440" s="124">
        <v>170000</v>
      </c>
      <c r="AA440" s="132">
        <v>1</v>
      </c>
      <c r="AB440" s="145">
        <v>101.15</v>
      </c>
      <c r="AD440" s="124">
        <v>171.95500000000001</v>
      </c>
      <c r="AG440" s="2" t="s">
        <v>36</v>
      </c>
      <c r="AH440" s="134">
        <v>7.7300000000000003E-4</v>
      </c>
      <c r="AI440" s="134">
        <v>2.6107106761477199E-3</v>
      </c>
      <c r="AJ440" s="134">
        <v>4.8624448798848397E-4</v>
      </c>
    </row>
    <row r="441" spans="1:36" x14ac:dyDescent="0.2">
      <c r="A441" s="2">
        <v>559</v>
      </c>
      <c r="B441" s="2">
        <v>556</v>
      </c>
      <c r="C441" s="2" t="s">
        <v>872</v>
      </c>
      <c r="D441" s="2" t="s">
        <v>873</v>
      </c>
      <c r="E441" s="4" t="s">
        <v>287</v>
      </c>
      <c r="F441" s="2" t="s">
        <v>874</v>
      </c>
      <c r="G441" s="2" t="s">
        <v>875</v>
      </c>
      <c r="H441" s="2" t="s">
        <v>290</v>
      </c>
      <c r="I441" s="2" t="s">
        <v>310</v>
      </c>
      <c r="J441" s="2" t="s">
        <v>30</v>
      </c>
      <c r="K441" s="2" t="s">
        <v>360</v>
      </c>
      <c r="L441" s="2" t="s">
        <v>311</v>
      </c>
      <c r="M441" s="2" t="s">
        <v>31</v>
      </c>
      <c r="N441" s="2" t="s">
        <v>429</v>
      </c>
      <c r="O441" s="2" t="s">
        <v>292</v>
      </c>
      <c r="P441" s="2" t="s">
        <v>156</v>
      </c>
      <c r="Q441" s="2" t="s">
        <v>314</v>
      </c>
      <c r="R441" s="2" t="s">
        <v>295</v>
      </c>
      <c r="S441" s="2" t="s">
        <v>34</v>
      </c>
      <c r="T441" s="124">
        <v>0.97099999999999997</v>
      </c>
      <c r="U441" s="2" t="s">
        <v>343</v>
      </c>
      <c r="V441" s="134">
        <v>2.75E-2</v>
      </c>
      <c r="W441" s="134">
        <v>4.3679999999999997E-2</v>
      </c>
      <c r="X441" s="4" t="s">
        <v>298</v>
      </c>
      <c r="Y441" s="4" t="s">
        <v>292</v>
      </c>
      <c r="Z441" s="124">
        <v>71984.960000000006</v>
      </c>
      <c r="AA441" s="132">
        <v>1</v>
      </c>
      <c r="AB441" s="145">
        <v>98.52</v>
      </c>
      <c r="AD441" s="124">
        <v>70.92</v>
      </c>
      <c r="AG441" s="2" t="s">
        <v>36</v>
      </c>
      <c r="AH441" s="134">
        <v>1.0089999999999999E-3</v>
      </c>
      <c r="AI441" s="134">
        <v>1.07673816650214E-3</v>
      </c>
      <c r="AJ441" s="134">
        <v>2.00542328666245E-4</v>
      </c>
    </row>
    <row r="442" spans="1:36" x14ac:dyDescent="0.2">
      <c r="A442" s="2">
        <v>559</v>
      </c>
      <c r="B442" s="2">
        <v>556</v>
      </c>
      <c r="C442" s="2" t="s">
        <v>876</v>
      </c>
      <c r="D442" s="2" t="s">
        <v>877</v>
      </c>
      <c r="E442" s="4" t="s">
        <v>287</v>
      </c>
      <c r="F442" s="2" t="s">
        <v>878</v>
      </c>
      <c r="G442" s="2" t="s">
        <v>879</v>
      </c>
      <c r="H442" s="2" t="s">
        <v>290</v>
      </c>
      <c r="I442" s="2" t="s">
        <v>319</v>
      </c>
      <c r="J442" s="2" t="s">
        <v>30</v>
      </c>
      <c r="K442" s="2" t="s">
        <v>30</v>
      </c>
      <c r="L442" s="2" t="s">
        <v>311</v>
      </c>
      <c r="M442" s="2" t="s">
        <v>31</v>
      </c>
      <c r="N442" s="2" t="s">
        <v>384</v>
      </c>
      <c r="O442" s="2" t="s">
        <v>292</v>
      </c>
      <c r="P442" s="2" t="s">
        <v>321</v>
      </c>
      <c r="Q442" s="2" t="s">
        <v>321</v>
      </c>
      <c r="R442" s="2" t="s">
        <v>321</v>
      </c>
      <c r="S442" s="2" t="s">
        <v>34</v>
      </c>
      <c r="T442" s="124">
        <v>3.5859999999999999</v>
      </c>
      <c r="U442" s="2" t="s">
        <v>336</v>
      </c>
      <c r="V442" s="134">
        <v>4.9000000000000002E-2</v>
      </c>
      <c r="W442" s="134">
        <v>3.9899999999999998E-2</v>
      </c>
      <c r="X442" s="4" t="s">
        <v>298</v>
      </c>
      <c r="Y442" s="4" t="s">
        <v>292</v>
      </c>
      <c r="Z442" s="124">
        <v>275000</v>
      </c>
      <c r="AA442" s="132">
        <v>1</v>
      </c>
      <c r="AB442" s="145">
        <v>105.84</v>
      </c>
      <c r="AD442" s="124">
        <v>291.06</v>
      </c>
      <c r="AG442" s="2" t="s">
        <v>36</v>
      </c>
      <c r="AH442" s="134">
        <v>5.8299999999999997E-4</v>
      </c>
      <c r="AI442" s="134">
        <v>4.4190250321279202E-3</v>
      </c>
      <c r="AJ442" s="134">
        <v>8.2304277673768303E-4</v>
      </c>
    </row>
    <row r="443" spans="1:36" x14ac:dyDescent="0.2">
      <c r="A443" s="2">
        <v>559</v>
      </c>
      <c r="B443" s="2">
        <v>556</v>
      </c>
      <c r="C443" s="2" t="s">
        <v>880</v>
      </c>
      <c r="D443" s="2" t="s">
        <v>881</v>
      </c>
      <c r="E443" s="4" t="s">
        <v>426</v>
      </c>
      <c r="F443" s="2" t="s">
        <v>882</v>
      </c>
      <c r="G443" s="2" t="s">
        <v>883</v>
      </c>
      <c r="H443" s="2" t="s">
        <v>290</v>
      </c>
      <c r="I443" s="2" t="s">
        <v>649</v>
      </c>
      <c r="J443" s="2" t="s">
        <v>30</v>
      </c>
      <c r="K443" s="2" t="s">
        <v>148</v>
      </c>
      <c r="L443" s="2" t="s">
        <v>311</v>
      </c>
      <c r="M443" s="2" t="s">
        <v>31</v>
      </c>
      <c r="N443" s="2" t="s">
        <v>781</v>
      </c>
      <c r="O443" s="2" t="s">
        <v>292</v>
      </c>
      <c r="P443" s="2" t="s">
        <v>782</v>
      </c>
      <c r="Q443" s="2" t="s">
        <v>314</v>
      </c>
      <c r="R443" s="2" t="s">
        <v>295</v>
      </c>
      <c r="S443" s="2" t="s">
        <v>34</v>
      </c>
      <c r="T443" s="124">
        <v>0.64900000000000002</v>
      </c>
      <c r="U443" s="2" t="s">
        <v>884</v>
      </c>
      <c r="V443" s="134">
        <v>7.2720000000000007E-2</v>
      </c>
      <c r="W443" s="134">
        <v>9.1420000000000001E-2</v>
      </c>
      <c r="X443" s="4" t="s">
        <v>298</v>
      </c>
      <c r="Y443" s="4" t="s">
        <v>292</v>
      </c>
      <c r="Z443" s="124">
        <v>135000</v>
      </c>
      <c r="AA443" s="132">
        <v>1</v>
      </c>
      <c r="AB443" s="145">
        <v>87</v>
      </c>
      <c r="AD443" s="124">
        <v>117.45</v>
      </c>
      <c r="AG443" s="2" t="s">
        <v>36</v>
      </c>
      <c r="AH443" s="134">
        <v>3.21E-4</v>
      </c>
      <c r="AI443" s="134">
        <v>1.7831872810534701E-3</v>
      </c>
      <c r="AJ443" s="134">
        <v>3.3211837465759901E-4</v>
      </c>
    </row>
    <row r="444" spans="1:36" x14ac:dyDescent="0.2">
      <c r="A444" s="2">
        <v>559</v>
      </c>
      <c r="B444" s="2">
        <v>556</v>
      </c>
      <c r="C444" s="2" t="s">
        <v>885</v>
      </c>
      <c r="D444" s="2" t="s">
        <v>886</v>
      </c>
      <c r="E444" s="4" t="s">
        <v>426</v>
      </c>
      <c r="F444" s="2" t="s">
        <v>887</v>
      </c>
      <c r="G444" s="2" t="s">
        <v>888</v>
      </c>
      <c r="H444" s="2" t="s">
        <v>290</v>
      </c>
      <c r="I444" s="2" t="s">
        <v>310</v>
      </c>
      <c r="J444" s="2" t="s">
        <v>30</v>
      </c>
      <c r="K444" s="2" t="s">
        <v>30</v>
      </c>
      <c r="L444" s="2" t="s">
        <v>311</v>
      </c>
      <c r="M444" s="2" t="s">
        <v>31</v>
      </c>
      <c r="N444" s="2" t="s">
        <v>354</v>
      </c>
      <c r="O444" s="2" t="s">
        <v>292</v>
      </c>
      <c r="P444" s="2" t="s">
        <v>430</v>
      </c>
      <c r="Q444" s="2" t="s">
        <v>314</v>
      </c>
      <c r="R444" s="2" t="s">
        <v>295</v>
      </c>
      <c r="S444" s="2" t="s">
        <v>34</v>
      </c>
      <c r="T444" s="124">
        <v>4.016</v>
      </c>
      <c r="U444" s="2" t="s">
        <v>889</v>
      </c>
      <c r="V444" s="134">
        <v>7.0000000000000007E-2</v>
      </c>
      <c r="W444" s="134">
        <v>7.3649999999999993E-2</v>
      </c>
      <c r="X444" s="4" t="s">
        <v>298</v>
      </c>
      <c r="Y444" s="4" t="s">
        <v>292</v>
      </c>
      <c r="Z444" s="124">
        <v>160000</v>
      </c>
      <c r="AA444" s="132">
        <v>1</v>
      </c>
      <c r="AB444" s="145">
        <v>99.62</v>
      </c>
      <c r="AD444" s="124">
        <v>159.392</v>
      </c>
      <c r="AG444" s="2" t="s">
        <v>36</v>
      </c>
      <c r="AH444" s="134">
        <v>2.5799999999999998E-4</v>
      </c>
      <c r="AI444" s="134">
        <v>2.41997264454385E-3</v>
      </c>
      <c r="AJ444" s="134">
        <v>4.5071955703213399E-4</v>
      </c>
    </row>
    <row r="445" spans="1:36" x14ac:dyDescent="0.2">
      <c r="A445" s="2">
        <v>559</v>
      </c>
      <c r="B445" s="2">
        <v>556</v>
      </c>
      <c r="C445" s="2" t="s">
        <v>890</v>
      </c>
      <c r="D445" s="2" t="s">
        <v>891</v>
      </c>
      <c r="E445" s="4" t="s">
        <v>287</v>
      </c>
      <c r="F445" s="2" t="s">
        <v>892</v>
      </c>
      <c r="G445" s="2" t="s">
        <v>893</v>
      </c>
      <c r="H445" s="2" t="s">
        <v>290</v>
      </c>
      <c r="I445" s="2" t="s">
        <v>319</v>
      </c>
      <c r="J445" s="2" t="s">
        <v>30</v>
      </c>
      <c r="K445" s="2" t="s">
        <v>30</v>
      </c>
      <c r="L445" s="2" t="s">
        <v>311</v>
      </c>
      <c r="M445" s="2" t="s">
        <v>31</v>
      </c>
      <c r="N445" s="2" t="s">
        <v>320</v>
      </c>
      <c r="O445" s="2" t="s">
        <v>292</v>
      </c>
      <c r="P445" s="2" t="s">
        <v>797</v>
      </c>
      <c r="Q445" s="2" t="s">
        <v>314</v>
      </c>
      <c r="R445" s="2" t="s">
        <v>295</v>
      </c>
      <c r="S445" s="2" t="s">
        <v>34</v>
      </c>
      <c r="T445" s="124">
        <v>1.7310000000000001</v>
      </c>
      <c r="U445" s="2" t="s">
        <v>894</v>
      </c>
      <c r="V445" s="134">
        <v>1.9599999999999999E-2</v>
      </c>
      <c r="W445" s="134">
        <v>2.6939999999999999E-2</v>
      </c>
      <c r="X445" s="4" t="s">
        <v>298</v>
      </c>
      <c r="Y445" s="4" t="s">
        <v>292</v>
      </c>
      <c r="Z445" s="124">
        <v>635000.76</v>
      </c>
      <c r="AA445" s="132">
        <v>1</v>
      </c>
      <c r="AB445" s="145">
        <v>117.7</v>
      </c>
      <c r="AD445" s="124">
        <v>747.39599999999996</v>
      </c>
      <c r="AG445" s="2" t="s">
        <v>36</v>
      </c>
      <c r="AH445" s="134">
        <v>5.5500000000000005E-4</v>
      </c>
      <c r="AI445" s="134">
        <v>1.13473550704099E-2</v>
      </c>
      <c r="AJ445" s="134">
        <v>2.1134432500105999E-3</v>
      </c>
    </row>
    <row r="446" spans="1:36" x14ac:dyDescent="0.2">
      <c r="A446" s="2">
        <v>559</v>
      </c>
      <c r="B446" s="2">
        <v>556</v>
      </c>
      <c r="C446" s="2" t="s">
        <v>890</v>
      </c>
      <c r="D446" s="2" t="s">
        <v>891</v>
      </c>
      <c r="E446" s="4" t="s">
        <v>287</v>
      </c>
      <c r="F446" s="2" t="s">
        <v>895</v>
      </c>
      <c r="G446" s="2" t="s">
        <v>896</v>
      </c>
      <c r="H446" s="2" t="s">
        <v>290</v>
      </c>
      <c r="I446" s="2" t="s">
        <v>319</v>
      </c>
      <c r="J446" s="2" t="s">
        <v>30</v>
      </c>
      <c r="K446" s="2" t="s">
        <v>30</v>
      </c>
      <c r="L446" s="2" t="s">
        <v>311</v>
      </c>
      <c r="M446" s="2" t="s">
        <v>31</v>
      </c>
      <c r="N446" s="2" t="s">
        <v>320</v>
      </c>
      <c r="O446" s="2" t="s">
        <v>292</v>
      </c>
      <c r="P446" s="2" t="s">
        <v>797</v>
      </c>
      <c r="Q446" s="2" t="s">
        <v>314</v>
      </c>
      <c r="R446" s="2" t="s">
        <v>295</v>
      </c>
      <c r="S446" s="2" t="s">
        <v>34</v>
      </c>
      <c r="T446" s="124">
        <v>5.4560000000000004</v>
      </c>
      <c r="U446" s="2" t="s">
        <v>897</v>
      </c>
      <c r="V446" s="134">
        <v>1.5800000000000002E-2</v>
      </c>
      <c r="W446" s="134">
        <v>2.5899999999999999E-2</v>
      </c>
      <c r="X446" s="4" t="s">
        <v>298</v>
      </c>
      <c r="Y446" s="4" t="s">
        <v>292</v>
      </c>
      <c r="Z446" s="124">
        <v>54000.25</v>
      </c>
      <c r="AA446" s="132">
        <v>1</v>
      </c>
      <c r="AB446" s="145">
        <v>112.35</v>
      </c>
      <c r="AD446" s="124">
        <v>60.668999999999997</v>
      </c>
      <c r="AG446" s="2" t="s">
        <v>36</v>
      </c>
      <c r="AH446" s="134">
        <v>4.8999999999999998E-5</v>
      </c>
      <c r="AI446" s="134">
        <v>9.2111272888004104E-4</v>
      </c>
      <c r="AJ446" s="134">
        <v>1.71557113289488E-4</v>
      </c>
    </row>
    <row r="447" spans="1:36" x14ac:dyDescent="0.2">
      <c r="A447" s="2">
        <v>559</v>
      </c>
      <c r="B447" s="2">
        <v>556</v>
      </c>
      <c r="C447" s="2" t="s">
        <v>890</v>
      </c>
      <c r="D447" s="2" t="s">
        <v>891</v>
      </c>
      <c r="E447" s="4" t="s">
        <v>287</v>
      </c>
      <c r="F447" s="2" t="s">
        <v>898</v>
      </c>
      <c r="G447" s="2" t="s">
        <v>899</v>
      </c>
      <c r="H447" s="2" t="s">
        <v>290</v>
      </c>
      <c r="I447" s="2" t="s">
        <v>319</v>
      </c>
      <c r="J447" s="2" t="s">
        <v>30</v>
      </c>
      <c r="K447" s="2" t="s">
        <v>30</v>
      </c>
      <c r="L447" s="2" t="s">
        <v>311</v>
      </c>
      <c r="M447" s="2" t="s">
        <v>31</v>
      </c>
      <c r="N447" s="2" t="s">
        <v>320</v>
      </c>
      <c r="O447" s="2" t="s">
        <v>292</v>
      </c>
      <c r="P447" s="2" t="s">
        <v>348</v>
      </c>
      <c r="Q447" s="2" t="s">
        <v>294</v>
      </c>
      <c r="R447" s="2" t="s">
        <v>295</v>
      </c>
      <c r="S447" s="2" t="s">
        <v>34</v>
      </c>
      <c r="T447" s="124">
        <v>6.8540000000000001</v>
      </c>
      <c r="U447" s="2" t="s">
        <v>900</v>
      </c>
      <c r="V447" s="134">
        <v>0.03</v>
      </c>
      <c r="W447" s="134">
        <v>2.7279999999999999E-2</v>
      </c>
      <c r="X447" s="4" t="s">
        <v>298</v>
      </c>
      <c r="Y447" s="4" t="s">
        <v>292</v>
      </c>
      <c r="Z447" s="124">
        <v>119000</v>
      </c>
      <c r="AA447" s="132">
        <v>1</v>
      </c>
      <c r="AB447" s="145">
        <v>108.37</v>
      </c>
      <c r="AD447" s="124">
        <v>128.96</v>
      </c>
      <c r="AG447" s="2" t="s">
        <v>36</v>
      </c>
      <c r="AH447" s="134">
        <v>2.6899999999999998E-4</v>
      </c>
      <c r="AI447" s="134">
        <v>1.95794267110124E-3</v>
      </c>
      <c r="AJ447" s="134">
        <v>3.64666540922575E-4</v>
      </c>
    </row>
    <row r="448" spans="1:36" x14ac:dyDescent="0.2">
      <c r="A448" s="2">
        <v>559</v>
      </c>
      <c r="B448" s="2">
        <v>556</v>
      </c>
      <c r="C448" s="2" t="s">
        <v>901</v>
      </c>
      <c r="D448" s="2" t="s">
        <v>902</v>
      </c>
      <c r="E448" s="4" t="s">
        <v>287</v>
      </c>
      <c r="F448" s="2" t="s">
        <v>903</v>
      </c>
      <c r="G448" s="2" t="s">
        <v>904</v>
      </c>
      <c r="H448" s="2" t="s">
        <v>290</v>
      </c>
      <c r="I448" s="2" t="s">
        <v>310</v>
      </c>
      <c r="J448" s="2" t="s">
        <v>30</v>
      </c>
      <c r="K448" s="2" t="s">
        <v>30</v>
      </c>
      <c r="L448" s="2" t="s">
        <v>311</v>
      </c>
      <c r="M448" s="2" t="s">
        <v>31</v>
      </c>
      <c r="N448" s="2" t="s">
        <v>905</v>
      </c>
      <c r="O448" s="2" t="s">
        <v>292</v>
      </c>
      <c r="P448" s="2" t="s">
        <v>397</v>
      </c>
      <c r="Q448" s="2" t="s">
        <v>294</v>
      </c>
      <c r="R448" s="2" t="s">
        <v>295</v>
      </c>
      <c r="S448" s="2" t="s">
        <v>34</v>
      </c>
      <c r="T448" s="124">
        <v>0.50700000000000001</v>
      </c>
      <c r="U448" s="2" t="s">
        <v>906</v>
      </c>
      <c r="V448" s="134">
        <v>3.5499999999999997E-2</v>
      </c>
      <c r="W448" s="134">
        <v>4.3749999999999997E-2</v>
      </c>
      <c r="X448" s="4" t="s">
        <v>298</v>
      </c>
      <c r="Y448" s="4" t="s">
        <v>292</v>
      </c>
      <c r="Z448" s="124">
        <v>39000</v>
      </c>
      <c r="AA448" s="132">
        <v>1</v>
      </c>
      <c r="AB448" s="145">
        <v>99.59</v>
      </c>
      <c r="AC448" s="124">
        <v>0.69199999999999995</v>
      </c>
      <c r="AD448" s="124">
        <v>39.531999999999996</v>
      </c>
      <c r="AG448" s="2" t="s">
        <v>36</v>
      </c>
      <c r="AH448" s="134">
        <v>2.7399999999999999E-4</v>
      </c>
      <c r="AI448" s="134">
        <v>6.0020079787274797E-4</v>
      </c>
      <c r="AJ448" s="134">
        <v>1.11787312289445E-4</v>
      </c>
    </row>
    <row r="449" spans="1:36" x14ac:dyDescent="0.2">
      <c r="A449" s="2">
        <v>559</v>
      </c>
      <c r="B449" s="2">
        <v>556</v>
      </c>
      <c r="C449" s="2" t="s">
        <v>907</v>
      </c>
      <c r="D449" s="2" t="s">
        <v>908</v>
      </c>
      <c r="E449" s="4" t="s">
        <v>426</v>
      </c>
      <c r="F449" s="2" t="s">
        <v>909</v>
      </c>
      <c r="G449" s="2" t="s">
        <v>910</v>
      </c>
      <c r="H449" s="2" t="s">
        <v>290</v>
      </c>
      <c r="I449" s="2" t="s">
        <v>310</v>
      </c>
      <c r="J449" s="2" t="s">
        <v>30</v>
      </c>
      <c r="K449" s="2" t="s">
        <v>30</v>
      </c>
      <c r="L449" s="2" t="s">
        <v>311</v>
      </c>
      <c r="M449" s="2" t="s">
        <v>31</v>
      </c>
      <c r="N449" s="2" t="s">
        <v>429</v>
      </c>
      <c r="O449" s="2" t="s">
        <v>292</v>
      </c>
      <c r="P449" s="2" t="s">
        <v>367</v>
      </c>
      <c r="Q449" s="2" t="s">
        <v>294</v>
      </c>
      <c r="R449" s="2" t="s">
        <v>295</v>
      </c>
      <c r="S449" s="2" t="s">
        <v>34</v>
      </c>
      <c r="T449" s="124">
        <v>2.5310000000000001</v>
      </c>
      <c r="U449" s="2" t="s">
        <v>911</v>
      </c>
      <c r="V449" s="134">
        <v>6.3899999999999998E-2</v>
      </c>
      <c r="W449" s="134">
        <v>5.3920000000000003E-2</v>
      </c>
      <c r="X449" s="4" t="s">
        <v>298</v>
      </c>
      <c r="Y449" s="4" t="s">
        <v>292</v>
      </c>
      <c r="Z449" s="124">
        <v>131000</v>
      </c>
      <c r="AA449" s="132">
        <v>1</v>
      </c>
      <c r="AB449" s="145">
        <v>104.29</v>
      </c>
      <c r="AD449" s="124">
        <v>136.62</v>
      </c>
      <c r="AG449" s="2" t="s">
        <v>36</v>
      </c>
      <c r="AH449" s="134">
        <v>3.1799999999999998E-4</v>
      </c>
      <c r="AI449" s="134">
        <v>2.07423472131799E-3</v>
      </c>
      <c r="AJ449" s="134">
        <v>3.86325918551586E-4</v>
      </c>
    </row>
    <row r="450" spans="1:36" x14ac:dyDescent="0.2">
      <c r="A450" s="2">
        <v>559</v>
      </c>
      <c r="B450" s="2">
        <v>556</v>
      </c>
      <c r="C450" s="2" t="s">
        <v>907</v>
      </c>
      <c r="D450" s="2" t="s">
        <v>908</v>
      </c>
      <c r="E450" s="4" t="s">
        <v>426</v>
      </c>
      <c r="F450" s="2" t="s">
        <v>912</v>
      </c>
      <c r="G450" s="2" t="s">
        <v>913</v>
      </c>
      <c r="H450" s="2" t="s">
        <v>290</v>
      </c>
      <c r="I450" s="2" t="s">
        <v>310</v>
      </c>
      <c r="J450" s="2" t="s">
        <v>30</v>
      </c>
      <c r="K450" s="2" t="s">
        <v>148</v>
      </c>
      <c r="L450" s="2" t="s">
        <v>311</v>
      </c>
      <c r="M450" s="2" t="s">
        <v>31</v>
      </c>
      <c r="N450" s="2" t="s">
        <v>429</v>
      </c>
      <c r="O450" s="2" t="s">
        <v>292</v>
      </c>
      <c r="P450" s="2" t="s">
        <v>367</v>
      </c>
      <c r="Q450" s="2" t="s">
        <v>294</v>
      </c>
      <c r="R450" s="2" t="s">
        <v>295</v>
      </c>
      <c r="S450" s="2" t="s">
        <v>34</v>
      </c>
      <c r="T450" s="124">
        <v>1.6539999999999999</v>
      </c>
      <c r="U450" s="2" t="s">
        <v>74</v>
      </c>
      <c r="V450" s="134">
        <v>6.4399999999999999E-2</v>
      </c>
      <c r="W450" s="134">
        <v>5.4550000000000001E-2</v>
      </c>
      <c r="X450" s="4" t="s">
        <v>298</v>
      </c>
      <c r="Y450" s="4" t="s">
        <v>292</v>
      </c>
      <c r="Z450" s="124">
        <v>81440.33</v>
      </c>
      <c r="AA450" s="132">
        <v>1</v>
      </c>
      <c r="AB450" s="145">
        <v>103.37</v>
      </c>
      <c r="AD450" s="124">
        <v>84.185000000000002</v>
      </c>
      <c r="AG450" s="2" t="s">
        <v>36</v>
      </c>
      <c r="AH450" s="134">
        <v>2.22E-4</v>
      </c>
      <c r="AI450" s="134">
        <v>1.2781386792142899E-3</v>
      </c>
      <c r="AJ450" s="134">
        <v>2.38053145195651E-4</v>
      </c>
    </row>
    <row r="451" spans="1:36" x14ac:dyDescent="0.2">
      <c r="A451" s="2">
        <v>559</v>
      </c>
      <c r="B451" s="2">
        <v>556</v>
      </c>
      <c r="C451" s="2" t="s">
        <v>914</v>
      </c>
      <c r="D451" s="2" t="s">
        <v>915</v>
      </c>
      <c r="E451" s="4" t="s">
        <v>287</v>
      </c>
      <c r="F451" s="2" t="s">
        <v>916</v>
      </c>
      <c r="G451" s="2" t="s">
        <v>917</v>
      </c>
      <c r="H451" s="2" t="s">
        <v>290</v>
      </c>
      <c r="I451" s="2" t="s">
        <v>319</v>
      </c>
      <c r="J451" s="2" t="s">
        <v>30</v>
      </c>
      <c r="K451" s="2" t="s">
        <v>30</v>
      </c>
      <c r="L451" s="2" t="s">
        <v>311</v>
      </c>
      <c r="M451" s="2" t="s">
        <v>31</v>
      </c>
      <c r="N451" s="2" t="s">
        <v>320</v>
      </c>
      <c r="O451" s="2" t="s">
        <v>292</v>
      </c>
      <c r="P451" s="2" t="s">
        <v>150</v>
      </c>
      <c r="Q451" s="2" t="s">
        <v>294</v>
      </c>
      <c r="R451" s="2" t="s">
        <v>295</v>
      </c>
      <c r="S451" s="2" t="s">
        <v>34</v>
      </c>
      <c r="T451" s="124">
        <v>2.4470000000000001</v>
      </c>
      <c r="U451" s="2" t="s">
        <v>918</v>
      </c>
      <c r="V451" s="134">
        <v>1.34E-2</v>
      </c>
      <c r="W451" s="134">
        <v>2.5499999999999998E-2</v>
      </c>
      <c r="X451" s="4" t="s">
        <v>298</v>
      </c>
      <c r="Y451" s="4" t="s">
        <v>292</v>
      </c>
      <c r="Z451" s="124">
        <v>438300.17</v>
      </c>
      <c r="AA451" s="132">
        <v>1</v>
      </c>
      <c r="AB451" s="145">
        <v>116.05</v>
      </c>
      <c r="AC451" s="124">
        <v>62.088999999999999</v>
      </c>
      <c r="AD451" s="124">
        <v>570.73599999999999</v>
      </c>
      <c r="AG451" s="2" t="s">
        <v>36</v>
      </c>
      <c r="AH451" s="134">
        <v>2.2000000000000001E-4</v>
      </c>
      <c r="AI451" s="134">
        <v>8.6652188659036705E-3</v>
      </c>
      <c r="AJ451" s="134">
        <v>1.61389576763698E-3</v>
      </c>
    </row>
    <row r="452" spans="1:36" x14ac:dyDescent="0.2">
      <c r="A452" s="2">
        <v>559</v>
      </c>
      <c r="B452" s="2">
        <v>556</v>
      </c>
      <c r="C452" s="2" t="s">
        <v>914</v>
      </c>
      <c r="D452" s="2" t="s">
        <v>915</v>
      </c>
      <c r="E452" s="4" t="s">
        <v>287</v>
      </c>
      <c r="F452" s="2" t="s">
        <v>919</v>
      </c>
      <c r="G452" s="2" t="s">
        <v>920</v>
      </c>
      <c r="H452" s="2" t="s">
        <v>290</v>
      </c>
      <c r="I452" s="2" t="s">
        <v>319</v>
      </c>
      <c r="J452" s="2" t="s">
        <v>30</v>
      </c>
      <c r="K452" s="2" t="s">
        <v>30</v>
      </c>
      <c r="L452" s="2" t="s">
        <v>311</v>
      </c>
      <c r="M452" s="2" t="s">
        <v>31</v>
      </c>
      <c r="N452" s="2" t="s">
        <v>320</v>
      </c>
      <c r="O452" s="2" t="s">
        <v>292</v>
      </c>
      <c r="P452" s="2" t="s">
        <v>156</v>
      </c>
      <c r="Q452" s="2" t="s">
        <v>314</v>
      </c>
      <c r="R452" s="2" t="s">
        <v>295</v>
      </c>
      <c r="S452" s="2" t="s">
        <v>34</v>
      </c>
      <c r="T452" s="124">
        <v>1.47</v>
      </c>
      <c r="U452" s="2" t="s">
        <v>355</v>
      </c>
      <c r="V452" s="134">
        <v>1.77E-2</v>
      </c>
      <c r="W452" s="134">
        <v>2.5729999999999999E-2</v>
      </c>
      <c r="X452" s="4" t="s">
        <v>298</v>
      </c>
      <c r="Y452" s="4" t="s">
        <v>292</v>
      </c>
      <c r="Z452" s="124">
        <v>833437.93</v>
      </c>
      <c r="AA452" s="132">
        <v>1</v>
      </c>
      <c r="AB452" s="145">
        <v>116.62</v>
      </c>
      <c r="AD452" s="124">
        <v>971.95500000000004</v>
      </c>
      <c r="AG452" s="2" t="s">
        <v>36</v>
      </c>
      <c r="AH452" s="134">
        <v>3.4299999999999999E-4</v>
      </c>
      <c r="AI452" s="134">
        <v>1.4756733534410401E-2</v>
      </c>
      <c r="AJ452" s="134">
        <v>2.74843949863095E-3</v>
      </c>
    </row>
    <row r="453" spans="1:36" x14ac:dyDescent="0.2">
      <c r="A453" s="2">
        <v>559</v>
      </c>
      <c r="B453" s="2">
        <v>556</v>
      </c>
      <c r="C453" s="2" t="s">
        <v>921</v>
      </c>
      <c r="D453" s="2" t="s">
        <v>922</v>
      </c>
      <c r="E453" s="4" t="s">
        <v>287</v>
      </c>
      <c r="F453" s="2" t="s">
        <v>923</v>
      </c>
      <c r="G453" s="2" t="s">
        <v>924</v>
      </c>
      <c r="H453" s="2" t="s">
        <v>290</v>
      </c>
      <c r="I453" s="2" t="s">
        <v>310</v>
      </c>
      <c r="J453" s="2" t="s">
        <v>30</v>
      </c>
      <c r="K453" s="2" t="s">
        <v>30</v>
      </c>
      <c r="L453" s="2" t="s">
        <v>311</v>
      </c>
      <c r="M453" s="2" t="s">
        <v>31</v>
      </c>
      <c r="N453" s="2" t="s">
        <v>320</v>
      </c>
      <c r="O453" s="2" t="s">
        <v>292</v>
      </c>
      <c r="P453" s="2" t="s">
        <v>293</v>
      </c>
      <c r="Q453" s="2" t="s">
        <v>294</v>
      </c>
      <c r="R453" s="2" t="s">
        <v>295</v>
      </c>
      <c r="S453" s="2" t="s">
        <v>34</v>
      </c>
      <c r="T453" s="124">
        <v>1.2190000000000001</v>
      </c>
      <c r="U453" s="2" t="s">
        <v>552</v>
      </c>
      <c r="V453" s="134">
        <v>1.44E-2</v>
      </c>
      <c r="W453" s="134">
        <v>3.9350000000000003E-2</v>
      </c>
      <c r="X453" s="4" t="s">
        <v>298</v>
      </c>
      <c r="Y453" s="4" t="s">
        <v>292</v>
      </c>
      <c r="Z453" s="124">
        <v>412500.38</v>
      </c>
      <c r="AA453" s="132">
        <v>1</v>
      </c>
      <c r="AB453" s="145">
        <v>97.43</v>
      </c>
      <c r="AD453" s="124">
        <v>401.899</v>
      </c>
      <c r="AG453" s="2" t="s">
        <v>36</v>
      </c>
      <c r="AH453" s="134">
        <v>1.65E-3</v>
      </c>
      <c r="AI453" s="134">
        <v>6.1018424816334602E-3</v>
      </c>
      <c r="AJ453" s="134">
        <v>1.1364672847035801E-3</v>
      </c>
    </row>
    <row r="454" spans="1:36" x14ac:dyDescent="0.2">
      <c r="A454" s="2">
        <v>559</v>
      </c>
      <c r="B454" s="2">
        <v>556</v>
      </c>
      <c r="C454" s="2" t="s">
        <v>925</v>
      </c>
      <c r="D454" s="2" t="s">
        <v>926</v>
      </c>
      <c r="E454" s="4" t="s">
        <v>287</v>
      </c>
      <c r="F454" s="2" t="s">
        <v>927</v>
      </c>
      <c r="G454" s="2" t="s">
        <v>928</v>
      </c>
      <c r="H454" s="2" t="s">
        <v>290</v>
      </c>
      <c r="I454" s="2" t="s">
        <v>310</v>
      </c>
      <c r="J454" s="2" t="s">
        <v>30</v>
      </c>
      <c r="K454" s="2" t="s">
        <v>30</v>
      </c>
      <c r="L454" s="2" t="s">
        <v>311</v>
      </c>
      <c r="M454" s="2" t="s">
        <v>31</v>
      </c>
      <c r="N454" s="2" t="s">
        <v>312</v>
      </c>
      <c r="O454" s="2" t="s">
        <v>292</v>
      </c>
      <c r="P454" s="2" t="s">
        <v>430</v>
      </c>
      <c r="Q454" s="2" t="s">
        <v>314</v>
      </c>
      <c r="R454" s="2" t="s">
        <v>295</v>
      </c>
      <c r="S454" s="2" t="s">
        <v>34</v>
      </c>
      <c r="T454" s="124">
        <v>1.327</v>
      </c>
      <c r="U454" s="2" t="s">
        <v>431</v>
      </c>
      <c r="V454" s="134">
        <v>7.3999999999999996E-2</v>
      </c>
      <c r="W454" s="134">
        <v>5.203E-2</v>
      </c>
      <c r="X454" s="4" t="s">
        <v>298</v>
      </c>
      <c r="Y454" s="4" t="s">
        <v>292</v>
      </c>
      <c r="Z454" s="124">
        <v>53052.63</v>
      </c>
      <c r="AA454" s="132">
        <v>1</v>
      </c>
      <c r="AB454" s="145">
        <v>102.97</v>
      </c>
      <c r="AD454" s="124">
        <v>54.628</v>
      </c>
      <c r="AG454" s="2" t="s">
        <v>36</v>
      </c>
      <c r="AH454" s="134">
        <v>6.0099999999999997E-4</v>
      </c>
      <c r="AI454" s="134">
        <v>8.29395295540199E-4</v>
      </c>
      <c r="AJ454" s="134">
        <v>1.5447475451974699E-4</v>
      </c>
    </row>
    <row r="455" spans="1:36" x14ac:dyDescent="0.2">
      <c r="A455" s="2">
        <v>559</v>
      </c>
      <c r="B455" s="2">
        <v>556</v>
      </c>
      <c r="C455" s="2" t="s">
        <v>929</v>
      </c>
      <c r="D455" s="2" t="s">
        <v>930</v>
      </c>
      <c r="E455" s="4" t="s">
        <v>287</v>
      </c>
      <c r="F455" s="2" t="s">
        <v>931</v>
      </c>
      <c r="G455" s="2" t="s">
        <v>932</v>
      </c>
      <c r="H455" s="2" t="s">
        <v>290</v>
      </c>
      <c r="I455" s="2" t="s">
        <v>310</v>
      </c>
      <c r="J455" s="2" t="s">
        <v>30</v>
      </c>
      <c r="K455" s="2" t="s">
        <v>30</v>
      </c>
      <c r="L455" s="2" t="s">
        <v>311</v>
      </c>
      <c r="M455" s="2" t="s">
        <v>31</v>
      </c>
      <c r="N455" s="2" t="s">
        <v>291</v>
      </c>
      <c r="O455" s="2" t="s">
        <v>292</v>
      </c>
      <c r="P455" s="2" t="s">
        <v>293</v>
      </c>
      <c r="Q455" s="2" t="s">
        <v>294</v>
      </c>
      <c r="R455" s="2" t="s">
        <v>295</v>
      </c>
      <c r="S455" s="2" t="s">
        <v>34</v>
      </c>
      <c r="T455" s="124">
        <v>4.3099999999999996</v>
      </c>
      <c r="U455" s="2" t="s">
        <v>933</v>
      </c>
      <c r="V455" s="134">
        <v>4.8800000000000003E-2</v>
      </c>
      <c r="W455" s="134">
        <v>4.2139999999999997E-2</v>
      </c>
      <c r="X455" s="4" t="s">
        <v>298</v>
      </c>
      <c r="Y455" s="4" t="s">
        <v>292</v>
      </c>
      <c r="Z455" s="124">
        <v>1000000</v>
      </c>
      <c r="AA455" s="132">
        <v>1</v>
      </c>
      <c r="AB455" s="145">
        <v>105.44</v>
      </c>
      <c r="AD455" s="124">
        <v>1054.4000000000001</v>
      </c>
      <c r="AG455" s="2" t="s">
        <v>36</v>
      </c>
      <c r="AH455" s="134">
        <v>2.2499999999999999E-4</v>
      </c>
      <c r="AI455" s="134">
        <v>1.6008451844553299E-2</v>
      </c>
      <c r="AJ455" s="134">
        <v>2.9815718538865302E-3</v>
      </c>
    </row>
    <row r="456" spans="1:36" x14ac:dyDescent="0.2">
      <c r="A456" s="2">
        <v>559</v>
      </c>
      <c r="B456" s="2">
        <v>556</v>
      </c>
      <c r="C456" s="2" t="s">
        <v>929</v>
      </c>
      <c r="D456" s="2" t="s">
        <v>930</v>
      </c>
      <c r="E456" s="4" t="s">
        <v>287</v>
      </c>
      <c r="F456" s="2" t="s">
        <v>934</v>
      </c>
      <c r="G456" s="2" t="s">
        <v>935</v>
      </c>
      <c r="H456" s="2" t="s">
        <v>290</v>
      </c>
      <c r="I456" s="2" t="s">
        <v>319</v>
      </c>
      <c r="J456" s="2" t="s">
        <v>30</v>
      </c>
      <c r="K456" s="2" t="s">
        <v>30</v>
      </c>
      <c r="L456" s="2" t="s">
        <v>311</v>
      </c>
      <c r="M456" s="2" t="s">
        <v>31</v>
      </c>
      <c r="N456" s="2" t="s">
        <v>291</v>
      </c>
      <c r="O456" s="2" t="s">
        <v>292</v>
      </c>
      <c r="P456" s="2" t="s">
        <v>293</v>
      </c>
      <c r="Q456" s="2" t="s">
        <v>294</v>
      </c>
      <c r="R456" s="2" t="s">
        <v>295</v>
      </c>
      <c r="S456" s="2" t="s">
        <v>34</v>
      </c>
      <c r="T456" s="124">
        <v>3.3740000000000001</v>
      </c>
      <c r="U456" s="2" t="s">
        <v>936</v>
      </c>
      <c r="V456" s="134">
        <v>1E-3</v>
      </c>
      <c r="W456" s="134">
        <v>2.1420000000000002E-2</v>
      </c>
      <c r="X456" s="4" t="s">
        <v>298</v>
      </c>
      <c r="Y456" s="4" t="s">
        <v>292</v>
      </c>
      <c r="Z456" s="124">
        <v>520833.33</v>
      </c>
      <c r="AA456" s="132">
        <v>1</v>
      </c>
      <c r="AB456" s="145">
        <v>107.43</v>
      </c>
      <c r="AD456" s="124">
        <v>559.53099999999995</v>
      </c>
      <c r="AG456" s="2" t="s">
        <v>36</v>
      </c>
      <c r="AH456" s="134">
        <v>6.1700000000000004E-4</v>
      </c>
      <c r="AI456" s="134">
        <v>8.4950958021826999E-3</v>
      </c>
      <c r="AJ456" s="134">
        <v>1.5822103714842001E-3</v>
      </c>
    </row>
    <row r="457" spans="1:36" x14ac:dyDescent="0.2">
      <c r="A457" s="2">
        <v>559</v>
      </c>
      <c r="B457" s="2">
        <v>556</v>
      </c>
      <c r="C457" s="2" t="s">
        <v>929</v>
      </c>
      <c r="D457" s="2" t="s">
        <v>930</v>
      </c>
      <c r="E457" s="4" t="s">
        <v>287</v>
      </c>
      <c r="F457" s="2" t="s">
        <v>937</v>
      </c>
      <c r="G457" s="2" t="s">
        <v>938</v>
      </c>
      <c r="H457" s="2" t="s">
        <v>290</v>
      </c>
      <c r="I457" s="2" t="s">
        <v>319</v>
      </c>
      <c r="J457" s="2" t="s">
        <v>30</v>
      </c>
      <c r="K457" s="2" t="s">
        <v>30</v>
      </c>
      <c r="L457" s="2" t="s">
        <v>311</v>
      </c>
      <c r="M457" s="2" t="s">
        <v>31</v>
      </c>
      <c r="N457" s="2" t="s">
        <v>291</v>
      </c>
      <c r="O457" s="2" t="s">
        <v>292</v>
      </c>
      <c r="P457" s="2" t="s">
        <v>293</v>
      </c>
      <c r="Q457" s="2" t="s">
        <v>294</v>
      </c>
      <c r="R457" s="2" t="s">
        <v>295</v>
      </c>
      <c r="S457" s="2" t="s">
        <v>34</v>
      </c>
      <c r="T457" s="124">
        <v>3.7730000000000001</v>
      </c>
      <c r="U457" s="2" t="s">
        <v>939</v>
      </c>
      <c r="V457" s="134">
        <v>1.3899999999999999E-2</v>
      </c>
      <c r="W457" s="134">
        <v>2.1940000000000001E-2</v>
      </c>
      <c r="X457" s="4" t="s">
        <v>298</v>
      </c>
      <c r="Y457" s="4" t="s">
        <v>292</v>
      </c>
      <c r="Z457" s="124">
        <v>521500.78</v>
      </c>
      <c r="AA457" s="132">
        <v>1</v>
      </c>
      <c r="AB457" s="145">
        <v>106.41</v>
      </c>
      <c r="AD457" s="124">
        <v>554.92899999999997</v>
      </c>
      <c r="AG457" s="2" t="s">
        <v>36</v>
      </c>
      <c r="AH457" s="134">
        <v>3.7300000000000001E-4</v>
      </c>
      <c r="AI457" s="134">
        <v>8.4252217881686797E-3</v>
      </c>
      <c r="AJ457" s="134">
        <v>1.5691963464226099E-3</v>
      </c>
    </row>
    <row r="458" spans="1:36" x14ac:dyDescent="0.2">
      <c r="A458" s="2">
        <v>559</v>
      </c>
      <c r="B458" s="2">
        <v>556</v>
      </c>
      <c r="C458" s="2" t="s">
        <v>929</v>
      </c>
      <c r="D458" s="2" t="s">
        <v>930</v>
      </c>
      <c r="E458" s="4" t="s">
        <v>287</v>
      </c>
      <c r="F458" s="2" t="s">
        <v>940</v>
      </c>
      <c r="G458" s="2" t="s">
        <v>941</v>
      </c>
      <c r="H458" s="2" t="s">
        <v>290</v>
      </c>
      <c r="I458" s="2" t="s">
        <v>319</v>
      </c>
      <c r="J458" s="2" t="s">
        <v>30</v>
      </c>
      <c r="K458" s="2" t="s">
        <v>30</v>
      </c>
      <c r="L458" s="2" t="s">
        <v>311</v>
      </c>
      <c r="M458" s="2" t="s">
        <v>31</v>
      </c>
      <c r="N458" s="2" t="s">
        <v>291</v>
      </c>
      <c r="O458" s="2" t="s">
        <v>292</v>
      </c>
      <c r="P458" s="2" t="s">
        <v>293</v>
      </c>
      <c r="Q458" s="2" t="s">
        <v>294</v>
      </c>
      <c r="R458" s="2" t="s">
        <v>295</v>
      </c>
      <c r="S458" s="2" t="s">
        <v>34</v>
      </c>
      <c r="T458" s="124">
        <v>1.3049999999999999</v>
      </c>
      <c r="U458" s="2" t="s">
        <v>942</v>
      </c>
      <c r="V458" s="134">
        <v>6.0000000000000001E-3</v>
      </c>
      <c r="W458" s="134">
        <v>2.4500000000000001E-2</v>
      </c>
      <c r="X458" s="4" t="s">
        <v>298</v>
      </c>
      <c r="Y458" s="4" t="s">
        <v>292</v>
      </c>
      <c r="Z458" s="124">
        <v>679000.13</v>
      </c>
      <c r="AA458" s="132">
        <v>1</v>
      </c>
      <c r="AB458" s="145">
        <v>116.67</v>
      </c>
      <c r="AD458" s="124">
        <v>792.18899999999996</v>
      </c>
      <c r="AG458" s="2" t="s">
        <v>36</v>
      </c>
      <c r="AH458" s="134">
        <v>1.018E-3</v>
      </c>
      <c r="AI458" s="134">
        <v>1.20274342648314E-2</v>
      </c>
      <c r="AJ458" s="134">
        <v>2.24010790217001E-3</v>
      </c>
    </row>
    <row r="459" spans="1:36" x14ac:dyDescent="0.2">
      <c r="A459" s="2">
        <v>559</v>
      </c>
      <c r="B459" s="2">
        <v>556</v>
      </c>
      <c r="C459" s="2" t="s">
        <v>929</v>
      </c>
      <c r="D459" s="2" t="s">
        <v>930</v>
      </c>
      <c r="E459" s="4" t="s">
        <v>287</v>
      </c>
      <c r="F459" s="2" t="s">
        <v>943</v>
      </c>
      <c r="G459" s="2" t="s">
        <v>944</v>
      </c>
      <c r="H459" s="2" t="s">
        <v>290</v>
      </c>
      <c r="I459" s="2" t="s">
        <v>319</v>
      </c>
      <c r="J459" s="2" t="s">
        <v>30</v>
      </c>
      <c r="K459" s="2" t="s">
        <v>30</v>
      </c>
      <c r="L459" s="2" t="s">
        <v>311</v>
      </c>
      <c r="M459" s="2" t="s">
        <v>31</v>
      </c>
      <c r="N459" s="2" t="s">
        <v>291</v>
      </c>
      <c r="O459" s="2" t="s">
        <v>292</v>
      </c>
      <c r="P459" s="2" t="s">
        <v>293</v>
      </c>
      <c r="Q459" s="2" t="s">
        <v>294</v>
      </c>
      <c r="R459" s="2" t="s">
        <v>295</v>
      </c>
      <c r="S459" s="2" t="s">
        <v>34</v>
      </c>
      <c r="T459" s="124">
        <v>2.8460000000000001</v>
      </c>
      <c r="U459" s="2" t="s">
        <v>945</v>
      </c>
      <c r="V459" s="134">
        <v>1.7500000000000002E-2</v>
      </c>
      <c r="W459" s="134">
        <v>2.1700000000000001E-2</v>
      </c>
      <c r="X459" s="4" t="s">
        <v>298</v>
      </c>
      <c r="Y459" s="4" t="s">
        <v>292</v>
      </c>
      <c r="Z459" s="124">
        <v>1284534.8700000001</v>
      </c>
      <c r="AA459" s="132">
        <v>1</v>
      </c>
      <c r="AB459" s="145">
        <v>116.05</v>
      </c>
      <c r="AD459" s="124">
        <v>1490.703</v>
      </c>
      <c r="AG459" s="2" t="s">
        <v>36</v>
      </c>
      <c r="AH459" s="134">
        <v>6.9099999999999999E-4</v>
      </c>
      <c r="AI459" s="134">
        <v>2.26326277065593E-2</v>
      </c>
      <c r="AJ459" s="134">
        <v>4.21532365556819E-3</v>
      </c>
    </row>
    <row r="460" spans="1:36" x14ac:dyDescent="0.2">
      <c r="A460" s="2">
        <v>559</v>
      </c>
      <c r="B460" s="2">
        <v>556</v>
      </c>
      <c r="C460" s="2" t="s">
        <v>929</v>
      </c>
      <c r="D460" s="2" t="s">
        <v>930</v>
      </c>
      <c r="E460" s="4" t="s">
        <v>287</v>
      </c>
      <c r="F460" s="2" t="s">
        <v>946</v>
      </c>
      <c r="G460" s="2" t="s">
        <v>947</v>
      </c>
      <c r="H460" s="2" t="s">
        <v>290</v>
      </c>
      <c r="I460" s="2" t="s">
        <v>319</v>
      </c>
      <c r="J460" s="2" t="s">
        <v>30</v>
      </c>
      <c r="K460" s="2" t="s">
        <v>30</v>
      </c>
      <c r="L460" s="2" t="s">
        <v>311</v>
      </c>
      <c r="M460" s="2" t="s">
        <v>31</v>
      </c>
      <c r="N460" s="2" t="s">
        <v>291</v>
      </c>
      <c r="O460" s="2" t="s">
        <v>292</v>
      </c>
      <c r="P460" s="2" t="s">
        <v>293</v>
      </c>
      <c r="Q460" s="2" t="s">
        <v>294</v>
      </c>
      <c r="R460" s="2" t="s">
        <v>295</v>
      </c>
      <c r="S460" s="2" t="s">
        <v>34</v>
      </c>
      <c r="T460" s="124">
        <v>4.7699999999999996</v>
      </c>
      <c r="U460" s="2" t="s">
        <v>948</v>
      </c>
      <c r="V460" s="134">
        <v>2.6100000000000002E-2</v>
      </c>
      <c r="W460" s="134">
        <v>2.232E-2</v>
      </c>
      <c r="X460" s="4" t="s">
        <v>298</v>
      </c>
      <c r="Y460" s="4" t="s">
        <v>292</v>
      </c>
      <c r="Z460" s="124">
        <v>1049000</v>
      </c>
      <c r="AA460" s="132">
        <v>1</v>
      </c>
      <c r="AB460" s="145">
        <v>102.82</v>
      </c>
      <c r="AD460" s="124">
        <v>1078.5820000000001</v>
      </c>
      <c r="AG460" s="2" t="s">
        <v>36</v>
      </c>
      <c r="AH460" s="134">
        <v>3.0699999999999998E-4</v>
      </c>
      <c r="AI460" s="134">
        <v>1.6375592569908601E-2</v>
      </c>
      <c r="AJ460" s="134">
        <v>3.0499517611857598E-3</v>
      </c>
    </row>
    <row r="461" spans="1:36" x14ac:dyDescent="0.2">
      <c r="A461" s="2">
        <v>559</v>
      </c>
      <c r="B461" s="2">
        <v>556</v>
      </c>
      <c r="C461" s="2" t="s">
        <v>949</v>
      </c>
      <c r="D461" s="2" t="s">
        <v>950</v>
      </c>
      <c r="E461" s="4" t="s">
        <v>287</v>
      </c>
      <c r="F461" s="2" t="s">
        <v>951</v>
      </c>
      <c r="G461" s="2" t="s">
        <v>952</v>
      </c>
      <c r="H461" s="2" t="s">
        <v>290</v>
      </c>
      <c r="I461" s="2" t="s">
        <v>310</v>
      </c>
      <c r="J461" s="2" t="s">
        <v>30</v>
      </c>
      <c r="K461" s="2" t="s">
        <v>30</v>
      </c>
      <c r="L461" s="2" t="s">
        <v>311</v>
      </c>
      <c r="M461" s="2" t="s">
        <v>31</v>
      </c>
      <c r="N461" s="2" t="s">
        <v>953</v>
      </c>
      <c r="O461" s="2" t="s">
        <v>292</v>
      </c>
      <c r="P461" s="2" t="s">
        <v>397</v>
      </c>
      <c r="Q461" s="2" t="s">
        <v>294</v>
      </c>
      <c r="R461" s="2" t="s">
        <v>295</v>
      </c>
      <c r="S461" s="2" t="s">
        <v>34</v>
      </c>
      <c r="T461" s="124">
        <v>0.90900000000000003</v>
      </c>
      <c r="U461" s="2" t="s">
        <v>954</v>
      </c>
      <c r="V461" s="134">
        <v>2.29E-2</v>
      </c>
      <c r="W461" s="134">
        <v>4.4609999999999997E-2</v>
      </c>
      <c r="X461" s="4" t="s">
        <v>298</v>
      </c>
      <c r="Y461" s="4" t="s">
        <v>292</v>
      </c>
      <c r="Z461" s="124">
        <v>270011.99</v>
      </c>
      <c r="AA461" s="132">
        <v>1</v>
      </c>
      <c r="AB461" s="145">
        <v>98.31</v>
      </c>
      <c r="AD461" s="124">
        <v>265.44900000000001</v>
      </c>
      <c r="AG461" s="2" t="s">
        <v>36</v>
      </c>
      <c r="AH461" s="134">
        <v>1.6299999999999999E-3</v>
      </c>
      <c r="AI461" s="134">
        <v>4.0301822171772599E-3</v>
      </c>
      <c r="AJ461" s="134">
        <v>7.5062085837226901E-4</v>
      </c>
    </row>
    <row r="462" spans="1:36" x14ac:dyDescent="0.2">
      <c r="A462" s="2">
        <v>559</v>
      </c>
      <c r="B462" s="2">
        <v>556</v>
      </c>
      <c r="C462" s="2" t="s">
        <v>955</v>
      </c>
      <c r="D462" s="2" t="s">
        <v>956</v>
      </c>
      <c r="E462" s="4" t="s">
        <v>287</v>
      </c>
      <c r="F462" s="2" t="s">
        <v>1227</v>
      </c>
      <c r="G462" s="2" t="s">
        <v>1228</v>
      </c>
      <c r="H462" s="2" t="s">
        <v>290</v>
      </c>
      <c r="I462" s="2" t="s">
        <v>310</v>
      </c>
      <c r="J462" s="2" t="s">
        <v>30</v>
      </c>
      <c r="K462" s="2" t="s">
        <v>30</v>
      </c>
      <c r="L462" s="2" t="s">
        <v>311</v>
      </c>
      <c r="M462" s="2" t="s">
        <v>31</v>
      </c>
      <c r="N462" s="2" t="s">
        <v>579</v>
      </c>
      <c r="O462" s="2" t="s">
        <v>292</v>
      </c>
      <c r="P462" s="2" t="s">
        <v>321</v>
      </c>
      <c r="Q462" s="2" t="s">
        <v>321</v>
      </c>
      <c r="R462" s="2" t="s">
        <v>321</v>
      </c>
      <c r="S462" s="2" t="s">
        <v>34</v>
      </c>
      <c r="T462" s="124">
        <v>1.3260000000000001</v>
      </c>
      <c r="U462" s="2" t="s">
        <v>1229</v>
      </c>
      <c r="V462" s="134">
        <v>7.4999999999999997E-2</v>
      </c>
      <c r="W462" s="134">
        <v>5.2949999999999997E-2</v>
      </c>
      <c r="X462" s="4" t="s">
        <v>298</v>
      </c>
      <c r="Y462" s="4" t="s">
        <v>292</v>
      </c>
      <c r="Z462" s="124">
        <v>9484.57</v>
      </c>
      <c r="AA462" s="132">
        <v>1</v>
      </c>
      <c r="AB462" s="145">
        <v>125.83</v>
      </c>
      <c r="AD462" s="124">
        <v>11.933999999999999</v>
      </c>
      <c r="AG462" s="2" t="s">
        <v>36</v>
      </c>
      <c r="AH462" s="134">
        <v>3.39E-4</v>
      </c>
      <c r="AI462" s="134">
        <v>1.81194820637938E-4</v>
      </c>
      <c r="AJ462" s="134">
        <v>3.3747509286346603E-5</v>
      </c>
    </row>
    <row r="463" spans="1:36" x14ac:dyDescent="0.2">
      <c r="A463" s="2">
        <v>559</v>
      </c>
      <c r="B463" s="2">
        <v>556</v>
      </c>
      <c r="C463" s="2" t="s">
        <v>955</v>
      </c>
      <c r="D463" s="2" t="s">
        <v>956</v>
      </c>
      <c r="E463" s="4" t="s">
        <v>287</v>
      </c>
      <c r="F463" s="2" t="s">
        <v>957</v>
      </c>
      <c r="G463" s="2" t="s">
        <v>958</v>
      </c>
      <c r="H463" s="2" t="s">
        <v>290</v>
      </c>
      <c r="I463" s="2" t="s">
        <v>310</v>
      </c>
      <c r="J463" s="2" t="s">
        <v>30</v>
      </c>
      <c r="K463" s="2" t="s">
        <v>30</v>
      </c>
      <c r="L463" s="2" t="s">
        <v>311</v>
      </c>
      <c r="M463" s="2" t="s">
        <v>31</v>
      </c>
      <c r="N463" s="2" t="s">
        <v>579</v>
      </c>
      <c r="O463" s="2" t="s">
        <v>292</v>
      </c>
      <c r="P463" s="2" t="s">
        <v>321</v>
      </c>
      <c r="Q463" s="2" t="s">
        <v>321</v>
      </c>
      <c r="R463" s="2" t="s">
        <v>321</v>
      </c>
      <c r="S463" s="2" t="s">
        <v>34</v>
      </c>
      <c r="T463" s="124">
        <v>1.581</v>
      </c>
      <c r="U463" s="2" t="s">
        <v>469</v>
      </c>
      <c r="V463" s="134">
        <v>0.10539999999999999</v>
      </c>
      <c r="W463" s="134">
        <v>1.5859999999999999E-2</v>
      </c>
      <c r="X463" s="4" t="s">
        <v>298</v>
      </c>
      <c r="Y463" s="4" t="s">
        <v>292</v>
      </c>
      <c r="Z463" s="124">
        <v>40000</v>
      </c>
      <c r="AA463" s="132">
        <v>1</v>
      </c>
      <c r="AB463" s="145">
        <v>147.72</v>
      </c>
      <c r="AD463" s="124">
        <v>59.088000000000001</v>
      </c>
      <c r="AG463" s="2" t="s">
        <v>36</v>
      </c>
      <c r="AH463" s="134">
        <v>2.6600000000000001E-4</v>
      </c>
      <c r="AI463" s="134">
        <v>8.9710489623574005E-4</v>
      </c>
      <c r="AJ463" s="134">
        <v>1.6708565791203299E-4</v>
      </c>
    </row>
    <row r="464" spans="1:36" x14ac:dyDescent="0.2">
      <c r="A464" s="2">
        <v>559</v>
      </c>
      <c r="B464" s="2">
        <v>556</v>
      </c>
      <c r="C464" s="2" t="s">
        <v>1230</v>
      </c>
      <c r="D464" s="2" t="s">
        <v>1231</v>
      </c>
      <c r="E464" s="4" t="s">
        <v>426</v>
      </c>
      <c r="F464" s="2" t="s">
        <v>1232</v>
      </c>
      <c r="G464" s="2" t="s">
        <v>1233</v>
      </c>
      <c r="H464" s="2" t="s">
        <v>290</v>
      </c>
      <c r="I464" s="2" t="s">
        <v>319</v>
      </c>
      <c r="J464" s="2" t="s">
        <v>30</v>
      </c>
      <c r="K464" s="2" t="s">
        <v>30</v>
      </c>
      <c r="L464" s="2" t="s">
        <v>311</v>
      </c>
      <c r="M464" s="2" t="s">
        <v>31</v>
      </c>
      <c r="N464" s="2" t="s">
        <v>312</v>
      </c>
      <c r="O464" s="2" t="s">
        <v>292</v>
      </c>
      <c r="P464" s="2" t="s">
        <v>321</v>
      </c>
      <c r="Q464" s="2" t="s">
        <v>321</v>
      </c>
      <c r="R464" s="2" t="s">
        <v>321</v>
      </c>
      <c r="S464" s="2" t="s">
        <v>34</v>
      </c>
      <c r="T464" s="124">
        <v>4.4260000000000002</v>
      </c>
      <c r="U464" s="2" t="s">
        <v>1234</v>
      </c>
      <c r="V464" s="134">
        <v>0.06</v>
      </c>
      <c r="W464" s="134">
        <v>1E-4</v>
      </c>
      <c r="X464" s="4" t="s">
        <v>298</v>
      </c>
      <c r="Y464" s="4" t="s">
        <v>570</v>
      </c>
      <c r="Z464" s="124">
        <v>267231.21999999997</v>
      </c>
      <c r="AA464" s="132">
        <v>1</v>
      </c>
      <c r="AB464" s="145">
        <v>7.81</v>
      </c>
      <c r="AD464" s="124">
        <v>20.870999999999999</v>
      </c>
      <c r="AG464" s="2" t="s">
        <v>36</v>
      </c>
      <c r="AH464" s="134">
        <v>2.2690000000000002E-3</v>
      </c>
      <c r="AI464" s="134">
        <v>3.1687075959475398E-4</v>
      </c>
      <c r="AJ464" s="134">
        <v>5.9017133405614898E-5</v>
      </c>
    </row>
    <row r="465" spans="1:36" x14ac:dyDescent="0.2">
      <c r="A465" s="2">
        <v>559</v>
      </c>
      <c r="B465" s="2">
        <v>556</v>
      </c>
      <c r="C465" s="2" t="s">
        <v>1230</v>
      </c>
      <c r="D465" s="2" t="s">
        <v>1231</v>
      </c>
      <c r="E465" s="4" t="s">
        <v>426</v>
      </c>
      <c r="F465" s="2" t="s">
        <v>1235</v>
      </c>
      <c r="G465" s="2" t="s">
        <v>1236</v>
      </c>
      <c r="H465" s="2" t="s">
        <v>290</v>
      </c>
      <c r="I465" s="2" t="s">
        <v>319</v>
      </c>
      <c r="J465" s="2" t="s">
        <v>30</v>
      </c>
      <c r="K465" s="2" t="s">
        <v>30</v>
      </c>
      <c r="L465" s="2" t="s">
        <v>311</v>
      </c>
      <c r="M465" s="2" t="s">
        <v>31</v>
      </c>
      <c r="N465" s="2" t="s">
        <v>312</v>
      </c>
      <c r="O465" s="2" t="s">
        <v>292</v>
      </c>
      <c r="P465" s="2" t="s">
        <v>321</v>
      </c>
      <c r="Q465" s="2" t="s">
        <v>321</v>
      </c>
      <c r="R465" s="2" t="s">
        <v>321</v>
      </c>
      <c r="S465" s="2" t="s">
        <v>34</v>
      </c>
      <c r="T465" s="124">
        <v>4.4429999999999996</v>
      </c>
      <c r="U465" s="2" t="s">
        <v>1234</v>
      </c>
      <c r="V465" s="134">
        <v>6.9000000000000006E-2</v>
      </c>
      <c r="W465" s="134">
        <v>1E-4</v>
      </c>
      <c r="X465" s="4" t="s">
        <v>298</v>
      </c>
      <c r="Y465" s="4" t="s">
        <v>570</v>
      </c>
      <c r="Z465" s="124">
        <v>333758.03000000003</v>
      </c>
      <c r="AA465" s="132">
        <v>1</v>
      </c>
      <c r="AB465" s="145">
        <v>7.97</v>
      </c>
      <c r="AD465" s="124">
        <v>26.600999999999999</v>
      </c>
      <c r="AG465" s="2" t="s">
        <v>36</v>
      </c>
      <c r="AH465" s="134">
        <v>1.9319999999999999E-3</v>
      </c>
      <c r="AI465" s="134">
        <v>4.0386292040377598E-4</v>
      </c>
      <c r="AJ465" s="134">
        <v>7.5219410846028299E-5</v>
      </c>
    </row>
    <row r="466" spans="1:36" x14ac:dyDescent="0.2">
      <c r="A466" s="2">
        <v>559</v>
      </c>
      <c r="B466" s="2">
        <v>556</v>
      </c>
      <c r="C466" s="2" t="s">
        <v>959</v>
      </c>
      <c r="D466" s="2" t="s">
        <v>960</v>
      </c>
      <c r="E466" s="4" t="s">
        <v>287</v>
      </c>
      <c r="F466" s="2" t="s">
        <v>961</v>
      </c>
      <c r="G466" s="2" t="s">
        <v>962</v>
      </c>
      <c r="H466" s="2" t="s">
        <v>290</v>
      </c>
      <c r="I466" s="2" t="s">
        <v>310</v>
      </c>
      <c r="J466" s="2" t="s">
        <v>30</v>
      </c>
      <c r="K466" s="2" t="s">
        <v>30</v>
      </c>
      <c r="L466" s="2" t="s">
        <v>311</v>
      </c>
      <c r="M466" s="2" t="s">
        <v>31</v>
      </c>
      <c r="N466" s="2" t="s">
        <v>663</v>
      </c>
      <c r="O466" s="2" t="s">
        <v>292</v>
      </c>
      <c r="P466" s="2" t="s">
        <v>348</v>
      </c>
      <c r="Q466" s="2" t="s">
        <v>294</v>
      </c>
      <c r="R466" s="2" t="s">
        <v>295</v>
      </c>
      <c r="S466" s="2" t="s">
        <v>34</v>
      </c>
      <c r="T466" s="124">
        <v>0.65500000000000003</v>
      </c>
      <c r="U466" s="2" t="s">
        <v>884</v>
      </c>
      <c r="V466" s="134">
        <v>3.3000000000000002E-2</v>
      </c>
      <c r="W466" s="134">
        <v>4.4600000000000001E-2</v>
      </c>
      <c r="X466" s="4" t="s">
        <v>298</v>
      </c>
      <c r="Y466" s="4" t="s">
        <v>292</v>
      </c>
      <c r="Z466" s="124">
        <v>28000</v>
      </c>
      <c r="AA466" s="132">
        <v>1</v>
      </c>
      <c r="AB466" s="145">
        <v>100.39</v>
      </c>
      <c r="AD466" s="124">
        <v>28.109000000000002</v>
      </c>
      <c r="AG466" s="2" t="s">
        <v>36</v>
      </c>
      <c r="AH466" s="134">
        <v>9.1000000000000003E-5</v>
      </c>
      <c r="AI466" s="134">
        <v>4.2676856467082399E-4</v>
      </c>
      <c r="AJ466" s="134">
        <v>7.9485583796725401E-5</v>
      </c>
    </row>
    <row r="467" spans="1:36" x14ac:dyDescent="0.2">
      <c r="A467" s="2">
        <v>559</v>
      </c>
      <c r="B467" s="2">
        <v>556</v>
      </c>
      <c r="C467" s="2" t="s">
        <v>963</v>
      </c>
      <c r="D467" s="2" t="s">
        <v>964</v>
      </c>
      <c r="E467" s="4" t="s">
        <v>287</v>
      </c>
      <c r="F467" s="2" t="s">
        <v>965</v>
      </c>
      <c r="G467" s="2" t="s">
        <v>966</v>
      </c>
      <c r="H467" s="2" t="s">
        <v>290</v>
      </c>
      <c r="I467" s="2" t="s">
        <v>310</v>
      </c>
      <c r="J467" s="2" t="s">
        <v>30</v>
      </c>
      <c r="K467" s="2" t="s">
        <v>30</v>
      </c>
      <c r="L467" s="2" t="s">
        <v>392</v>
      </c>
      <c r="M467" s="2" t="s">
        <v>31</v>
      </c>
      <c r="N467" s="2" t="s">
        <v>967</v>
      </c>
      <c r="O467" s="2" t="s">
        <v>292</v>
      </c>
      <c r="P467" s="2" t="s">
        <v>321</v>
      </c>
      <c r="Q467" s="2" t="s">
        <v>321</v>
      </c>
      <c r="R467" s="2" t="s">
        <v>321</v>
      </c>
      <c r="S467" s="2" t="s">
        <v>34</v>
      </c>
      <c r="T467" s="124">
        <v>0</v>
      </c>
      <c r="U467" s="2" t="s">
        <v>336</v>
      </c>
      <c r="V467" s="134">
        <v>0</v>
      </c>
      <c r="W467" s="134">
        <v>0</v>
      </c>
      <c r="X467" s="4" t="s">
        <v>298</v>
      </c>
      <c r="Y467" s="4" t="s">
        <v>292</v>
      </c>
      <c r="Z467" s="124">
        <v>160000</v>
      </c>
      <c r="AA467" s="132">
        <v>1</v>
      </c>
      <c r="AB467" s="145">
        <v>100.54300000000001</v>
      </c>
      <c r="AD467" s="124">
        <v>160.87</v>
      </c>
      <c r="AG467" s="2" t="s">
        <v>36</v>
      </c>
      <c r="AH467" s="134">
        <v>0</v>
      </c>
      <c r="AI467" s="134">
        <v>2.4424053561313301E-3</v>
      </c>
      <c r="AJ467" s="134">
        <v>4.5489764633927199E-4</v>
      </c>
    </row>
    <row r="468" spans="1:36" x14ac:dyDescent="0.2">
      <c r="A468" s="2">
        <v>559</v>
      </c>
      <c r="B468" s="2">
        <v>556</v>
      </c>
      <c r="C468" s="2" t="s">
        <v>968</v>
      </c>
      <c r="D468" s="2" t="s">
        <v>969</v>
      </c>
      <c r="E468" s="4" t="s">
        <v>287</v>
      </c>
      <c r="F468" s="2" t="s">
        <v>970</v>
      </c>
      <c r="G468" s="2" t="s">
        <v>971</v>
      </c>
      <c r="H468" s="2" t="s">
        <v>290</v>
      </c>
      <c r="I468" s="2" t="s">
        <v>353</v>
      </c>
      <c r="J468" s="2" t="s">
        <v>30</v>
      </c>
      <c r="K468" s="2" t="s">
        <v>30</v>
      </c>
      <c r="L468" s="2" t="s">
        <v>311</v>
      </c>
      <c r="M468" s="2" t="s">
        <v>31</v>
      </c>
      <c r="N468" s="2" t="s">
        <v>384</v>
      </c>
      <c r="O468" s="2" t="s">
        <v>292</v>
      </c>
      <c r="P468" s="2" t="s">
        <v>321</v>
      </c>
      <c r="Q468" s="2" t="s">
        <v>321</v>
      </c>
      <c r="R468" s="2" t="s">
        <v>321</v>
      </c>
      <c r="S468" s="2" t="s">
        <v>34</v>
      </c>
      <c r="T468" s="124">
        <v>0.49299999999999999</v>
      </c>
      <c r="U468" s="2" t="s">
        <v>419</v>
      </c>
      <c r="V468" s="134">
        <v>0.03</v>
      </c>
      <c r="W468" s="134">
        <v>4.5440000000000001E-2</v>
      </c>
      <c r="X468" s="4" t="s">
        <v>298</v>
      </c>
      <c r="Y468" s="4" t="s">
        <v>292</v>
      </c>
      <c r="Z468" s="124">
        <v>15000</v>
      </c>
      <c r="AA468" s="132">
        <v>1</v>
      </c>
      <c r="AB468" s="145">
        <v>99.3</v>
      </c>
      <c r="AD468" s="124">
        <v>14.895</v>
      </c>
      <c r="AG468" s="2" t="s">
        <v>36</v>
      </c>
      <c r="AH468" s="134">
        <v>5.2599999999999999E-4</v>
      </c>
      <c r="AI468" s="134">
        <v>2.2614367434049801E-4</v>
      </c>
      <c r="AJ468" s="134">
        <v>4.2119226824392901E-5</v>
      </c>
    </row>
    <row r="469" spans="1:36" x14ac:dyDescent="0.2">
      <c r="A469" s="2">
        <v>559</v>
      </c>
      <c r="B469" s="2">
        <v>556</v>
      </c>
      <c r="C469" s="2" t="s">
        <v>968</v>
      </c>
      <c r="D469" s="2" t="s">
        <v>969</v>
      </c>
      <c r="E469" s="4" t="s">
        <v>287</v>
      </c>
      <c r="F469" s="2" t="s">
        <v>1237</v>
      </c>
      <c r="G469" s="2" t="s">
        <v>1238</v>
      </c>
      <c r="H469" s="2" t="s">
        <v>290</v>
      </c>
      <c r="I469" s="2" t="s">
        <v>319</v>
      </c>
      <c r="J469" s="2" t="s">
        <v>30</v>
      </c>
      <c r="K469" s="2" t="s">
        <v>30</v>
      </c>
      <c r="L469" s="2" t="s">
        <v>311</v>
      </c>
      <c r="M469" s="2" t="s">
        <v>31</v>
      </c>
      <c r="N469" s="2" t="s">
        <v>384</v>
      </c>
      <c r="O469" s="2" t="s">
        <v>292</v>
      </c>
      <c r="P469" s="2" t="s">
        <v>321</v>
      </c>
      <c r="Q469" s="2" t="s">
        <v>321</v>
      </c>
      <c r="R469" s="2" t="s">
        <v>321</v>
      </c>
      <c r="S469" s="2" t="s">
        <v>34</v>
      </c>
      <c r="T469" s="124">
        <v>1.5860000000000001</v>
      </c>
      <c r="U469" s="2" t="s">
        <v>355</v>
      </c>
      <c r="V469" s="134">
        <v>0.04</v>
      </c>
      <c r="W469" s="134">
        <v>4.2520000000000002E-2</v>
      </c>
      <c r="X469" s="4" t="s">
        <v>298</v>
      </c>
      <c r="Y469" s="4" t="s">
        <v>292</v>
      </c>
      <c r="Z469" s="124">
        <v>95200</v>
      </c>
      <c r="AA469" s="132">
        <v>1</v>
      </c>
      <c r="AB469" s="145">
        <v>114.5</v>
      </c>
      <c r="AD469" s="124">
        <v>109.004</v>
      </c>
      <c r="AG469" s="2" t="s">
        <v>36</v>
      </c>
      <c r="AH469" s="134">
        <v>1.4660000000000001E-3</v>
      </c>
      <c r="AI469" s="134">
        <v>1.6549556950528101E-3</v>
      </c>
      <c r="AJ469" s="134">
        <v>3.0823526020584902E-4</v>
      </c>
    </row>
    <row r="470" spans="1:36" x14ac:dyDescent="0.2">
      <c r="A470" s="2">
        <v>559</v>
      </c>
      <c r="B470" s="2">
        <v>556</v>
      </c>
      <c r="C470" s="2" t="s">
        <v>972</v>
      </c>
      <c r="D470" s="2" t="s">
        <v>973</v>
      </c>
      <c r="E470" s="4" t="s">
        <v>287</v>
      </c>
      <c r="F470" s="2" t="s">
        <v>974</v>
      </c>
      <c r="G470" s="2" t="s">
        <v>975</v>
      </c>
      <c r="H470" s="2" t="s">
        <v>290</v>
      </c>
      <c r="I470" s="2" t="s">
        <v>310</v>
      </c>
      <c r="J470" s="2" t="s">
        <v>30</v>
      </c>
      <c r="K470" s="2" t="s">
        <v>30</v>
      </c>
      <c r="L470" s="2" t="s">
        <v>311</v>
      </c>
      <c r="M470" s="2" t="s">
        <v>31</v>
      </c>
      <c r="N470" s="2" t="s">
        <v>429</v>
      </c>
      <c r="O470" s="2" t="s">
        <v>292</v>
      </c>
      <c r="P470" s="2" t="s">
        <v>313</v>
      </c>
      <c r="Q470" s="2" t="s">
        <v>314</v>
      </c>
      <c r="R470" s="2" t="s">
        <v>295</v>
      </c>
      <c r="S470" s="2" t="s">
        <v>34</v>
      </c>
      <c r="T470" s="124">
        <v>0.65600000000000003</v>
      </c>
      <c r="U470" s="2" t="s">
        <v>400</v>
      </c>
      <c r="V470" s="134">
        <v>4.99E-2</v>
      </c>
      <c r="W470" s="134">
        <v>4.8710000000000003E-2</v>
      </c>
      <c r="X470" s="4" t="s">
        <v>298</v>
      </c>
      <c r="Y470" s="4" t="s">
        <v>292</v>
      </c>
      <c r="Z470" s="124">
        <v>323000.28000000003</v>
      </c>
      <c r="AA470" s="132">
        <v>1</v>
      </c>
      <c r="AB470" s="145">
        <v>101.38</v>
      </c>
      <c r="AD470" s="124">
        <v>327.45800000000003</v>
      </c>
      <c r="AG470" s="2" t="s">
        <v>36</v>
      </c>
      <c r="AH470" s="134">
        <v>1.511E-3</v>
      </c>
      <c r="AI470" s="134">
        <v>4.9716336905024604E-3</v>
      </c>
      <c r="AJ470" s="134">
        <v>9.2596605988977203E-4</v>
      </c>
    </row>
    <row r="471" spans="1:36" x14ac:dyDescent="0.2">
      <c r="A471" s="2">
        <v>559</v>
      </c>
      <c r="B471" s="2">
        <v>556</v>
      </c>
      <c r="C471" s="2" t="s">
        <v>976</v>
      </c>
      <c r="D471" s="2" t="s">
        <v>977</v>
      </c>
      <c r="E471" s="4" t="s">
        <v>426</v>
      </c>
      <c r="F471" s="2" t="s">
        <v>978</v>
      </c>
      <c r="G471" s="2" t="s">
        <v>979</v>
      </c>
      <c r="H471" s="2" t="s">
        <v>290</v>
      </c>
      <c r="I471" s="2" t="s">
        <v>310</v>
      </c>
      <c r="J471" s="2" t="s">
        <v>30</v>
      </c>
      <c r="K471" s="2" t="s">
        <v>30</v>
      </c>
      <c r="L471" s="2" t="s">
        <v>311</v>
      </c>
      <c r="M471" s="2" t="s">
        <v>31</v>
      </c>
      <c r="N471" s="2" t="s">
        <v>781</v>
      </c>
      <c r="O471" s="2" t="s">
        <v>292</v>
      </c>
      <c r="P471" s="2" t="s">
        <v>782</v>
      </c>
      <c r="Q471" s="2" t="s">
        <v>314</v>
      </c>
      <c r="R471" s="2" t="s">
        <v>295</v>
      </c>
      <c r="S471" s="2" t="s">
        <v>34</v>
      </c>
      <c r="T471" s="124">
        <v>3.746</v>
      </c>
      <c r="U471" s="2" t="s">
        <v>768</v>
      </c>
      <c r="V471" s="134">
        <v>5.8500000000000003E-2</v>
      </c>
      <c r="W471" s="134">
        <v>5.858E-2</v>
      </c>
      <c r="X471" s="4" t="s">
        <v>298</v>
      </c>
      <c r="Y471" s="4" t="s">
        <v>292</v>
      </c>
      <c r="Z471" s="124">
        <v>266000</v>
      </c>
      <c r="AA471" s="132">
        <v>1</v>
      </c>
      <c r="AB471" s="145">
        <v>100.28</v>
      </c>
      <c r="AC471" s="124">
        <v>7.5460000000000003</v>
      </c>
      <c r="AD471" s="124">
        <v>274.291</v>
      </c>
      <c r="AG471" s="2" t="s">
        <v>36</v>
      </c>
      <c r="AH471" s="134">
        <v>1.0039999999999999E-3</v>
      </c>
      <c r="AI471" s="134">
        <v>4.1644265775540902E-3</v>
      </c>
      <c r="AJ471" s="134">
        <v>7.7562385118688901E-4</v>
      </c>
    </row>
    <row r="472" spans="1:36" x14ac:dyDescent="0.2">
      <c r="A472" s="2">
        <v>559</v>
      </c>
      <c r="B472" s="2">
        <v>556</v>
      </c>
      <c r="C472" s="2" t="s">
        <v>1239</v>
      </c>
      <c r="D472" s="2" t="s">
        <v>1240</v>
      </c>
      <c r="E472" s="4" t="s">
        <v>426</v>
      </c>
      <c r="F472" s="2" t="s">
        <v>1241</v>
      </c>
      <c r="G472" s="2" t="s">
        <v>1242</v>
      </c>
      <c r="H472" s="2" t="s">
        <v>290</v>
      </c>
      <c r="I472" s="2" t="s">
        <v>319</v>
      </c>
      <c r="J472" s="2" t="s">
        <v>30</v>
      </c>
      <c r="K472" s="2" t="s">
        <v>30</v>
      </c>
      <c r="L472" s="2" t="s">
        <v>311</v>
      </c>
      <c r="M472" s="2" t="s">
        <v>31</v>
      </c>
      <c r="N472" s="2" t="s">
        <v>378</v>
      </c>
      <c r="O472" s="2" t="s">
        <v>292</v>
      </c>
      <c r="P472" s="2" t="s">
        <v>321</v>
      </c>
      <c r="Q472" s="2" t="s">
        <v>321</v>
      </c>
      <c r="R472" s="2" t="s">
        <v>321</v>
      </c>
      <c r="S472" s="2" t="s">
        <v>34</v>
      </c>
      <c r="T472" s="124">
        <v>0.997</v>
      </c>
      <c r="U472" s="2" t="s">
        <v>343</v>
      </c>
      <c r="V472" s="134">
        <v>6.8000000000000005E-2</v>
      </c>
      <c r="W472" s="134">
        <v>1E-4</v>
      </c>
      <c r="X472" s="4" t="s">
        <v>298</v>
      </c>
      <c r="Y472" s="4" t="s">
        <v>570</v>
      </c>
      <c r="Z472" s="124">
        <v>142983.67999999999</v>
      </c>
      <c r="AA472" s="132">
        <v>1</v>
      </c>
      <c r="AB472" s="145">
        <v>28.54</v>
      </c>
      <c r="AD472" s="124">
        <v>40.808</v>
      </c>
      <c r="AG472" s="2" t="s">
        <v>36</v>
      </c>
      <c r="AH472" s="134">
        <v>3.1500000000000001E-4</v>
      </c>
      <c r="AI472" s="134">
        <v>6.1956143338001203E-4</v>
      </c>
      <c r="AJ472" s="134">
        <v>1.1539322786843699E-4</v>
      </c>
    </row>
    <row r="473" spans="1:36" x14ac:dyDescent="0.2">
      <c r="A473" s="2">
        <v>559</v>
      </c>
      <c r="B473" s="2">
        <v>556</v>
      </c>
      <c r="C473" s="2" t="s">
        <v>980</v>
      </c>
      <c r="D473" s="2" t="s">
        <v>981</v>
      </c>
      <c r="E473" s="4" t="s">
        <v>287</v>
      </c>
      <c r="F473" s="2" t="s">
        <v>982</v>
      </c>
      <c r="G473" s="2" t="s">
        <v>983</v>
      </c>
      <c r="H473" s="2" t="s">
        <v>290</v>
      </c>
      <c r="I473" s="2" t="s">
        <v>310</v>
      </c>
      <c r="J473" s="2" t="s">
        <v>30</v>
      </c>
      <c r="K473" s="2" t="s">
        <v>30</v>
      </c>
      <c r="L473" s="2" t="s">
        <v>311</v>
      </c>
      <c r="M473" s="2" t="s">
        <v>31</v>
      </c>
      <c r="N473" s="2" t="s">
        <v>332</v>
      </c>
      <c r="O473" s="2" t="s">
        <v>292</v>
      </c>
      <c r="P473" s="2" t="s">
        <v>397</v>
      </c>
      <c r="Q473" s="2" t="s">
        <v>294</v>
      </c>
      <c r="R473" s="2" t="s">
        <v>295</v>
      </c>
      <c r="S473" s="2" t="s">
        <v>34</v>
      </c>
      <c r="T473" s="124">
        <v>0.41199999999999998</v>
      </c>
      <c r="U473" s="2" t="s">
        <v>457</v>
      </c>
      <c r="V473" s="134">
        <v>2.75E-2</v>
      </c>
      <c r="W473" s="134">
        <v>4.9029999999999997E-2</v>
      </c>
      <c r="X473" s="4" t="s">
        <v>298</v>
      </c>
      <c r="Y473" s="4" t="s">
        <v>292</v>
      </c>
      <c r="Z473" s="124">
        <v>132209.26</v>
      </c>
      <c r="AA473" s="132">
        <v>1</v>
      </c>
      <c r="AB473" s="145">
        <v>100.07</v>
      </c>
      <c r="AD473" s="124">
        <v>132.30199999999999</v>
      </c>
      <c r="AG473" s="2" t="s">
        <v>36</v>
      </c>
      <c r="AH473" s="134">
        <v>1.456E-3</v>
      </c>
      <c r="AI473" s="134">
        <v>2.0086751688301401E-3</v>
      </c>
      <c r="AJ473" s="134">
        <v>3.74115461328788E-4</v>
      </c>
    </row>
    <row r="474" spans="1:36" x14ac:dyDescent="0.2">
      <c r="A474" s="2">
        <v>559</v>
      </c>
      <c r="B474" s="2">
        <v>556</v>
      </c>
      <c r="C474" s="2" t="s">
        <v>980</v>
      </c>
      <c r="D474" s="2" t="s">
        <v>981</v>
      </c>
      <c r="E474" s="4" t="s">
        <v>287</v>
      </c>
      <c r="F474" s="2" t="s">
        <v>984</v>
      </c>
      <c r="G474" s="2" t="s">
        <v>985</v>
      </c>
      <c r="H474" s="2" t="s">
        <v>290</v>
      </c>
      <c r="I474" s="2" t="s">
        <v>310</v>
      </c>
      <c r="J474" s="2" t="s">
        <v>30</v>
      </c>
      <c r="K474" s="2" t="s">
        <v>30</v>
      </c>
      <c r="L474" s="2" t="s">
        <v>311</v>
      </c>
      <c r="M474" s="2" t="s">
        <v>31</v>
      </c>
      <c r="N474" s="2" t="s">
        <v>332</v>
      </c>
      <c r="O474" s="2" t="s">
        <v>292</v>
      </c>
      <c r="P474" s="2" t="s">
        <v>397</v>
      </c>
      <c r="Q474" s="2" t="s">
        <v>294</v>
      </c>
      <c r="R474" s="2" t="s">
        <v>295</v>
      </c>
      <c r="S474" s="2" t="s">
        <v>34</v>
      </c>
      <c r="T474" s="124">
        <v>1.462</v>
      </c>
      <c r="U474" s="2" t="s">
        <v>986</v>
      </c>
      <c r="V474" s="134">
        <v>2.1499999999999998E-2</v>
      </c>
      <c r="W474" s="134">
        <v>4.4859999999999997E-2</v>
      </c>
      <c r="X474" s="4" t="s">
        <v>298</v>
      </c>
      <c r="Y474" s="4" t="s">
        <v>292</v>
      </c>
      <c r="Z474" s="124">
        <v>184094.45</v>
      </c>
      <c r="AA474" s="132">
        <v>1</v>
      </c>
      <c r="AB474" s="145">
        <v>96.76</v>
      </c>
      <c r="AC474" s="124">
        <v>17.77</v>
      </c>
      <c r="AD474" s="124">
        <v>195.899</v>
      </c>
      <c r="AG474" s="2" t="s">
        <v>36</v>
      </c>
      <c r="AH474" s="134">
        <v>3.0800000000000001E-4</v>
      </c>
      <c r="AI474" s="134">
        <v>2.9742455496492601E-3</v>
      </c>
      <c r="AJ474" s="134">
        <v>5.5395280589851104E-4</v>
      </c>
    </row>
    <row r="475" spans="1:36" x14ac:dyDescent="0.2">
      <c r="A475" s="2">
        <v>559</v>
      </c>
      <c r="B475" s="2">
        <v>556</v>
      </c>
      <c r="C475" s="2" t="s">
        <v>987</v>
      </c>
      <c r="D475" s="2" t="s">
        <v>988</v>
      </c>
      <c r="E475" s="4" t="s">
        <v>287</v>
      </c>
      <c r="F475" s="2" t="s">
        <v>989</v>
      </c>
      <c r="G475" s="2" t="s">
        <v>990</v>
      </c>
      <c r="H475" s="2" t="s">
        <v>290</v>
      </c>
      <c r="I475" s="2" t="s">
        <v>319</v>
      </c>
      <c r="J475" s="2" t="s">
        <v>30</v>
      </c>
      <c r="K475" s="2" t="s">
        <v>30</v>
      </c>
      <c r="L475" s="2" t="s">
        <v>311</v>
      </c>
      <c r="M475" s="2" t="s">
        <v>31</v>
      </c>
      <c r="N475" s="2" t="s">
        <v>320</v>
      </c>
      <c r="O475" s="2" t="s">
        <v>292</v>
      </c>
      <c r="P475" s="2" t="s">
        <v>348</v>
      </c>
      <c r="Q475" s="2" t="s">
        <v>294</v>
      </c>
      <c r="R475" s="2" t="s">
        <v>295</v>
      </c>
      <c r="S475" s="2" t="s">
        <v>34</v>
      </c>
      <c r="T475" s="124">
        <v>0.90700000000000003</v>
      </c>
      <c r="U475" s="2" t="s">
        <v>991</v>
      </c>
      <c r="V475" s="134">
        <v>2.1499999999999998E-2</v>
      </c>
      <c r="W475" s="134">
        <v>2.7859999999999999E-2</v>
      </c>
      <c r="X475" s="4" t="s">
        <v>298</v>
      </c>
      <c r="Y475" s="4" t="s">
        <v>292</v>
      </c>
      <c r="Z475" s="124">
        <v>63000</v>
      </c>
      <c r="AA475" s="132">
        <v>1</v>
      </c>
      <c r="AB475" s="145">
        <v>119.17</v>
      </c>
      <c r="AD475" s="124">
        <v>75.076999999999998</v>
      </c>
      <c r="AG475" s="2" t="s">
        <v>36</v>
      </c>
      <c r="AH475" s="134">
        <v>9.0000000000000006E-5</v>
      </c>
      <c r="AI475" s="134">
        <v>1.1398597685685801E-3</v>
      </c>
      <c r="AJ475" s="134">
        <v>2.1229871797365699E-4</v>
      </c>
    </row>
    <row r="476" spans="1:36" x14ac:dyDescent="0.2">
      <c r="A476" s="2">
        <v>559</v>
      </c>
      <c r="B476" s="2">
        <v>556</v>
      </c>
      <c r="C476" s="2" t="s">
        <v>987</v>
      </c>
      <c r="D476" s="2" t="s">
        <v>988</v>
      </c>
      <c r="E476" s="4" t="s">
        <v>287</v>
      </c>
      <c r="F476" s="2" t="s">
        <v>992</v>
      </c>
      <c r="G476" s="2" t="s">
        <v>993</v>
      </c>
      <c r="H476" s="2" t="s">
        <v>290</v>
      </c>
      <c r="I476" s="2" t="s">
        <v>319</v>
      </c>
      <c r="J476" s="2" t="s">
        <v>30</v>
      </c>
      <c r="K476" s="2" t="s">
        <v>30</v>
      </c>
      <c r="L476" s="2" t="s">
        <v>311</v>
      </c>
      <c r="M476" s="2" t="s">
        <v>31</v>
      </c>
      <c r="N476" s="2" t="s">
        <v>320</v>
      </c>
      <c r="O476" s="2" t="s">
        <v>292</v>
      </c>
      <c r="P476" s="2" t="s">
        <v>348</v>
      </c>
      <c r="Q476" s="2" t="s">
        <v>294</v>
      </c>
      <c r="R476" s="2" t="s">
        <v>295</v>
      </c>
      <c r="S476" s="2" t="s">
        <v>34</v>
      </c>
      <c r="T476" s="124">
        <v>0.90800000000000003</v>
      </c>
      <c r="U476" s="2" t="s">
        <v>991</v>
      </c>
      <c r="V476" s="134">
        <v>1.6E-2</v>
      </c>
      <c r="W476" s="134">
        <v>2.9520000000000001E-2</v>
      </c>
      <c r="X476" s="4" t="s">
        <v>298</v>
      </c>
      <c r="Y476" s="4" t="s">
        <v>292</v>
      </c>
      <c r="Z476" s="124">
        <v>141566.31</v>
      </c>
      <c r="AA476" s="132">
        <v>1</v>
      </c>
      <c r="AB476" s="145">
        <v>118.35</v>
      </c>
      <c r="AD476" s="124">
        <v>167.54400000000001</v>
      </c>
      <c r="AG476" s="2" t="s">
        <v>36</v>
      </c>
      <c r="AH476" s="134">
        <v>9.7599999999999998E-4</v>
      </c>
      <c r="AI476" s="134">
        <v>2.5437364375037598E-3</v>
      </c>
      <c r="AJ476" s="134">
        <v>4.7377054567255303E-4</v>
      </c>
    </row>
    <row r="477" spans="1:36" x14ac:dyDescent="0.2">
      <c r="A477" s="2">
        <v>559</v>
      </c>
      <c r="B477" s="2">
        <v>556</v>
      </c>
      <c r="C477" s="2" t="s">
        <v>987</v>
      </c>
      <c r="D477" s="2" t="s">
        <v>988</v>
      </c>
      <c r="E477" s="4" t="s">
        <v>287</v>
      </c>
      <c r="F477" s="2" t="s">
        <v>994</v>
      </c>
      <c r="G477" s="2" t="s">
        <v>995</v>
      </c>
      <c r="H477" s="2" t="s">
        <v>290</v>
      </c>
      <c r="I477" s="2" t="s">
        <v>319</v>
      </c>
      <c r="J477" s="2" t="s">
        <v>30</v>
      </c>
      <c r="K477" s="2" t="s">
        <v>30</v>
      </c>
      <c r="L477" s="2" t="s">
        <v>311</v>
      </c>
      <c r="M477" s="2" t="s">
        <v>31</v>
      </c>
      <c r="N477" s="2" t="s">
        <v>320</v>
      </c>
      <c r="O477" s="2" t="s">
        <v>292</v>
      </c>
      <c r="P477" s="2" t="s">
        <v>348</v>
      </c>
      <c r="Q477" s="2" t="s">
        <v>294</v>
      </c>
      <c r="R477" s="2" t="s">
        <v>295</v>
      </c>
      <c r="S477" s="2" t="s">
        <v>34</v>
      </c>
      <c r="T477" s="124">
        <v>1.9630000000000001</v>
      </c>
      <c r="U477" s="2" t="s">
        <v>115</v>
      </c>
      <c r="V477" s="134">
        <v>1.4200000000000001E-2</v>
      </c>
      <c r="W477" s="134">
        <v>2.4799999999999999E-2</v>
      </c>
      <c r="X477" s="4" t="s">
        <v>298</v>
      </c>
      <c r="Y477" s="4" t="s">
        <v>292</v>
      </c>
      <c r="Z477" s="124">
        <v>324000.87</v>
      </c>
      <c r="AA477" s="132">
        <v>1</v>
      </c>
      <c r="AB477" s="145">
        <v>115.85</v>
      </c>
      <c r="AD477" s="124">
        <v>375.35500000000002</v>
      </c>
      <c r="AG477" s="2" t="s">
        <v>36</v>
      </c>
      <c r="AH477" s="134">
        <v>3.8999999999999999E-4</v>
      </c>
      <c r="AI477" s="134">
        <v>5.6988358957691804E-3</v>
      </c>
      <c r="AJ477" s="134">
        <v>1.0614073660423801E-3</v>
      </c>
    </row>
    <row r="478" spans="1:36" x14ac:dyDescent="0.2">
      <c r="A478" s="2">
        <v>559</v>
      </c>
      <c r="B478" s="2">
        <v>556</v>
      </c>
      <c r="C478" s="2" t="s">
        <v>996</v>
      </c>
      <c r="D478" s="2" t="s">
        <v>997</v>
      </c>
      <c r="E478" s="4" t="s">
        <v>287</v>
      </c>
      <c r="F478" s="2" t="s">
        <v>998</v>
      </c>
      <c r="G478" s="2" t="s">
        <v>999</v>
      </c>
      <c r="H478" s="2" t="s">
        <v>290</v>
      </c>
      <c r="I478" s="2" t="s">
        <v>310</v>
      </c>
      <c r="J478" s="2" t="s">
        <v>30</v>
      </c>
      <c r="K478" s="2" t="s">
        <v>30</v>
      </c>
      <c r="L478" s="2" t="s">
        <v>311</v>
      </c>
      <c r="M478" s="2" t="s">
        <v>31</v>
      </c>
      <c r="N478" s="2" t="s">
        <v>312</v>
      </c>
      <c r="O478" s="2" t="s">
        <v>292</v>
      </c>
      <c r="P478" s="2" t="s">
        <v>430</v>
      </c>
      <c r="Q478" s="2" t="s">
        <v>314</v>
      </c>
      <c r="R478" s="2" t="s">
        <v>295</v>
      </c>
      <c r="S478" s="2" t="s">
        <v>34</v>
      </c>
      <c r="T478" s="124">
        <v>4.4109999999999996</v>
      </c>
      <c r="U478" s="2" t="s">
        <v>1000</v>
      </c>
      <c r="V478" s="134">
        <v>5.1900000000000002E-2</v>
      </c>
      <c r="W478" s="134">
        <v>5.5649999999999998E-2</v>
      </c>
      <c r="X478" s="4" t="s">
        <v>298</v>
      </c>
      <c r="Y478" s="4" t="s">
        <v>292</v>
      </c>
      <c r="Z478" s="124">
        <v>113000</v>
      </c>
      <c r="AA478" s="132">
        <v>1</v>
      </c>
      <c r="AB478" s="145">
        <v>99.55</v>
      </c>
      <c r="AD478" s="124">
        <v>112.492</v>
      </c>
      <c r="AG478" s="2" t="s">
        <v>36</v>
      </c>
      <c r="AH478" s="134">
        <v>6.29E-4</v>
      </c>
      <c r="AI478" s="134">
        <v>1.7079047426702999E-3</v>
      </c>
      <c r="AJ478" s="134">
        <v>3.1809701271005001E-4</v>
      </c>
    </row>
    <row r="479" spans="1:36" x14ac:dyDescent="0.2">
      <c r="A479" s="2">
        <v>559</v>
      </c>
      <c r="B479" s="2">
        <v>556</v>
      </c>
      <c r="C479" s="2" t="s">
        <v>1001</v>
      </c>
      <c r="D479" s="2" t="s">
        <v>1002</v>
      </c>
      <c r="E479" s="4" t="s">
        <v>287</v>
      </c>
      <c r="F479" s="2" t="s">
        <v>1003</v>
      </c>
      <c r="G479" s="2" t="s">
        <v>1004</v>
      </c>
      <c r="H479" s="2" t="s">
        <v>290</v>
      </c>
      <c r="I479" s="2" t="s">
        <v>319</v>
      </c>
      <c r="J479" s="2" t="s">
        <v>30</v>
      </c>
      <c r="K479" s="2" t="s">
        <v>30</v>
      </c>
      <c r="L479" s="2" t="s">
        <v>311</v>
      </c>
      <c r="M479" s="2" t="s">
        <v>31</v>
      </c>
      <c r="N479" s="2" t="s">
        <v>320</v>
      </c>
      <c r="O479" s="2" t="s">
        <v>292</v>
      </c>
      <c r="P479" s="2" t="s">
        <v>348</v>
      </c>
      <c r="Q479" s="2" t="s">
        <v>294</v>
      </c>
      <c r="R479" s="2" t="s">
        <v>295</v>
      </c>
      <c r="S479" s="2" t="s">
        <v>34</v>
      </c>
      <c r="T479" s="124">
        <v>2.8010000000000002</v>
      </c>
      <c r="U479" s="2" t="s">
        <v>1005</v>
      </c>
      <c r="V479" s="134">
        <v>3.5000000000000003E-2</v>
      </c>
      <c r="W479" s="134">
        <v>2.503E-2</v>
      </c>
      <c r="X479" s="4" t="s">
        <v>298</v>
      </c>
      <c r="Y479" s="4" t="s">
        <v>292</v>
      </c>
      <c r="Z479" s="124">
        <v>617000.76</v>
      </c>
      <c r="AA479" s="132">
        <v>1</v>
      </c>
      <c r="AB479" s="145">
        <v>124.44</v>
      </c>
      <c r="AD479" s="124">
        <v>767.79600000000005</v>
      </c>
      <c r="AG479" s="2" t="s">
        <v>36</v>
      </c>
      <c r="AH479" s="134">
        <v>8.3600000000000005E-4</v>
      </c>
      <c r="AI479" s="134">
        <v>1.16570762729474E-2</v>
      </c>
      <c r="AJ479" s="134">
        <v>2.1711287794424598E-3</v>
      </c>
    </row>
    <row r="480" spans="1:36" x14ac:dyDescent="0.2">
      <c r="A480" s="2">
        <v>559</v>
      </c>
      <c r="B480" s="2">
        <v>556</v>
      </c>
      <c r="C480" s="2" t="s">
        <v>1001</v>
      </c>
      <c r="D480" s="2" t="s">
        <v>1002</v>
      </c>
      <c r="E480" s="4" t="s">
        <v>287</v>
      </c>
      <c r="F480" s="2" t="s">
        <v>1006</v>
      </c>
      <c r="G480" s="2" t="s">
        <v>1007</v>
      </c>
      <c r="H480" s="2" t="s">
        <v>290</v>
      </c>
      <c r="I480" s="2" t="s">
        <v>319</v>
      </c>
      <c r="J480" s="2" t="s">
        <v>30</v>
      </c>
      <c r="K480" s="2" t="s">
        <v>30</v>
      </c>
      <c r="L480" s="2" t="s">
        <v>311</v>
      </c>
      <c r="M480" s="2" t="s">
        <v>31</v>
      </c>
      <c r="N480" s="2" t="s">
        <v>320</v>
      </c>
      <c r="O480" s="2" t="s">
        <v>292</v>
      </c>
      <c r="P480" s="2" t="s">
        <v>348</v>
      </c>
      <c r="Q480" s="2" t="s">
        <v>294</v>
      </c>
      <c r="R480" s="2" t="s">
        <v>295</v>
      </c>
      <c r="S480" s="2" t="s">
        <v>34</v>
      </c>
      <c r="T480" s="124">
        <v>1.4219999999999999</v>
      </c>
      <c r="U480" s="2" t="s">
        <v>1008</v>
      </c>
      <c r="V480" s="134">
        <v>0.04</v>
      </c>
      <c r="W480" s="134">
        <v>2.6069999999999999E-2</v>
      </c>
      <c r="X480" s="4" t="s">
        <v>298</v>
      </c>
      <c r="Y480" s="4" t="s">
        <v>292</v>
      </c>
      <c r="Z480" s="124">
        <v>266070.89</v>
      </c>
      <c r="AA480" s="132">
        <v>1</v>
      </c>
      <c r="AB480" s="145">
        <v>122.36</v>
      </c>
      <c r="AD480" s="124">
        <v>325.56400000000002</v>
      </c>
      <c r="AG480" s="2" t="s">
        <v>36</v>
      </c>
      <c r="AH480" s="134">
        <v>3.6900000000000002E-4</v>
      </c>
      <c r="AI480" s="134">
        <v>4.9428879697138196E-3</v>
      </c>
      <c r="AJ480" s="134">
        <v>9.2061217352678497E-4</v>
      </c>
    </row>
    <row r="481" spans="1:36" x14ac:dyDescent="0.2">
      <c r="A481" s="2">
        <v>559</v>
      </c>
      <c r="B481" s="2">
        <v>556</v>
      </c>
      <c r="C481" s="2" t="s">
        <v>1009</v>
      </c>
      <c r="D481" s="2" t="s">
        <v>1010</v>
      </c>
      <c r="E481" s="4" t="s">
        <v>287</v>
      </c>
      <c r="F481" s="2" t="s">
        <v>1011</v>
      </c>
      <c r="G481" s="2" t="s">
        <v>1012</v>
      </c>
      <c r="H481" s="2" t="s">
        <v>290</v>
      </c>
      <c r="I481" s="2" t="s">
        <v>319</v>
      </c>
      <c r="J481" s="2" t="s">
        <v>30</v>
      </c>
      <c r="K481" s="2" t="s">
        <v>30</v>
      </c>
      <c r="L481" s="2" t="s">
        <v>311</v>
      </c>
      <c r="M481" s="2" t="s">
        <v>31</v>
      </c>
      <c r="N481" s="2" t="s">
        <v>320</v>
      </c>
      <c r="O481" s="2" t="s">
        <v>292</v>
      </c>
      <c r="P481" s="2" t="s">
        <v>342</v>
      </c>
      <c r="Q481" s="2" t="s">
        <v>294</v>
      </c>
      <c r="R481" s="2" t="s">
        <v>295</v>
      </c>
      <c r="S481" s="2" t="s">
        <v>34</v>
      </c>
      <c r="T481" s="124">
        <v>4.234</v>
      </c>
      <c r="U481" s="2" t="s">
        <v>336</v>
      </c>
      <c r="V481" s="134">
        <v>6.4000000000000003E-3</v>
      </c>
      <c r="W481" s="134">
        <v>2.8840000000000001E-2</v>
      </c>
      <c r="X481" s="4" t="s">
        <v>298</v>
      </c>
      <c r="Y481" s="4" t="s">
        <v>292</v>
      </c>
      <c r="Z481" s="124">
        <v>81968.09</v>
      </c>
      <c r="AA481" s="132">
        <v>1</v>
      </c>
      <c r="AB481" s="145">
        <v>106.36</v>
      </c>
      <c r="AD481" s="124">
        <v>87.180999999999997</v>
      </c>
      <c r="AG481" s="2" t="s">
        <v>36</v>
      </c>
      <c r="AH481" s="134">
        <v>2.7099999999999997E-4</v>
      </c>
      <c r="AI481" s="134">
        <v>1.3236314594517299E-3</v>
      </c>
      <c r="AJ481" s="134">
        <v>2.4652616897259802E-4</v>
      </c>
    </row>
    <row r="482" spans="1:36" x14ac:dyDescent="0.2">
      <c r="A482" s="2">
        <v>559</v>
      </c>
      <c r="B482" s="2">
        <v>556</v>
      </c>
      <c r="C482" s="2" t="s">
        <v>1009</v>
      </c>
      <c r="D482" s="2" t="s">
        <v>1010</v>
      </c>
      <c r="E482" s="4" t="s">
        <v>287</v>
      </c>
      <c r="F482" s="2" t="s">
        <v>1013</v>
      </c>
      <c r="G482" s="2" t="s">
        <v>1012</v>
      </c>
      <c r="H482" s="2" t="s">
        <v>290</v>
      </c>
      <c r="I482" s="2" t="s">
        <v>319</v>
      </c>
      <c r="J482" s="2" t="s">
        <v>30</v>
      </c>
      <c r="K482" s="2" t="s">
        <v>30</v>
      </c>
      <c r="L482" s="2" t="s">
        <v>392</v>
      </c>
      <c r="M482" s="2" t="s">
        <v>31</v>
      </c>
      <c r="N482" s="2" t="s">
        <v>320</v>
      </c>
      <c r="O482" s="2" t="s">
        <v>292</v>
      </c>
      <c r="P482" s="2" t="s">
        <v>342</v>
      </c>
      <c r="Q482" s="2" t="s">
        <v>294</v>
      </c>
      <c r="R482" s="2" t="s">
        <v>295</v>
      </c>
      <c r="S482" s="2" t="s">
        <v>34</v>
      </c>
      <c r="T482" s="124">
        <v>4.2530000000000001</v>
      </c>
      <c r="U482" s="2" t="s">
        <v>336</v>
      </c>
      <c r="V482" s="134">
        <v>6.4000000000000003E-3</v>
      </c>
      <c r="W482" s="134">
        <v>3.0859999999999999E-2</v>
      </c>
      <c r="X482" s="4" t="s">
        <v>298</v>
      </c>
      <c r="Y482" s="4" t="s">
        <v>292</v>
      </c>
      <c r="Z482" s="124">
        <v>145000</v>
      </c>
      <c r="AA482" s="132">
        <v>1</v>
      </c>
      <c r="AB482" s="145">
        <v>106.26</v>
      </c>
      <c r="AD482" s="124">
        <v>154.077</v>
      </c>
      <c r="AG482" s="2" t="s">
        <v>36</v>
      </c>
      <c r="AH482" s="134">
        <v>0</v>
      </c>
      <c r="AI482" s="134">
        <v>2.33927801236528E-3</v>
      </c>
      <c r="AJ482" s="134">
        <v>4.3569019339349899E-4</v>
      </c>
    </row>
    <row r="483" spans="1:36" x14ac:dyDescent="0.2">
      <c r="A483" s="2">
        <v>559</v>
      </c>
      <c r="B483" s="2">
        <v>556</v>
      </c>
      <c r="C483" s="2" t="s">
        <v>1014</v>
      </c>
      <c r="D483" s="2" t="s">
        <v>1015</v>
      </c>
      <c r="E483" s="4" t="s">
        <v>287</v>
      </c>
      <c r="F483" s="2" t="s">
        <v>1016</v>
      </c>
      <c r="G483" s="2" t="s">
        <v>1017</v>
      </c>
      <c r="H483" s="2" t="s">
        <v>290</v>
      </c>
      <c r="I483" s="2" t="s">
        <v>319</v>
      </c>
      <c r="J483" s="2" t="s">
        <v>30</v>
      </c>
      <c r="K483" s="2" t="s">
        <v>30</v>
      </c>
      <c r="L483" s="2" t="s">
        <v>311</v>
      </c>
      <c r="M483" s="2" t="s">
        <v>31</v>
      </c>
      <c r="N483" s="2" t="s">
        <v>341</v>
      </c>
      <c r="O483" s="2" t="s">
        <v>292</v>
      </c>
      <c r="P483" s="2" t="s">
        <v>293</v>
      </c>
      <c r="Q483" s="2" t="s">
        <v>294</v>
      </c>
      <c r="R483" s="2" t="s">
        <v>295</v>
      </c>
      <c r="S483" s="2" t="s">
        <v>34</v>
      </c>
      <c r="T483" s="124">
        <v>2.9180000000000001</v>
      </c>
      <c r="U483" s="2" t="s">
        <v>871</v>
      </c>
      <c r="V483" s="134">
        <v>7.0000000000000001E-3</v>
      </c>
      <c r="W483" s="134">
        <v>1.976E-2</v>
      </c>
      <c r="X483" s="4" t="s">
        <v>298</v>
      </c>
      <c r="Y483" s="4" t="s">
        <v>292</v>
      </c>
      <c r="Z483" s="124">
        <v>206666.67</v>
      </c>
      <c r="AA483" s="132">
        <v>1</v>
      </c>
      <c r="AB483" s="145">
        <v>112.49</v>
      </c>
      <c r="AD483" s="124">
        <v>232.47900000000001</v>
      </c>
      <c r="AG483" s="2" t="s">
        <v>36</v>
      </c>
      <c r="AH483" s="134">
        <v>3.444E-3</v>
      </c>
      <c r="AI483" s="134">
        <v>3.52962279262792E-3</v>
      </c>
      <c r="AJ483" s="134">
        <v>6.5739173753496898E-4</v>
      </c>
    </row>
    <row r="484" spans="1:36" x14ac:dyDescent="0.2">
      <c r="A484" s="2">
        <v>559</v>
      </c>
      <c r="B484" s="2">
        <v>556</v>
      </c>
      <c r="C484" s="2" t="s">
        <v>1018</v>
      </c>
      <c r="D484" s="2" t="s">
        <v>1019</v>
      </c>
      <c r="E484" s="4" t="s">
        <v>287</v>
      </c>
      <c r="F484" s="2" t="s">
        <v>1020</v>
      </c>
      <c r="G484" s="2" t="s">
        <v>1021</v>
      </c>
      <c r="H484" s="2" t="s">
        <v>290</v>
      </c>
      <c r="I484" s="2" t="s">
        <v>319</v>
      </c>
      <c r="J484" s="2" t="s">
        <v>30</v>
      </c>
      <c r="K484" s="2" t="s">
        <v>30</v>
      </c>
      <c r="L484" s="2" t="s">
        <v>311</v>
      </c>
      <c r="M484" s="2" t="s">
        <v>31</v>
      </c>
      <c r="N484" s="2" t="s">
        <v>320</v>
      </c>
      <c r="O484" s="2" t="s">
        <v>292</v>
      </c>
      <c r="P484" s="2" t="s">
        <v>321</v>
      </c>
      <c r="Q484" s="2" t="s">
        <v>321</v>
      </c>
      <c r="R484" s="2" t="s">
        <v>321</v>
      </c>
      <c r="S484" s="2" t="s">
        <v>34</v>
      </c>
      <c r="T484" s="124">
        <v>3.6619999999999999</v>
      </c>
      <c r="U484" s="2" t="s">
        <v>1022</v>
      </c>
      <c r="V484" s="134">
        <v>2.5000000000000001E-2</v>
      </c>
      <c r="W484" s="134">
        <v>3.0949999999999998E-2</v>
      </c>
      <c r="X484" s="4" t="s">
        <v>298</v>
      </c>
      <c r="Y484" s="4" t="s">
        <v>292</v>
      </c>
      <c r="Z484" s="124">
        <v>129000</v>
      </c>
      <c r="AA484" s="132">
        <v>1</v>
      </c>
      <c r="AB484" s="145">
        <v>98.29</v>
      </c>
      <c r="AD484" s="124">
        <v>126.794</v>
      </c>
      <c r="AG484" s="2" t="s">
        <v>36</v>
      </c>
      <c r="AH484" s="134">
        <v>5.9800000000000001E-4</v>
      </c>
      <c r="AI484" s="134">
        <v>1.92505429061407E-3</v>
      </c>
      <c r="AJ484" s="134">
        <v>3.5854108478648901E-4</v>
      </c>
    </row>
    <row r="485" spans="1:36" x14ac:dyDescent="0.2">
      <c r="A485" s="2">
        <v>559</v>
      </c>
      <c r="B485" s="2">
        <v>556</v>
      </c>
      <c r="C485" s="2" t="s">
        <v>1023</v>
      </c>
      <c r="D485" s="2" t="s">
        <v>1024</v>
      </c>
      <c r="E485" s="4" t="s">
        <v>287</v>
      </c>
      <c r="F485" s="2" t="s">
        <v>1025</v>
      </c>
      <c r="G485" s="2" t="s">
        <v>1026</v>
      </c>
      <c r="H485" s="2" t="s">
        <v>290</v>
      </c>
      <c r="I485" s="2" t="s">
        <v>319</v>
      </c>
      <c r="J485" s="2" t="s">
        <v>30</v>
      </c>
      <c r="K485" s="2" t="s">
        <v>30</v>
      </c>
      <c r="L485" s="2" t="s">
        <v>311</v>
      </c>
      <c r="M485" s="2" t="s">
        <v>31</v>
      </c>
      <c r="N485" s="2" t="s">
        <v>320</v>
      </c>
      <c r="O485" s="2" t="s">
        <v>292</v>
      </c>
      <c r="P485" s="2" t="s">
        <v>730</v>
      </c>
      <c r="Q485" s="2" t="s">
        <v>294</v>
      </c>
      <c r="R485" s="2" t="s">
        <v>295</v>
      </c>
      <c r="S485" s="2" t="s">
        <v>34</v>
      </c>
      <c r="T485" s="124">
        <v>4.9550000000000001</v>
      </c>
      <c r="U485" s="2" t="s">
        <v>871</v>
      </c>
      <c r="V485" s="134">
        <v>2.5000000000000001E-2</v>
      </c>
      <c r="W485" s="134">
        <v>3.8309999999999997E-2</v>
      </c>
      <c r="X485" s="4" t="s">
        <v>298</v>
      </c>
      <c r="Y485" s="4" t="s">
        <v>292</v>
      </c>
      <c r="Z485" s="124">
        <v>139000</v>
      </c>
      <c r="AA485" s="132">
        <v>1</v>
      </c>
      <c r="AB485" s="145">
        <v>94.32</v>
      </c>
      <c r="AD485" s="124">
        <v>131.10499999999999</v>
      </c>
      <c r="AG485" s="2" t="s">
        <v>36</v>
      </c>
      <c r="AH485" s="134">
        <v>5.5599999999999996E-4</v>
      </c>
      <c r="AI485" s="134">
        <v>1.9905015908476798E-3</v>
      </c>
      <c r="AJ485" s="134">
        <v>3.7073063504307899E-4</v>
      </c>
    </row>
    <row r="486" spans="1:36" x14ac:dyDescent="0.2">
      <c r="A486" s="2">
        <v>559</v>
      </c>
      <c r="B486" s="2">
        <v>556</v>
      </c>
      <c r="C486" s="2" t="s">
        <v>1243</v>
      </c>
      <c r="D486" s="2" t="s">
        <v>1244</v>
      </c>
      <c r="E486" s="4" t="s">
        <v>287</v>
      </c>
      <c r="F486" s="2" t="s">
        <v>1245</v>
      </c>
      <c r="G486" s="2" t="s">
        <v>1246</v>
      </c>
      <c r="H486" s="2" t="s">
        <v>290</v>
      </c>
      <c r="I486" s="2" t="s">
        <v>649</v>
      </c>
      <c r="J486" s="2" t="s">
        <v>30</v>
      </c>
      <c r="K486" s="2" t="s">
        <v>30</v>
      </c>
      <c r="L486" s="2" t="s">
        <v>311</v>
      </c>
      <c r="M486" s="2" t="s">
        <v>31</v>
      </c>
      <c r="N486" s="2" t="s">
        <v>601</v>
      </c>
      <c r="O486" s="2" t="s">
        <v>292</v>
      </c>
      <c r="P486" s="2" t="s">
        <v>321</v>
      </c>
      <c r="Q486" s="2" t="s">
        <v>321</v>
      </c>
      <c r="R486" s="2" t="s">
        <v>321</v>
      </c>
      <c r="S486" s="2" t="s">
        <v>34</v>
      </c>
      <c r="T486" s="124">
        <v>2.2789999999999999</v>
      </c>
      <c r="U486" s="2" t="s">
        <v>1247</v>
      </c>
      <c r="V486" s="134">
        <v>5.7000000000000002E-2</v>
      </c>
      <c r="W486" s="134">
        <v>6.3409999999999994E-2</v>
      </c>
      <c r="X486" s="4" t="s">
        <v>298</v>
      </c>
      <c r="Y486" s="4" t="s">
        <v>292</v>
      </c>
      <c r="Z486" s="124">
        <v>12160</v>
      </c>
      <c r="AA486" s="132">
        <v>1</v>
      </c>
      <c r="AB486" s="145">
        <v>97.64</v>
      </c>
      <c r="AD486" s="124">
        <v>11.872999999999999</v>
      </c>
      <c r="AG486" s="2" t="s">
        <v>36</v>
      </c>
      <c r="AH486" s="134">
        <v>3.8999999999999999E-5</v>
      </c>
      <c r="AI486" s="134">
        <v>1.80262455380525E-4</v>
      </c>
      <c r="AJ486" s="134">
        <v>3.3573856391236001E-5</v>
      </c>
    </row>
    <row r="487" spans="1:36" x14ac:dyDescent="0.2">
      <c r="A487" s="2">
        <v>559</v>
      </c>
      <c r="B487" s="2">
        <v>556</v>
      </c>
      <c r="C487" s="2" t="s">
        <v>1027</v>
      </c>
      <c r="D487" s="2" t="s">
        <v>1028</v>
      </c>
      <c r="E487" s="4" t="s">
        <v>287</v>
      </c>
      <c r="F487" s="2" t="s">
        <v>1029</v>
      </c>
      <c r="G487" s="2" t="s">
        <v>1030</v>
      </c>
      <c r="H487" s="2" t="s">
        <v>290</v>
      </c>
      <c r="I487" s="2" t="s">
        <v>310</v>
      </c>
      <c r="J487" s="2" t="s">
        <v>30</v>
      </c>
      <c r="K487" s="2" t="s">
        <v>30</v>
      </c>
      <c r="L487" s="2" t="s">
        <v>311</v>
      </c>
      <c r="M487" s="2" t="s">
        <v>31</v>
      </c>
      <c r="N487" s="2" t="s">
        <v>745</v>
      </c>
      <c r="O487" s="2" t="s">
        <v>292</v>
      </c>
      <c r="P487" s="2" t="s">
        <v>150</v>
      </c>
      <c r="Q487" s="2" t="s">
        <v>294</v>
      </c>
      <c r="R487" s="2" t="s">
        <v>295</v>
      </c>
      <c r="S487" s="2" t="s">
        <v>34</v>
      </c>
      <c r="T487" s="124">
        <v>0.98</v>
      </c>
      <c r="U487" s="2" t="s">
        <v>479</v>
      </c>
      <c r="V487" s="134">
        <v>2.6100000000000002E-2</v>
      </c>
      <c r="W487" s="134">
        <v>4.163E-2</v>
      </c>
      <c r="X487" s="4" t="s">
        <v>298</v>
      </c>
      <c r="Y487" s="4" t="s">
        <v>292</v>
      </c>
      <c r="Z487" s="124">
        <v>510667.05</v>
      </c>
      <c r="AA487" s="132">
        <v>1</v>
      </c>
      <c r="AB487" s="145">
        <v>98.57</v>
      </c>
      <c r="AD487" s="124">
        <v>503.36500000000001</v>
      </c>
      <c r="AG487" s="2" t="s">
        <v>36</v>
      </c>
      <c r="AH487" s="134">
        <v>2.117E-3</v>
      </c>
      <c r="AI487" s="134">
        <v>7.6423430743192099E-3</v>
      </c>
      <c r="AJ487" s="134">
        <v>1.4233852985532499E-3</v>
      </c>
    </row>
    <row r="488" spans="1:36" x14ac:dyDescent="0.2">
      <c r="A488" s="2">
        <v>559</v>
      </c>
      <c r="B488" s="2">
        <v>556</v>
      </c>
      <c r="C488" s="2" t="s">
        <v>1031</v>
      </c>
      <c r="D488" s="2" t="s">
        <v>1032</v>
      </c>
      <c r="E488" s="4" t="s">
        <v>287</v>
      </c>
      <c r="F488" s="2" t="s">
        <v>1033</v>
      </c>
      <c r="G488" s="2" t="s">
        <v>1034</v>
      </c>
      <c r="H488" s="2" t="s">
        <v>290</v>
      </c>
      <c r="I488" s="2" t="s">
        <v>310</v>
      </c>
      <c r="J488" s="2" t="s">
        <v>30</v>
      </c>
      <c r="K488" s="2" t="s">
        <v>30</v>
      </c>
      <c r="L488" s="2" t="s">
        <v>311</v>
      </c>
      <c r="M488" s="2" t="s">
        <v>31</v>
      </c>
      <c r="N488" s="2" t="s">
        <v>341</v>
      </c>
      <c r="O488" s="2" t="s">
        <v>292</v>
      </c>
      <c r="P488" s="2" t="s">
        <v>348</v>
      </c>
      <c r="Q488" s="2" t="s">
        <v>294</v>
      </c>
      <c r="R488" s="2" t="s">
        <v>295</v>
      </c>
      <c r="S488" s="2" t="s">
        <v>34</v>
      </c>
      <c r="T488" s="124">
        <v>0.34</v>
      </c>
      <c r="U488" s="2" t="s">
        <v>1035</v>
      </c>
      <c r="V488" s="134">
        <v>2.7E-2</v>
      </c>
      <c r="W488" s="134">
        <v>4.7509999999999997E-2</v>
      </c>
      <c r="X488" s="4" t="s">
        <v>298</v>
      </c>
      <c r="Y488" s="4" t="s">
        <v>292</v>
      </c>
      <c r="Z488" s="124">
        <v>123250.52</v>
      </c>
      <c r="AA488" s="132">
        <v>1</v>
      </c>
      <c r="AB488" s="145">
        <v>99.43</v>
      </c>
      <c r="AD488" s="124">
        <v>122.548</v>
      </c>
      <c r="AG488" s="2" t="s">
        <v>36</v>
      </c>
      <c r="AH488" s="134">
        <v>3.9449999999999997E-3</v>
      </c>
      <c r="AI488" s="134">
        <v>1.86058766042774E-3</v>
      </c>
      <c r="AJ488" s="134">
        <v>3.4653418418517499E-4</v>
      </c>
    </row>
    <row r="489" spans="1:36" x14ac:dyDescent="0.2">
      <c r="A489" s="2">
        <v>559</v>
      </c>
      <c r="B489" s="2">
        <v>556</v>
      </c>
      <c r="C489" s="2" t="s">
        <v>1031</v>
      </c>
      <c r="D489" s="2" t="s">
        <v>1032</v>
      </c>
      <c r="E489" s="4" t="s">
        <v>287</v>
      </c>
      <c r="F489" s="2" t="s">
        <v>1036</v>
      </c>
      <c r="G489" s="2" t="s">
        <v>1037</v>
      </c>
      <c r="H489" s="2" t="s">
        <v>290</v>
      </c>
      <c r="I489" s="2" t="s">
        <v>319</v>
      </c>
      <c r="J489" s="2" t="s">
        <v>30</v>
      </c>
      <c r="K489" s="2" t="s">
        <v>30</v>
      </c>
      <c r="L489" s="2" t="s">
        <v>311</v>
      </c>
      <c r="M489" s="2" t="s">
        <v>31</v>
      </c>
      <c r="N489" s="2" t="s">
        <v>341</v>
      </c>
      <c r="O489" s="2" t="s">
        <v>292</v>
      </c>
      <c r="P489" s="2" t="s">
        <v>348</v>
      </c>
      <c r="Q489" s="2" t="s">
        <v>294</v>
      </c>
      <c r="R489" s="2" t="s">
        <v>295</v>
      </c>
      <c r="S489" s="2" t="s">
        <v>34</v>
      </c>
      <c r="T489" s="124">
        <v>0.34</v>
      </c>
      <c r="U489" s="2" t="s">
        <v>1035</v>
      </c>
      <c r="V489" s="134">
        <v>1.7999999999999999E-2</v>
      </c>
      <c r="W489" s="134">
        <v>3.959E-2</v>
      </c>
      <c r="X489" s="4" t="s">
        <v>298</v>
      </c>
      <c r="Y489" s="4" t="s">
        <v>292</v>
      </c>
      <c r="Z489" s="124">
        <v>140224.6</v>
      </c>
      <c r="AA489" s="132">
        <v>1</v>
      </c>
      <c r="AB489" s="145">
        <v>117.77</v>
      </c>
      <c r="AD489" s="124">
        <v>165.143</v>
      </c>
      <c r="AG489" s="2" t="s">
        <v>36</v>
      </c>
      <c r="AH489" s="134">
        <v>8.6399999999999997E-4</v>
      </c>
      <c r="AI489" s="134">
        <v>2.5072799142219801E-3</v>
      </c>
      <c r="AJ489" s="134">
        <v>4.6698052345410301E-4</v>
      </c>
    </row>
    <row r="490" spans="1:36" x14ac:dyDescent="0.2">
      <c r="A490" s="2">
        <v>559</v>
      </c>
      <c r="B490" s="2">
        <v>556</v>
      </c>
      <c r="C490" s="2" t="s">
        <v>1031</v>
      </c>
      <c r="D490" s="2" t="s">
        <v>1032</v>
      </c>
      <c r="E490" s="4" t="s">
        <v>287</v>
      </c>
      <c r="F490" s="2" t="s">
        <v>1038</v>
      </c>
      <c r="G490" s="2" t="s">
        <v>1039</v>
      </c>
      <c r="H490" s="2" t="s">
        <v>290</v>
      </c>
      <c r="I490" s="2" t="s">
        <v>319</v>
      </c>
      <c r="J490" s="2" t="s">
        <v>30</v>
      </c>
      <c r="K490" s="2" t="s">
        <v>30</v>
      </c>
      <c r="L490" s="2" t="s">
        <v>311</v>
      </c>
      <c r="M490" s="2" t="s">
        <v>31</v>
      </c>
      <c r="N490" s="2" t="s">
        <v>341</v>
      </c>
      <c r="O490" s="2" t="s">
        <v>292</v>
      </c>
      <c r="P490" s="2" t="s">
        <v>348</v>
      </c>
      <c r="Q490" s="2" t="s">
        <v>294</v>
      </c>
      <c r="R490" s="2" t="s">
        <v>295</v>
      </c>
      <c r="S490" s="2" t="s">
        <v>34</v>
      </c>
      <c r="T490" s="124">
        <v>2.9569999999999999</v>
      </c>
      <c r="U490" s="2" t="s">
        <v>1040</v>
      </c>
      <c r="V490" s="134">
        <v>2.1999999999999999E-2</v>
      </c>
      <c r="W490" s="134">
        <v>2.5260000000000001E-2</v>
      </c>
      <c r="X490" s="4" t="s">
        <v>298</v>
      </c>
      <c r="Y490" s="4" t="s">
        <v>292</v>
      </c>
      <c r="Z490" s="124">
        <v>0.55000000000000004</v>
      </c>
      <c r="AA490" s="132">
        <v>1</v>
      </c>
      <c r="AB490" s="145">
        <v>108.21</v>
      </c>
      <c r="AD490" s="124">
        <v>1E-3</v>
      </c>
      <c r="AG490" s="2" t="s">
        <v>36</v>
      </c>
      <c r="AH490" s="134">
        <v>0</v>
      </c>
      <c r="AI490" s="134">
        <v>9.0359542465336816E-9</v>
      </c>
      <c r="AJ490" s="134">
        <v>1.6829451789641801E-9</v>
      </c>
    </row>
    <row r="491" spans="1:36" x14ac:dyDescent="0.2">
      <c r="A491" s="2">
        <v>559</v>
      </c>
      <c r="B491" s="2">
        <v>556</v>
      </c>
      <c r="C491" s="2" t="s">
        <v>1041</v>
      </c>
      <c r="D491" s="2" t="s">
        <v>1042</v>
      </c>
      <c r="E491" s="4" t="s">
        <v>426</v>
      </c>
      <c r="F491" s="2" t="s">
        <v>1043</v>
      </c>
      <c r="G491" s="2" t="s">
        <v>1044</v>
      </c>
      <c r="H491" s="2" t="s">
        <v>290</v>
      </c>
      <c r="I491" s="2" t="s">
        <v>649</v>
      </c>
      <c r="J491" s="2" t="s">
        <v>30</v>
      </c>
      <c r="K491" s="2" t="s">
        <v>1045</v>
      </c>
      <c r="L491" s="2" t="s">
        <v>311</v>
      </c>
      <c r="M491" s="2" t="s">
        <v>31</v>
      </c>
      <c r="N491" s="2" t="s">
        <v>429</v>
      </c>
      <c r="O491" s="2" t="s">
        <v>292</v>
      </c>
      <c r="P491" s="2" t="s">
        <v>797</v>
      </c>
      <c r="Q491" s="2" t="s">
        <v>314</v>
      </c>
      <c r="R491" s="2" t="s">
        <v>295</v>
      </c>
      <c r="S491" s="2" t="s">
        <v>34</v>
      </c>
      <c r="T491" s="124">
        <v>2.1030000000000002</v>
      </c>
      <c r="U491" s="2" t="s">
        <v>1046</v>
      </c>
      <c r="V491" s="134">
        <v>4.2999999999999997E-2</v>
      </c>
      <c r="W491" s="134">
        <v>7.3800000000000004E-2</v>
      </c>
      <c r="X491" s="4" t="s">
        <v>298</v>
      </c>
      <c r="Y491" s="4" t="s">
        <v>292</v>
      </c>
      <c r="Z491" s="124">
        <v>124174.82</v>
      </c>
      <c r="AA491" s="132">
        <v>1</v>
      </c>
      <c r="AB491" s="145">
        <v>85.4</v>
      </c>
      <c r="AD491" s="124">
        <v>106.045</v>
      </c>
      <c r="AG491" s="2" t="s">
        <v>36</v>
      </c>
      <c r="AH491" s="134">
        <v>1.16E-4</v>
      </c>
      <c r="AI491" s="134">
        <v>1.6100351089148E-3</v>
      </c>
      <c r="AJ491" s="134">
        <v>2.9986880749763398E-4</v>
      </c>
    </row>
    <row r="492" spans="1:36" x14ac:dyDescent="0.2">
      <c r="A492" s="2">
        <v>559</v>
      </c>
      <c r="B492" s="2">
        <v>556</v>
      </c>
      <c r="C492" s="2" t="s">
        <v>1047</v>
      </c>
      <c r="D492" s="2" t="s">
        <v>1048</v>
      </c>
      <c r="E492" s="4" t="s">
        <v>287</v>
      </c>
      <c r="F492" s="2" t="s">
        <v>1049</v>
      </c>
      <c r="G492" s="2" t="s">
        <v>1050</v>
      </c>
      <c r="H492" s="2" t="s">
        <v>290</v>
      </c>
      <c r="I492" s="2" t="s">
        <v>649</v>
      </c>
      <c r="J492" s="2" t="s">
        <v>30</v>
      </c>
      <c r="K492" s="2" t="s">
        <v>30</v>
      </c>
      <c r="L492" s="2" t="s">
        <v>311</v>
      </c>
      <c r="M492" s="2" t="s">
        <v>31</v>
      </c>
      <c r="N492" s="2" t="s">
        <v>601</v>
      </c>
      <c r="O492" s="2" t="s">
        <v>292</v>
      </c>
      <c r="P492" s="2" t="s">
        <v>797</v>
      </c>
      <c r="Q492" s="2" t="s">
        <v>314</v>
      </c>
      <c r="R492" s="2" t="s">
        <v>295</v>
      </c>
      <c r="S492" s="2" t="s">
        <v>34</v>
      </c>
      <c r="T492" s="124">
        <v>1.9419999999999999</v>
      </c>
      <c r="U492" s="2" t="s">
        <v>1051</v>
      </c>
      <c r="V492" s="134">
        <v>5.4800000000000001E-2</v>
      </c>
      <c r="W492" s="134">
        <v>5.9229999999999998E-2</v>
      </c>
      <c r="X492" s="4" t="s">
        <v>298</v>
      </c>
      <c r="Y492" s="4" t="s">
        <v>292</v>
      </c>
      <c r="Z492" s="124">
        <v>241118.69</v>
      </c>
      <c r="AA492" s="132">
        <v>1</v>
      </c>
      <c r="AB492" s="145">
        <v>90.61</v>
      </c>
      <c r="AD492" s="124">
        <v>218.47800000000001</v>
      </c>
      <c r="AG492" s="2" t="s">
        <v>36</v>
      </c>
      <c r="AH492" s="134">
        <v>8.9800000000000004E-4</v>
      </c>
      <c r="AI492" s="134">
        <v>3.3170417860754801E-3</v>
      </c>
      <c r="AJ492" s="134">
        <v>6.1779855563566695E-4</v>
      </c>
    </row>
    <row r="493" spans="1:36" x14ac:dyDescent="0.2">
      <c r="A493" s="2">
        <v>559</v>
      </c>
      <c r="B493" s="2">
        <v>556</v>
      </c>
      <c r="C493" s="2" t="s">
        <v>1052</v>
      </c>
      <c r="D493" s="2" t="s">
        <v>1053</v>
      </c>
      <c r="E493" s="4" t="s">
        <v>287</v>
      </c>
      <c r="F493" s="2" t="s">
        <v>1054</v>
      </c>
      <c r="G493" s="2" t="s">
        <v>1055</v>
      </c>
      <c r="H493" s="2" t="s">
        <v>290</v>
      </c>
      <c r="I493" s="2" t="s">
        <v>649</v>
      </c>
      <c r="J493" s="2" t="s">
        <v>30</v>
      </c>
      <c r="K493" s="2" t="s">
        <v>30</v>
      </c>
      <c r="L493" s="2" t="s">
        <v>311</v>
      </c>
      <c r="M493" s="2" t="s">
        <v>31</v>
      </c>
      <c r="N493" s="2" t="s">
        <v>601</v>
      </c>
      <c r="O493" s="2" t="s">
        <v>292</v>
      </c>
      <c r="P493" s="2" t="s">
        <v>782</v>
      </c>
      <c r="Q493" s="2" t="s">
        <v>314</v>
      </c>
      <c r="R493" s="2" t="s">
        <v>295</v>
      </c>
      <c r="S493" s="2" t="s">
        <v>34</v>
      </c>
      <c r="T493" s="124">
        <v>2.1040000000000001</v>
      </c>
      <c r="U493" s="2" t="s">
        <v>1051</v>
      </c>
      <c r="V493" s="134">
        <v>4.6899999999999997E-2</v>
      </c>
      <c r="W493" s="134">
        <v>5.9369999999999999E-2</v>
      </c>
      <c r="X493" s="4" t="s">
        <v>298</v>
      </c>
      <c r="Y493" s="4" t="s">
        <v>292</v>
      </c>
      <c r="Z493" s="124">
        <v>331595.76</v>
      </c>
      <c r="AA493" s="132">
        <v>1</v>
      </c>
      <c r="AB493" s="145">
        <v>89.9</v>
      </c>
      <c r="AD493" s="124">
        <v>298.10500000000002</v>
      </c>
      <c r="AG493" s="2" t="s">
        <v>36</v>
      </c>
      <c r="AH493" s="134">
        <v>2.4499999999999999E-4</v>
      </c>
      <c r="AI493" s="134">
        <v>4.5259796523903903E-3</v>
      </c>
      <c r="AJ493" s="134">
        <v>8.4296305938051696E-4</v>
      </c>
    </row>
    <row r="494" spans="1:36" x14ac:dyDescent="0.2">
      <c r="A494" s="2">
        <v>559</v>
      </c>
      <c r="B494" s="2">
        <v>556</v>
      </c>
      <c r="C494" s="2" t="s">
        <v>1056</v>
      </c>
      <c r="D494" s="2" t="s">
        <v>1057</v>
      </c>
      <c r="E494" s="4" t="s">
        <v>287</v>
      </c>
      <c r="F494" s="2" t="s">
        <v>1058</v>
      </c>
      <c r="G494" s="2" t="s">
        <v>1059</v>
      </c>
      <c r="H494" s="2" t="s">
        <v>290</v>
      </c>
      <c r="I494" s="2" t="s">
        <v>310</v>
      </c>
      <c r="J494" s="2" t="s">
        <v>30</v>
      </c>
      <c r="K494" s="2" t="s">
        <v>30</v>
      </c>
      <c r="L494" s="2" t="s">
        <v>311</v>
      </c>
      <c r="M494" s="2" t="s">
        <v>31</v>
      </c>
      <c r="N494" s="2" t="s">
        <v>361</v>
      </c>
      <c r="O494" s="2" t="s">
        <v>292</v>
      </c>
      <c r="P494" s="2" t="s">
        <v>293</v>
      </c>
      <c r="Q494" s="2" t="s">
        <v>294</v>
      </c>
      <c r="R494" s="2" t="s">
        <v>295</v>
      </c>
      <c r="S494" s="2" t="s">
        <v>34</v>
      </c>
      <c r="T494" s="124">
        <v>0.90200000000000002</v>
      </c>
      <c r="U494" s="2" t="s">
        <v>954</v>
      </c>
      <c r="V494" s="134">
        <v>5.1999999999999998E-2</v>
      </c>
      <c r="W494" s="134">
        <v>4.3310000000000001E-2</v>
      </c>
      <c r="X494" s="4" t="s">
        <v>298</v>
      </c>
      <c r="Y494" s="4" t="s">
        <v>292</v>
      </c>
      <c r="Z494" s="124">
        <v>70667.64</v>
      </c>
      <c r="AA494" s="132">
        <v>1</v>
      </c>
      <c r="AB494" s="145">
        <v>101.25</v>
      </c>
      <c r="AD494" s="124">
        <v>71.551000000000002</v>
      </c>
      <c r="AG494" s="2" t="s">
        <v>36</v>
      </c>
      <c r="AH494" s="134">
        <v>4.5800000000000002E-4</v>
      </c>
      <c r="AI494" s="134">
        <v>1.0863244554316E-3</v>
      </c>
      <c r="AJ494" s="134">
        <v>2.0232777360076201E-4</v>
      </c>
    </row>
    <row r="495" spans="1:36" x14ac:dyDescent="0.2">
      <c r="A495" s="2">
        <v>559</v>
      </c>
      <c r="B495" s="2">
        <v>556</v>
      </c>
      <c r="C495" s="2" t="s">
        <v>1060</v>
      </c>
      <c r="D495" s="2" t="s">
        <v>1061</v>
      </c>
      <c r="E495" s="4" t="s">
        <v>1062</v>
      </c>
      <c r="F495" s="2" t="s">
        <v>1063</v>
      </c>
      <c r="G495" s="2" t="s">
        <v>1064</v>
      </c>
      <c r="H495" s="2" t="s">
        <v>290</v>
      </c>
      <c r="I495" s="2" t="s">
        <v>649</v>
      </c>
      <c r="J495" s="2" t="s">
        <v>147</v>
      </c>
      <c r="K495" s="2" t="s">
        <v>1045</v>
      </c>
      <c r="L495" s="2" t="s">
        <v>311</v>
      </c>
      <c r="M495" s="2" t="s">
        <v>191</v>
      </c>
      <c r="N495" s="2" t="s">
        <v>1065</v>
      </c>
      <c r="O495" s="2" t="s">
        <v>292</v>
      </c>
      <c r="P495" s="2" t="s">
        <v>1066</v>
      </c>
      <c r="Q495" s="2" t="s">
        <v>157</v>
      </c>
      <c r="R495" s="2" t="s">
        <v>295</v>
      </c>
      <c r="S495" s="2" t="s">
        <v>152</v>
      </c>
      <c r="T495" s="124">
        <v>2.5169999999999999</v>
      </c>
      <c r="U495" s="2" t="s">
        <v>1067</v>
      </c>
      <c r="V495" s="134">
        <v>8.1250000000000003E-2</v>
      </c>
      <c r="W495" s="134">
        <v>7.0499999999999993E-2</v>
      </c>
      <c r="X495" s="4" t="s">
        <v>298</v>
      </c>
      <c r="Y495" s="4" t="s">
        <v>292</v>
      </c>
      <c r="Z495" s="124">
        <v>70000</v>
      </c>
      <c r="AA495" s="132">
        <v>3.19</v>
      </c>
      <c r="AB495" s="145">
        <v>105.319</v>
      </c>
      <c r="AD495" s="124">
        <v>235.17699999999999</v>
      </c>
      <c r="AG495" s="2" t="s">
        <v>36</v>
      </c>
      <c r="AH495" s="134">
        <v>9.2999999999999997E-5</v>
      </c>
      <c r="AI495" s="134">
        <v>3.5705751956911498E-3</v>
      </c>
      <c r="AJ495" s="134">
        <v>6.6501911671616601E-4</v>
      </c>
    </row>
    <row r="496" spans="1:36" x14ac:dyDescent="0.2">
      <c r="A496" s="2">
        <v>559</v>
      </c>
      <c r="B496" s="2">
        <v>556</v>
      </c>
      <c r="C496" s="2" t="s">
        <v>1068</v>
      </c>
      <c r="D496" s="2" t="s">
        <v>1069</v>
      </c>
      <c r="E496" s="4" t="s">
        <v>1062</v>
      </c>
      <c r="F496" s="2" t="s">
        <v>1070</v>
      </c>
      <c r="G496" s="2" t="s">
        <v>1071</v>
      </c>
      <c r="H496" s="2" t="s">
        <v>290</v>
      </c>
      <c r="I496" s="2" t="s">
        <v>649</v>
      </c>
      <c r="J496" s="2" t="s">
        <v>147</v>
      </c>
      <c r="K496" s="2" t="s">
        <v>148</v>
      </c>
      <c r="L496" s="2" t="s">
        <v>311</v>
      </c>
      <c r="M496" s="2" t="s">
        <v>191</v>
      </c>
      <c r="N496" s="2" t="s">
        <v>1072</v>
      </c>
      <c r="O496" s="2" t="s">
        <v>292</v>
      </c>
      <c r="P496" s="2" t="s">
        <v>1073</v>
      </c>
      <c r="Q496" s="2" t="s">
        <v>1074</v>
      </c>
      <c r="R496" s="2" t="s">
        <v>295</v>
      </c>
      <c r="S496" s="2" t="s">
        <v>152</v>
      </c>
      <c r="T496" s="124">
        <v>2.202</v>
      </c>
      <c r="U496" s="2" t="s">
        <v>1075</v>
      </c>
      <c r="V496" s="134">
        <v>7.9500000000000001E-2</v>
      </c>
      <c r="W496" s="134">
        <v>5.4359999999999999E-2</v>
      </c>
      <c r="X496" s="4" t="s">
        <v>298</v>
      </c>
      <c r="Y496" s="4" t="s">
        <v>292</v>
      </c>
      <c r="Z496" s="124">
        <v>37000</v>
      </c>
      <c r="AA496" s="132">
        <v>3.19</v>
      </c>
      <c r="AB496" s="145">
        <v>105.98</v>
      </c>
      <c r="AD496" s="124">
        <v>125.089</v>
      </c>
      <c r="AG496" s="2" t="s">
        <v>36</v>
      </c>
      <c r="AH496" s="134">
        <v>5.7000000000000003E-5</v>
      </c>
      <c r="AI496" s="134">
        <v>1.8991618024436501E-3</v>
      </c>
      <c r="AJ496" s="134">
        <v>3.53718612588325E-4</v>
      </c>
    </row>
    <row r="497" spans="1:36" x14ac:dyDescent="0.2">
      <c r="A497" s="2">
        <v>559</v>
      </c>
      <c r="B497" s="2">
        <v>556</v>
      </c>
      <c r="C497" s="2" t="s">
        <v>1068</v>
      </c>
      <c r="D497" s="2" t="s">
        <v>1069</v>
      </c>
      <c r="E497" s="4" t="s">
        <v>1062</v>
      </c>
      <c r="F497" s="2" t="s">
        <v>1076</v>
      </c>
      <c r="G497" s="2" t="s">
        <v>1077</v>
      </c>
      <c r="H497" s="2" t="s">
        <v>290</v>
      </c>
      <c r="I497" s="2" t="s">
        <v>649</v>
      </c>
      <c r="J497" s="2" t="s">
        <v>147</v>
      </c>
      <c r="K497" s="2" t="s">
        <v>148</v>
      </c>
      <c r="L497" s="2" t="s">
        <v>311</v>
      </c>
      <c r="M497" s="2" t="s">
        <v>191</v>
      </c>
      <c r="N497" s="2" t="s">
        <v>1072</v>
      </c>
      <c r="O497" s="2" t="s">
        <v>292</v>
      </c>
      <c r="P497" s="2" t="s">
        <v>1073</v>
      </c>
      <c r="Q497" s="2" t="s">
        <v>1074</v>
      </c>
      <c r="R497" s="2" t="s">
        <v>295</v>
      </c>
      <c r="S497" s="2" t="s">
        <v>152</v>
      </c>
      <c r="T497" s="124">
        <v>4.2919999999999998</v>
      </c>
      <c r="U497" s="2" t="s">
        <v>1078</v>
      </c>
      <c r="V497" s="134">
        <v>6.6500000000000004E-2</v>
      </c>
      <c r="W497" s="134">
        <v>5.969E-2</v>
      </c>
      <c r="X497" s="4" t="s">
        <v>298</v>
      </c>
      <c r="Y497" s="4" t="s">
        <v>292</v>
      </c>
      <c r="Z497" s="124">
        <v>12000</v>
      </c>
      <c r="AA497" s="132">
        <v>3.19</v>
      </c>
      <c r="AB497" s="145">
        <v>104.648</v>
      </c>
      <c r="AD497" s="124">
        <v>40.058999999999997</v>
      </c>
      <c r="AG497" s="2" t="s">
        <v>36</v>
      </c>
      <c r="AH497" s="134">
        <v>1.5999999999999999E-5</v>
      </c>
      <c r="AI497" s="134">
        <v>6.0819811422898305E-4</v>
      </c>
      <c r="AJ497" s="134">
        <v>1.13276811310707E-4</v>
      </c>
    </row>
    <row r="498" spans="1:36" x14ac:dyDescent="0.2">
      <c r="A498" s="2">
        <v>559</v>
      </c>
      <c r="B498" s="2">
        <v>556</v>
      </c>
      <c r="C498" s="2" t="s">
        <v>1079</v>
      </c>
      <c r="D498" s="2" t="s">
        <v>1080</v>
      </c>
      <c r="E498" s="4" t="s">
        <v>1062</v>
      </c>
      <c r="F498" s="2" t="s">
        <v>1081</v>
      </c>
      <c r="G498" s="2" t="s">
        <v>1082</v>
      </c>
      <c r="H498" s="2" t="s">
        <v>290</v>
      </c>
      <c r="I498" s="2" t="s">
        <v>649</v>
      </c>
      <c r="J498" s="2" t="s">
        <v>147</v>
      </c>
      <c r="K498" s="2" t="s">
        <v>1083</v>
      </c>
      <c r="L498" s="2" t="s">
        <v>311</v>
      </c>
      <c r="M498" s="2" t="s">
        <v>1084</v>
      </c>
      <c r="N498" s="2" t="s">
        <v>1085</v>
      </c>
      <c r="O498" s="2" t="s">
        <v>292</v>
      </c>
      <c r="P498" s="2" t="s">
        <v>596</v>
      </c>
      <c r="Q498" s="2" t="s">
        <v>1074</v>
      </c>
      <c r="R498" s="2" t="s">
        <v>295</v>
      </c>
      <c r="S498" s="2" t="s">
        <v>152</v>
      </c>
      <c r="T498" s="124">
        <v>5.4</v>
      </c>
      <c r="U498" s="2" t="s">
        <v>1086</v>
      </c>
      <c r="V498" s="134">
        <v>7.3779999999999998E-2</v>
      </c>
      <c r="W498" s="134">
        <v>5.0630000000000001E-2</v>
      </c>
      <c r="X498" s="4" t="s">
        <v>298</v>
      </c>
      <c r="Y498" s="4" t="s">
        <v>292</v>
      </c>
      <c r="Z498" s="124">
        <v>40000</v>
      </c>
      <c r="AA498" s="132">
        <v>3.19</v>
      </c>
      <c r="AB498" s="145">
        <v>114.08199999999999</v>
      </c>
      <c r="AD498" s="124">
        <v>145.56800000000001</v>
      </c>
      <c r="AG498" s="2" t="s">
        <v>36</v>
      </c>
      <c r="AH498" s="134">
        <v>6.7000000000000002E-5</v>
      </c>
      <c r="AI498" s="134">
        <v>2.2100940975019398E-3</v>
      </c>
      <c r="AJ498" s="134">
        <v>4.1162970782802801E-4</v>
      </c>
    </row>
    <row r="499" spans="1:36" x14ac:dyDescent="0.2">
      <c r="A499" s="2">
        <v>559</v>
      </c>
      <c r="B499" s="2">
        <v>556</v>
      </c>
      <c r="C499" s="2" t="s">
        <v>1087</v>
      </c>
      <c r="D499" s="2" t="s">
        <v>1088</v>
      </c>
      <c r="E499" s="4" t="s">
        <v>1062</v>
      </c>
      <c r="F499" s="2" t="s">
        <v>1089</v>
      </c>
      <c r="G499" s="2" t="s">
        <v>1090</v>
      </c>
      <c r="H499" s="2" t="s">
        <v>290</v>
      </c>
      <c r="I499" s="2" t="s">
        <v>649</v>
      </c>
      <c r="J499" s="2" t="s">
        <v>147</v>
      </c>
      <c r="K499" s="2" t="s">
        <v>148</v>
      </c>
      <c r="L499" s="2" t="s">
        <v>311</v>
      </c>
      <c r="M499" s="2" t="s">
        <v>191</v>
      </c>
      <c r="N499" s="2" t="s">
        <v>1091</v>
      </c>
      <c r="O499" s="2" t="s">
        <v>292</v>
      </c>
      <c r="P499" s="2" t="s">
        <v>397</v>
      </c>
      <c r="Q499" s="2" t="s">
        <v>1074</v>
      </c>
      <c r="R499" s="2" t="s">
        <v>295</v>
      </c>
      <c r="S499" s="2" t="s">
        <v>152</v>
      </c>
      <c r="T499" s="124">
        <v>2.19</v>
      </c>
      <c r="U499" s="2" t="s">
        <v>1092</v>
      </c>
      <c r="V499" s="134">
        <v>4.5999999999999999E-2</v>
      </c>
      <c r="W499" s="134">
        <v>3.8100000000000002E-2</v>
      </c>
      <c r="X499" s="4" t="s">
        <v>298</v>
      </c>
      <c r="Y499" s="4" t="s">
        <v>292</v>
      </c>
      <c r="Z499" s="124">
        <v>14000</v>
      </c>
      <c r="AA499" s="132">
        <v>3.19</v>
      </c>
      <c r="AB499" s="145">
        <v>102.327</v>
      </c>
      <c r="AD499" s="124">
        <v>45.698999999999998</v>
      </c>
      <c r="AG499" s="2" t="s">
        <v>36</v>
      </c>
      <c r="AH499" s="134">
        <v>9.0000000000000002E-6</v>
      </c>
      <c r="AI499" s="134">
        <v>6.9382821118642898E-4</v>
      </c>
      <c r="AJ499" s="134">
        <v>1.2922540455464199E-4</v>
      </c>
    </row>
    <row r="500" spans="1:36" x14ac:dyDescent="0.2">
      <c r="A500" s="2">
        <v>559</v>
      </c>
      <c r="B500" s="2">
        <v>556</v>
      </c>
      <c r="C500" s="2" t="s">
        <v>1093</v>
      </c>
      <c r="D500" s="2" t="s">
        <v>1094</v>
      </c>
      <c r="E500" s="4" t="s">
        <v>1062</v>
      </c>
      <c r="F500" s="2" t="s">
        <v>1095</v>
      </c>
      <c r="G500" s="2" t="s">
        <v>1096</v>
      </c>
      <c r="H500" s="2" t="s">
        <v>290</v>
      </c>
      <c r="I500" s="2" t="s">
        <v>649</v>
      </c>
      <c r="J500" s="2" t="s">
        <v>147</v>
      </c>
      <c r="K500" s="2" t="s">
        <v>148</v>
      </c>
      <c r="L500" s="2" t="s">
        <v>311</v>
      </c>
      <c r="M500" s="2" t="s">
        <v>191</v>
      </c>
      <c r="N500" s="2" t="s">
        <v>1097</v>
      </c>
      <c r="O500" s="2" t="s">
        <v>292</v>
      </c>
      <c r="P500" s="2" t="s">
        <v>782</v>
      </c>
      <c r="Q500" s="2" t="s">
        <v>157</v>
      </c>
      <c r="R500" s="2" t="s">
        <v>295</v>
      </c>
      <c r="S500" s="2" t="s">
        <v>152</v>
      </c>
      <c r="T500" s="124">
        <v>1.7709999999999999</v>
      </c>
      <c r="U500" s="2" t="s">
        <v>1098</v>
      </c>
      <c r="V500" s="134">
        <v>4.5499999999999999E-2</v>
      </c>
      <c r="W500" s="134">
        <v>3.6459999999999999E-2</v>
      </c>
      <c r="X500" s="4" t="s">
        <v>298</v>
      </c>
      <c r="Y500" s="4" t="s">
        <v>292</v>
      </c>
      <c r="Z500" s="124">
        <v>60000</v>
      </c>
      <c r="AA500" s="132">
        <v>3.19</v>
      </c>
      <c r="AB500" s="145">
        <v>101.602</v>
      </c>
      <c r="AD500" s="124">
        <v>194.46600000000001</v>
      </c>
      <c r="AG500" s="2" t="s">
        <v>36</v>
      </c>
      <c r="AH500" s="134">
        <v>3.0000000000000001E-5</v>
      </c>
      <c r="AI500" s="134">
        <v>2.9524879043341399E-3</v>
      </c>
      <c r="AJ500" s="134">
        <v>5.49900447587519E-4</v>
      </c>
    </row>
    <row r="501" spans="1:36" x14ac:dyDescent="0.2">
      <c r="A501" s="2">
        <v>559</v>
      </c>
      <c r="B501" s="2">
        <v>556</v>
      </c>
      <c r="C501" s="2" t="s">
        <v>1099</v>
      </c>
      <c r="D501" s="2" t="s">
        <v>1100</v>
      </c>
      <c r="E501" s="4" t="s">
        <v>1062</v>
      </c>
      <c r="F501" s="2" t="s">
        <v>1101</v>
      </c>
      <c r="G501" s="2" t="s">
        <v>1102</v>
      </c>
      <c r="H501" s="2" t="s">
        <v>290</v>
      </c>
      <c r="I501" s="2" t="s">
        <v>649</v>
      </c>
      <c r="J501" s="2" t="s">
        <v>147</v>
      </c>
      <c r="K501" s="2" t="s">
        <v>148</v>
      </c>
      <c r="L501" s="2" t="s">
        <v>311</v>
      </c>
      <c r="M501" s="2" t="s">
        <v>191</v>
      </c>
      <c r="N501" s="2" t="s">
        <v>1103</v>
      </c>
      <c r="O501" s="2" t="s">
        <v>292</v>
      </c>
      <c r="P501" s="2" t="s">
        <v>1073</v>
      </c>
      <c r="Q501" s="2" t="s">
        <v>1074</v>
      </c>
      <c r="R501" s="2" t="s">
        <v>295</v>
      </c>
      <c r="S501" s="2" t="s">
        <v>152</v>
      </c>
      <c r="T501" s="124">
        <v>2.89</v>
      </c>
      <c r="U501" s="2" t="s">
        <v>894</v>
      </c>
      <c r="V501" s="134">
        <v>6.9000000000000006E-2</v>
      </c>
      <c r="W501" s="134">
        <v>5.3120000000000001E-2</v>
      </c>
      <c r="X501" s="4" t="s">
        <v>298</v>
      </c>
      <c r="Y501" s="4" t="s">
        <v>292</v>
      </c>
      <c r="Z501" s="124">
        <v>50000</v>
      </c>
      <c r="AA501" s="132">
        <v>3.19</v>
      </c>
      <c r="AB501" s="145">
        <v>106.34099999999999</v>
      </c>
      <c r="AD501" s="124">
        <v>169.614</v>
      </c>
      <c r="AG501" s="2" t="s">
        <v>36</v>
      </c>
      <c r="AH501" s="134">
        <v>5.0000000000000002E-5</v>
      </c>
      <c r="AI501" s="134">
        <v>2.5751747588041202E-3</v>
      </c>
      <c r="AJ501" s="134">
        <v>4.7962592849362797E-4</v>
      </c>
    </row>
    <row r="502" spans="1:36" x14ac:dyDescent="0.2">
      <c r="A502" s="2">
        <v>559</v>
      </c>
      <c r="B502" s="2">
        <v>556</v>
      </c>
      <c r="C502" s="2" t="s">
        <v>1104</v>
      </c>
      <c r="D502" s="2" t="s">
        <v>1105</v>
      </c>
      <c r="E502" s="4" t="s">
        <v>1062</v>
      </c>
      <c r="F502" s="2" t="s">
        <v>1106</v>
      </c>
      <c r="G502" s="2" t="s">
        <v>1107</v>
      </c>
      <c r="H502" s="2" t="s">
        <v>290</v>
      </c>
      <c r="I502" s="2" t="s">
        <v>649</v>
      </c>
      <c r="J502" s="2" t="s">
        <v>147</v>
      </c>
      <c r="K502" s="2" t="s">
        <v>148</v>
      </c>
      <c r="L502" s="2" t="s">
        <v>311</v>
      </c>
      <c r="M502" s="2" t="s">
        <v>191</v>
      </c>
      <c r="N502" s="2" t="s">
        <v>1108</v>
      </c>
      <c r="O502" s="2" t="s">
        <v>292</v>
      </c>
      <c r="P502" s="2" t="s">
        <v>1073</v>
      </c>
      <c r="Q502" s="2" t="s">
        <v>1074</v>
      </c>
      <c r="R502" s="2" t="s">
        <v>295</v>
      </c>
      <c r="S502" s="2" t="s">
        <v>152</v>
      </c>
      <c r="T502" s="124">
        <v>6.4690000000000003</v>
      </c>
      <c r="U502" s="2" t="s">
        <v>1109</v>
      </c>
      <c r="V502" s="134">
        <v>5.8749999999999997E-2</v>
      </c>
      <c r="W502" s="134">
        <v>5.2069999999999998E-2</v>
      </c>
      <c r="X502" s="4" t="s">
        <v>298</v>
      </c>
      <c r="Y502" s="4" t="s">
        <v>292</v>
      </c>
      <c r="Z502" s="124">
        <v>50000</v>
      </c>
      <c r="AA502" s="132">
        <v>3.19</v>
      </c>
      <c r="AB502" s="145">
        <v>105.47499999999999</v>
      </c>
      <c r="AD502" s="124">
        <v>168.232</v>
      </c>
      <c r="AG502" s="2" t="s">
        <v>36</v>
      </c>
      <c r="AH502" s="134">
        <v>1E-4</v>
      </c>
      <c r="AI502" s="134">
        <v>2.55418487188588E-3</v>
      </c>
      <c r="AJ502" s="134">
        <v>4.7571656507364299E-4</v>
      </c>
    </row>
    <row r="503" spans="1:36" x14ac:dyDescent="0.2">
      <c r="A503" s="2">
        <v>559</v>
      </c>
      <c r="B503" s="2">
        <v>556</v>
      </c>
      <c r="C503" s="2" t="s">
        <v>1248</v>
      </c>
      <c r="D503" s="2" t="s">
        <v>1249</v>
      </c>
      <c r="E503" s="4" t="s">
        <v>1062</v>
      </c>
      <c r="F503" s="2" t="s">
        <v>1250</v>
      </c>
      <c r="G503" s="2" t="s">
        <v>1251</v>
      </c>
      <c r="H503" s="2" t="s">
        <v>290</v>
      </c>
      <c r="I503" s="2" t="s">
        <v>649</v>
      </c>
      <c r="J503" s="2" t="s">
        <v>147</v>
      </c>
      <c r="K503" s="2" t="s">
        <v>148</v>
      </c>
      <c r="L503" s="2" t="s">
        <v>311</v>
      </c>
      <c r="M503" s="2" t="s">
        <v>1252</v>
      </c>
      <c r="N503" s="2" t="s">
        <v>1179</v>
      </c>
      <c r="O503" s="2" t="s">
        <v>292</v>
      </c>
      <c r="P503" s="2" t="s">
        <v>192</v>
      </c>
      <c r="Q503" s="2" t="s">
        <v>157</v>
      </c>
      <c r="R503" s="2" t="s">
        <v>295</v>
      </c>
      <c r="S503" s="2" t="s">
        <v>152</v>
      </c>
      <c r="T503" s="124">
        <v>4.7789999999999999</v>
      </c>
      <c r="U503" s="2" t="s">
        <v>1253</v>
      </c>
      <c r="V503" s="134">
        <v>2.4500000000000001E-2</v>
      </c>
      <c r="W503" s="134">
        <v>4.3360000000000003E-2</v>
      </c>
      <c r="X503" s="4" t="s">
        <v>298</v>
      </c>
      <c r="Y503" s="4" t="s">
        <v>292</v>
      </c>
      <c r="Z503" s="124">
        <v>15000</v>
      </c>
      <c r="AA503" s="132">
        <v>3.19</v>
      </c>
      <c r="AB503" s="145">
        <v>92.055000000000007</v>
      </c>
      <c r="AD503" s="124">
        <v>44.048000000000002</v>
      </c>
      <c r="AG503" s="2" t="s">
        <v>36</v>
      </c>
      <c r="AH503" s="134">
        <v>5.0000000000000004E-6</v>
      </c>
      <c r="AI503" s="134">
        <v>6.6876437315165603E-4</v>
      </c>
      <c r="AJ503" s="134">
        <v>1.2455726832507401E-4</v>
      </c>
    </row>
    <row r="504" spans="1:36" x14ac:dyDescent="0.2">
      <c r="A504" s="2">
        <v>559</v>
      </c>
      <c r="B504" s="2">
        <v>556</v>
      </c>
      <c r="C504" s="2" t="s">
        <v>299</v>
      </c>
      <c r="D504" s="2" t="s">
        <v>300</v>
      </c>
      <c r="E504" s="4" t="s">
        <v>287</v>
      </c>
      <c r="F504" s="2" t="s">
        <v>1254</v>
      </c>
      <c r="G504" s="2" t="s">
        <v>1255</v>
      </c>
      <c r="H504" s="2" t="s">
        <v>290</v>
      </c>
      <c r="I504" s="2" t="s">
        <v>649</v>
      </c>
      <c r="J504" s="2" t="s">
        <v>147</v>
      </c>
      <c r="K504" s="2" t="s">
        <v>30</v>
      </c>
      <c r="L504" s="2" t="s">
        <v>311</v>
      </c>
      <c r="M504" s="2" t="s">
        <v>191</v>
      </c>
      <c r="N504" s="2" t="s">
        <v>1173</v>
      </c>
      <c r="O504" s="2" t="s">
        <v>292</v>
      </c>
      <c r="P504" s="2" t="s">
        <v>342</v>
      </c>
      <c r="Q504" s="2" t="s">
        <v>1074</v>
      </c>
      <c r="R504" s="2" t="s">
        <v>295</v>
      </c>
      <c r="S504" s="2" t="s">
        <v>152</v>
      </c>
      <c r="T504" s="124">
        <v>1.413</v>
      </c>
      <c r="U504" s="2" t="s">
        <v>1256</v>
      </c>
      <c r="V504" s="134">
        <v>5.1249999999999997E-2</v>
      </c>
      <c r="W504" s="134">
        <v>4.7550000000000002E-2</v>
      </c>
      <c r="X504" s="4" t="s">
        <v>298</v>
      </c>
      <c r="Y504" s="4" t="s">
        <v>292</v>
      </c>
      <c r="Z504" s="124">
        <v>105000</v>
      </c>
      <c r="AA504" s="132">
        <v>3.19</v>
      </c>
      <c r="AB504" s="145">
        <v>102.89400000000001</v>
      </c>
      <c r="AD504" s="124">
        <v>344.64499999999998</v>
      </c>
      <c r="AG504" s="2" t="s">
        <v>36</v>
      </c>
      <c r="AH504" s="134">
        <v>2.1000000000000001E-4</v>
      </c>
      <c r="AI504" s="134">
        <v>5.2325800098422196E-3</v>
      </c>
      <c r="AJ504" s="134">
        <v>9.7456727434033796E-4</v>
      </c>
    </row>
    <row r="505" spans="1:36" x14ac:dyDescent="0.2">
      <c r="A505" s="2">
        <v>559</v>
      </c>
      <c r="B505" s="2">
        <v>556</v>
      </c>
      <c r="C505" s="2" t="s">
        <v>1110</v>
      </c>
      <c r="D505" s="2" t="s">
        <v>1111</v>
      </c>
      <c r="E505" s="4" t="s">
        <v>1062</v>
      </c>
      <c r="F505" s="2" t="s">
        <v>1112</v>
      </c>
      <c r="G505" s="2" t="s">
        <v>1113</v>
      </c>
      <c r="H505" s="2" t="s">
        <v>290</v>
      </c>
      <c r="I505" s="2" t="s">
        <v>649</v>
      </c>
      <c r="J505" s="2" t="s">
        <v>147</v>
      </c>
      <c r="K505" s="2" t="s">
        <v>1114</v>
      </c>
      <c r="L505" s="2" t="s">
        <v>311</v>
      </c>
      <c r="M505" s="2" t="s">
        <v>191</v>
      </c>
      <c r="N505" s="2" t="s">
        <v>1115</v>
      </c>
      <c r="O505" s="2" t="s">
        <v>292</v>
      </c>
      <c r="P505" s="2" t="s">
        <v>596</v>
      </c>
      <c r="Q505" s="2" t="s">
        <v>1074</v>
      </c>
      <c r="R505" s="2" t="s">
        <v>295</v>
      </c>
      <c r="S505" s="2" t="s">
        <v>152</v>
      </c>
      <c r="T505" s="124">
        <v>2.7970000000000002</v>
      </c>
      <c r="U505" s="2" t="s">
        <v>1116</v>
      </c>
      <c r="V505" s="134">
        <v>4.3749999999999997E-2</v>
      </c>
      <c r="W505" s="134">
        <v>4.3929999999999997E-2</v>
      </c>
      <c r="X505" s="4" t="s">
        <v>298</v>
      </c>
      <c r="Y505" s="4" t="s">
        <v>292</v>
      </c>
      <c r="Z505" s="124">
        <v>55000</v>
      </c>
      <c r="AA505" s="132">
        <v>3.19</v>
      </c>
      <c r="AB505" s="145">
        <v>100.11</v>
      </c>
      <c r="AD505" s="124">
        <v>175.64400000000001</v>
      </c>
      <c r="AG505" s="2" t="s">
        <v>36</v>
      </c>
      <c r="AH505" s="134">
        <v>1.5999999999999999E-5</v>
      </c>
      <c r="AI505" s="134">
        <v>2.6667115121692098E-3</v>
      </c>
      <c r="AJ505" s="134">
        <v>4.9667463564405595E-4</v>
      </c>
    </row>
    <row r="506" spans="1:36" x14ac:dyDescent="0.2">
      <c r="A506" s="2">
        <v>559</v>
      </c>
      <c r="B506" s="2">
        <v>556</v>
      </c>
      <c r="C506" s="2" t="s">
        <v>1257</v>
      </c>
      <c r="D506" s="2" t="s">
        <v>1258</v>
      </c>
      <c r="E506" s="4" t="s">
        <v>1062</v>
      </c>
      <c r="F506" s="2" t="s">
        <v>1259</v>
      </c>
      <c r="G506" s="2" t="s">
        <v>1260</v>
      </c>
      <c r="H506" s="2" t="s">
        <v>290</v>
      </c>
      <c r="I506" s="2" t="s">
        <v>649</v>
      </c>
      <c r="J506" s="2" t="s">
        <v>147</v>
      </c>
      <c r="K506" s="2" t="s">
        <v>1261</v>
      </c>
      <c r="L506" s="2" t="s">
        <v>311</v>
      </c>
      <c r="M506" s="2" t="s">
        <v>1147</v>
      </c>
      <c r="N506" s="2" t="s">
        <v>1163</v>
      </c>
      <c r="O506" s="2" t="s">
        <v>292</v>
      </c>
      <c r="P506" s="2" t="s">
        <v>321</v>
      </c>
      <c r="Q506" s="2" t="s">
        <v>321</v>
      </c>
      <c r="R506" s="2" t="s">
        <v>321</v>
      </c>
      <c r="S506" s="2" t="s">
        <v>193</v>
      </c>
      <c r="T506" s="124">
        <v>2.13</v>
      </c>
      <c r="U506" s="2" t="s">
        <v>1262</v>
      </c>
      <c r="V506" s="134">
        <v>1.6250000000000001E-2</v>
      </c>
      <c r="W506" s="134">
        <v>5.355E-2</v>
      </c>
      <c r="X506" s="4" t="s">
        <v>298</v>
      </c>
      <c r="Y506" s="4" t="s">
        <v>292</v>
      </c>
      <c r="Z506" s="124">
        <v>30000</v>
      </c>
      <c r="AA506" s="132">
        <v>3.7454999999999998</v>
      </c>
      <c r="AB506" s="145">
        <v>93.734999999999999</v>
      </c>
      <c r="AD506" s="124">
        <v>105.325</v>
      </c>
      <c r="AG506" s="2" t="s">
        <v>36</v>
      </c>
      <c r="AH506" s="134">
        <v>8.7000000000000001E-5</v>
      </c>
      <c r="AI506" s="134">
        <v>1.59910260859429E-3</v>
      </c>
      <c r="AJ506" s="134">
        <v>2.9783263088513303E-4</v>
      </c>
    </row>
    <row r="507" spans="1:36" x14ac:dyDescent="0.2">
      <c r="A507" s="2">
        <v>559</v>
      </c>
      <c r="B507" s="2">
        <v>556</v>
      </c>
      <c r="C507" s="2" t="s">
        <v>1263</v>
      </c>
      <c r="D507" s="2" t="s">
        <v>1264</v>
      </c>
      <c r="E507" s="4" t="s">
        <v>1062</v>
      </c>
      <c r="F507" s="2" t="s">
        <v>1265</v>
      </c>
      <c r="G507" s="2" t="s">
        <v>1266</v>
      </c>
      <c r="H507" s="2" t="s">
        <v>290</v>
      </c>
      <c r="I507" s="2" t="s">
        <v>649</v>
      </c>
      <c r="J507" s="2" t="s">
        <v>147</v>
      </c>
      <c r="K507" s="2" t="s">
        <v>148</v>
      </c>
      <c r="L507" s="2" t="s">
        <v>311</v>
      </c>
      <c r="M507" s="2" t="s">
        <v>1084</v>
      </c>
      <c r="N507" s="2" t="s">
        <v>1267</v>
      </c>
      <c r="O507" s="2" t="s">
        <v>292</v>
      </c>
      <c r="P507" s="2" t="s">
        <v>1066</v>
      </c>
      <c r="Q507" s="2" t="s">
        <v>157</v>
      </c>
      <c r="R507" s="2" t="s">
        <v>295</v>
      </c>
      <c r="S507" s="2" t="s">
        <v>152</v>
      </c>
      <c r="T507" s="124">
        <v>5.3079999999999998</v>
      </c>
      <c r="U507" s="2" t="s">
        <v>1268</v>
      </c>
      <c r="V507" s="134">
        <v>4.4999999999999998E-2</v>
      </c>
      <c r="W507" s="134">
        <v>5.2720000000000003E-2</v>
      </c>
      <c r="X507" s="4" t="s">
        <v>298</v>
      </c>
      <c r="Y507" s="4" t="s">
        <v>292</v>
      </c>
      <c r="Z507" s="124">
        <v>50000</v>
      </c>
      <c r="AA507" s="132">
        <v>3.19</v>
      </c>
      <c r="AB507" s="145">
        <v>97.352000000000004</v>
      </c>
      <c r="AD507" s="124">
        <v>155.27600000000001</v>
      </c>
      <c r="AG507" s="2" t="s">
        <v>36</v>
      </c>
      <c r="AH507" s="134">
        <v>1.4300000000000001E-4</v>
      </c>
      <c r="AI507" s="134">
        <v>2.3574880617731999E-3</v>
      </c>
      <c r="AJ507" s="134">
        <v>4.3908181247695401E-4</v>
      </c>
    </row>
    <row r="508" spans="1:36" x14ac:dyDescent="0.2">
      <c r="A508" s="2">
        <v>559</v>
      </c>
      <c r="B508" s="2">
        <v>556</v>
      </c>
      <c r="C508" s="2" t="s">
        <v>1117</v>
      </c>
      <c r="D508" s="2" t="s">
        <v>1118</v>
      </c>
      <c r="E508" s="4" t="s">
        <v>1062</v>
      </c>
      <c r="F508" s="2" t="s">
        <v>1119</v>
      </c>
      <c r="G508" s="2" t="s">
        <v>1120</v>
      </c>
      <c r="H508" s="2" t="s">
        <v>290</v>
      </c>
      <c r="I508" s="2" t="s">
        <v>649</v>
      </c>
      <c r="J508" s="2" t="s">
        <v>147</v>
      </c>
      <c r="K508" s="2" t="s">
        <v>148</v>
      </c>
      <c r="L508" s="2" t="s">
        <v>311</v>
      </c>
      <c r="M508" s="2" t="s">
        <v>1084</v>
      </c>
      <c r="N508" s="2" t="s">
        <v>1121</v>
      </c>
      <c r="O508" s="2" t="s">
        <v>292</v>
      </c>
      <c r="P508" s="2" t="s">
        <v>1122</v>
      </c>
      <c r="Q508" s="2" t="s">
        <v>157</v>
      </c>
      <c r="R508" s="2" t="s">
        <v>295</v>
      </c>
      <c r="S508" s="2" t="s">
        <v>152</v>
      </c>
      <c r="T508" s="124">
        <v>2.254</v>
      </c>
      <c r="U508" s="2" t="s">
        <v>1123</v>
      </c>
      <c r="V508" s="134">
        <v>5.1999999999999998E-2</v>
      </c>
      <c r="W508" s="134">
        <v>4.1590000000000002E-2</v>
      </c>
      <c r="X508" s="4" t="s">
        <v>298</v>
      </c>
      <c r="Y508" s="4" t="s">
        <v>292</v>
      </c>
      <c r="Z508" s="124">
        <v>45000</v>
      </c>
      <c r="AA508" s="132">
        <v>3.19</v>
      </c>
      <c r="AB508" s="145">
        <v>104.852</v>
      </c>
      <c r="AD508" s="124">
        <v>150.51499999999999</v>
      </c>
      <c r="AG508" s="2" t="s">
        <v>36</v>
      </c>
      <c r="AH508" s="134">
        <v>9.0000000000000006E-5</v>
      </c>
      <c r="AI508" s="134">
        <v>2.2851932464677399E-3</v>
      </c>
      <c r="AJ508" s="134">
        <v>4.2561691352296498E-4</v>
      </c>
    </row>
    <row r="509" spans="1:36" x14ac:dyDescent="0.2">
      <c r="A509" s="2">
        <v>559</v>
      </c>
      <c r="B509" s="2">
        <v>556</v>
      </c>
      <c r="C509" s="2" t="s">
        <v>1117</v>
      </c>
      <c r="D509" s="2" t="s">
        <v>1118</v>
      </c>
      <c r="E509" s="4" t="s">
        <v>1062</v>
      </c>
      <c r="F509" s="2" t="s">
        <v>1124</v>
      </c>
      <c r="G509" s="2" t="s">
        <v>1125</v>
      </c>
      <c r="H509" s="2" t="s">
        <v>290</v>
      </c>
      <c r="I509" s="2" t="s">
        <v>649</v>
      </c>
      <c r="J509" s="2" t="s">
        <v>147</v>
      </c>
      <c r="K509" s="2" t="s">
        <v>148</v>
      </c>
      <c r="L509" s="2" t="s">
        <v>311</v>
      </c>
      <c r="M509" s="2" t="s">
        <v>1084</v>
      </c>
      <c r="N509" s="2" t="s">
        <v>1121</v>
      </c>
      <c r="O509" s="2" t="s">
        <v>292</v>
      </c>
      <c r="P509" s="2" t="s">
        <v>1122</v>
      </c>
      <c r="Q509" s="2" t="s">
        <v>157</v>
      </c>
      <c r="R509" s="2" t="s">
        <v>295</v>
      </c>
      <c r="S509" s="2" t="s">
        <v>152</v>
      </c>
      <c r="T509" s="124">
        <v>5.9630000000000001</v>
      </c>
      <c r="U509" s="2" t="s">
        <v>1126</v>
      </c>
      <c r="V509" s="134">
        <v>5.45E-2</v>
      </c>
      <c r="W509" s="134">
        <v>4.8529999999999997E-2</v>
      </c>
      <c r="X509" s="4" t="s">
        <v>298</v>
      </c>
      <c r="Y509" s="4" t="s">
        <v>292</v>
      </c>
      <c r="Z509" s="124">
        <v>45000</v>
      </c>
      <c r="AA509" s="132">
        <v>3.19</v>
      </c>
      <c r="AB509" s="145">
        <v>106.20699999999999</v>
      </c>
      <c r="AD509" s="124">
        <v>152.46100000000001</v>
      </c>
      <c r="AG509" s="2" t="s">
        <v>36</v>
      </c>
      <c r="AH509" s="134">
        <v>4.5000000000000003E-5</v>
      </c>
      <c r="AI509" s="134">
        <v>2.3147363118198802E-3</v>
      </c>
      <c r="AJ509" s="134">
        <v>4.3111930519624002E-4</v>
      </c>
    </row>
    <row r="510" spans="1:36" x14ac:dyDescent="0.2">
      <c r="A510" s="2">
        <v>559</v>
      </c>
      <c r="B510" s="2">
        <v>556</v>
      </c>
      <c r="C510" s="2" t="s">
        <v>1269</v>
      </c>
      <c r="D510" s="2" t="s">
        <v>1270</v>
      </c>
      <c r="E510" s="4" t="s">
        <v>1062</v>
      </c>
      <c r="F510" s="2" t="s">
        <v>1271</v>
      </c>
      <c r="G510" s="2" t="s">
        <v>1272</v>
      </c>
      <c r="H510" s="2" t="s">
        <v>290</v>
      </c>
      <c r="I510" s="2" t="s">
        <v>649</v>
      </c>
      <c r="J510" s="2" t="s">
        <v>147</v>
      </c>
      <c r="K510" s="2" t="s">
        <v>148</v>
      </c>
      <c r="L510" s="2" t="s">
        <v>311</v>
      </c>
      <c r="M510" s="2" t="s">
        <v>191</v>
      </c>
      <c r="N510" s="2" t="s">
        <v>1065</v>
      </c>
      <c r="O510" s="2" t="s">
        <v>292</v>
      </c>
      <c r="P510" s="2" t="s">
        <v>1073</v>
      </c>
      <c r="Q510" s="2" t="s">
        <v>1074</v>
      </c>
      <c r="R510" s="2" t="s">
        <v>295</v>
      </c>
      <c r="S510" s="2" t="s">
        <v>152</v>
      </c>
      <c r="T510" s="124">
        <v>4.2759999999999998</v>
      </c>
      <c r="U510" s="2" t="s">
        <v>1273</v>
      </c>
      <c r="V510" s="134">
        <v>4.4999999999999998E-2</v>
      </c>
      <c r="W510" s="134">
        <v>4.8340000000000001E-2</v>
      </c>
      <c r="X510" s="4" t="s">
        <v>298</v>
      </c>
      <c r="Y510" s="4" t="s">
        <v>292</v>
      </c>
      <c r="Z510" s="124">
        <v>15000</v>
      </c>
      <c r="AA510" s="132">
        <v>3.19</v>
      </c>
      <c r="AB510" s="145">
        <v>99.581000000000003</v>
      </c>
      <c r="AD510" s="124">
        <v>47.65</v>
      </c>
      <c r="AG510" s="2" t="s">
        <v>36</v>
      </c>
      <c r="AH510" s="134">
        <v>3.6144999999999997E-2</v>
      </c>
      <c r="AI510" s="134">
        <v>7.2343974036312799E-4</v>
      </c>
      <c r="AJ510" s="134">
        <v>1.34740547605394E-4</v>
      </c>
    </row>
    <row r="511" spans="1:36" x14ac:dyDescent="0.2">
      <c r="A511" s="2">
        <v>559</v>
      </c>
      <c r="B511" s="2">
        <v>556</v>
      </c>
      <c r="C511" s="2" t="s">
        <v>1274</v>
      </c>
      <c r="D511" s="2" t="s">
        <v>1275</v>
      </c>
      <c r="E511" s="4" t="s">
        <v>1062</v>
      </c>
      <c r="F511" s="2" t="s">
        <v>1276</v>
      </c>
      <c r="G511" s="2" t="s">
        <v>1277</v>
      </c>
      <c r="H511" s="2" t="s">
        <v>290</v>
      </c>
      <c r="I511" s="2" t="s">
        <v>649</v>
      </c>
      <c r="J511" s="2" t="s">
        <v>147</v>
      </c>
      <c r="K511" s="2" t="s">
        <v>148</v>
      </c>
      <c r="L511" s="2" t="s">
        <v>311</v>
      </c>
      <c r="M511" s="2" t="s">
        <v>1084</v>
      </c>
      <c r="N511" s="2" t="s">
        <v>1097</v>
      </c>
      <c r="O511" s="2" t="s">
        <v>292</v>
      </c>
      <c r="P511" s="2" t="s">
        <v>596</v>
      </c>
      <c r="Q511" s="2" t="s">
        <v>1074</v>
      </c>
      <c r="R511" s="2" t="s">
        <v>295</v>
      </c>
      <c r="S511" s="2" t="s">
        <v>152</v>
      </c>
      <c r="T511" s="124">
        <v>5.4320000000000004</v>
      </c>
      <c r="U511" s="2" t="s">
        <v>1278</v>
      </c>
      <c r="V511" s="134">
        <v>3.15E-2</v>
      </c>
      <c r="W511" s="134">
        <v>4.7059999999999998E-2</v>
      </c>
      <c r="X511" s="4" t="s">
        <v>298</v>
      </c>
      <c r="Y511" s="4" t="s">
        <v>292</v>
      </c>
      <c r="Z511" s="124">
        <v>30000</v>
      </c>
      <c r="AA511" s="132">
        <v>3.19</v>
      </c>
      <c r="AB511" s="145">
        <v>93.16</v>
      </c>
      <c r="AD511" s="124">
        <v>89.153999999999996</v>
      </c>
      <c r="AG511" s="2" t="s">
        <v>36</v>
      </c>
      <c r="AH511" s="134">
        <v>4.0000000000000003E-5</v>
      </c>
      <c r="AI511" s="134">
        <v>1.3535808106424701E-3</v>
      </c>
      <c r="AJ511" s="134">
        <v>2.52104231324882E-4</v>
      </c>
    </row>
    <row r="512" spans="1:36" x14ac:dyDescent="0.2">
      <c r="A512" s="2">
        <v>559</v>
      </c>
      <c r="B512" s="2">
        <v>556</v>
      </c>
      <c r="C512" s="2" t="s">
        <v>1127</v>
      </c>
      <c r="D512" s="2" t="s">
        <v>1128</v>
      </c>
      <c r="E512" s="4" t="s">
        <v>1062</v>
      </c>
      <c r="F512" s="2" t="s">
        <v>1129</v>
      </c>
      <c r="G512" s="2" t="s">
        <v>1130</v>
      </c>
      <c r="H512" s="2" t="s">
        <v>290</v>
      </c>
      <c r="I512" s="2" t="s">
        <v>649</v>
      </c>
      <c r="J512" s="2" t="s">
        <v>147</v>
      </c>
      <c r="K512" s="2" t="s">
        <v>148</v>
      </c>
      <c r="L512" s="2" t="s">
        <v>311</v>
      </c>
      <c r="M512" s="2" t="s">
        <v>191</v>
      </c>
      <c r="N512" s="2" t="s">
        <v>1131</v>
      </c>
      <c r="O512" s="2" t="s">
        <v>292</v>
      </c>
      <c r="P512" s="2" t="s">
        <v>1132</v>
      </c>
      <c r="Q512" s="2" t="s">
        <v>1074</v>
      </c>
      <c r="R512" s="2" t="s">
        <v>295</v>
      </c>
      <c r="S512" s="2" t="s">
        <v>152</v>
      </c>
      <c r="T512" s="124">
        <v>3.2450000000000001</v>
      </c>
      <c r="U512" s="2" t="s">
        <v>1133</v>
      </c>
      <c r="V512" s="134">
        <v>6.8750000000000006E-2</v>
      </c>
      <c r="W512" s="134">
        <v>6.2010000000000003E-2</v>
      </c>
      <c r="X512" s="4" t="s">
        <v>298</v>
      </c>
      <c r="Y512" s="4" t="s">
        <v>292</v>
      </c>
      <c r="Z512" s="124">
        <v>35000</v>
      </c>
      <c r="AA512" s="132">
        <v>3.19</v>
      </c>
      <c r="AB512" s="145">
        <v>105.81100000000001</v>
      </c>
      <c r="AD512" s="124">
        <v>118.13800000000001</v>
      </c>
      <c r="AG512" s="2" t="s">
        <v>36</v>
      </c>
      <c r="AH512" s="134">
        <v>3.4999999999999997E-5</v>
      </c>
      <c r="AI512" s="134">
        <v>1.79362527699582E-3</v>
      </c>
      <c r="AJ512" s="134">
        <v>3.3406244990078301E-4</v>
      </c>
    </row>
    <row r="513" spans="1:36" x14ac:dyDescent="0.2">
      <c r="A513" s="2">
        <v>559</v>
      </c>
      <c r="B513" s="2">
        <v>556</v>
      </c>
      <c r="C513" s="2" t="s">
        <v>1279</v>
      </c>
      <c r="D513" s="2" t="s">
        <v>1280</v>
      </c>
      <c r="E513" s="4" t="s">
        <v>1062</v>
      </c>
      <c r="F513" s="2" t="s">
        <v>1281</v>
      </c>
      <c r="G513" s="2" t="s">
        <v>1282</v>
      </c>
      <c r="H513" s="2" t="s">
        <v>290</v>
      </c>
      <c r="I513" s="2" t="s">
        <v>649</v>
      </c>
      <c r="J513" s="2" t="s">
        <v>147</v>
      </c>
      <c r="K513" s="2" t="s">
        <v>148</v>
      </c>
      <c r="L513" s="2" t="s">
        <v>311</v>
      </c>
      <c r="M513" s="2" t="s">
        <v>1084</v>
      </c>
      <c r="N513" s="2" t="s">
        <v>1097</v>
      </c>
      <c r="O513" s="2" t="s">
        <v>292</v>
      </c>
      <c r="P513" s="2" t="s">
        <v>730</v>
      </c>
      <c r="Q513" s="2" t="s">
        <v>1074</v>
      </c>
      <c r="R513" s="2" t="s">
        <v>295</v>
      </c>
      <c r="S513" s="2" t="s">
        <v>152</v>
      </c>
      <c r="T513" s="124">
        <v>3.9489999999999998</v>
      </c>
      <c r="U513" s="2" t="s">
        <v>1283</v>
      </c>
      <c r="V513" s="134">
        <v>2.7E-2</v>
      </c>
      <c r="W513" s="134">
        <v>4.3090000000000003E-2</v>
      </c>
      <c r="X513" s="4" t="s">
        <v>298</v>
      </c>
      <c r="Y513" s="4" t="s">
        <v>292</v>
      </c>
      <c r="Z513" s="124">
        <v>30000</v>
      </c>
      <c r="AA513" s="132">
        <v>3.19</v>
      </c>
      <c r="AB513" s="145">
        <v>94.632000000000005</v>
      </c>
      <c r="AD513" s="124">
        <v>90.563000000000002</v>
      </c>
      <c r="AG513" s="2" t="s">
        <v>36</v>
      </c>
      <c r="AH513" s="134">
        <v>3.1999999999999999E-5</v>
      </c>
      <c r="AI513" s="134">
        <v>1.3749735182466299E-3</v>
      </c>
      <c r="AJ513" s="134">
        <v>2.5608862003969002E-4</v>
      </c>
    </row>
    <row r="514" spans="1:36" x14ac:dyDescent="0.2">
      <c r="A514" s="2">
        <v>559</v>
      </c>
      <c r="B514" s="2">
        <v>556</v>
      </c>
      <c r="C514" s="2" t="s">
        <v>1134</v>
      </c>
      <c r="D514" s="2" t="s">
        <v>1135</v>
      </c>
      <c r="E514" s="4" t="s">
        <v>1062</v>
      </c>
      <c r="F514" s="2" t="s">
        <v>1136</v>
      </c>
      <c r="G514" s="2" t="s">
        <v>1137</v>
      </c>
      <c r="H514" s="2" t="s">
        <v>290</v>
      </c>
      <c r="I514" s="2" t="s">
        <v>649</v>
      </c>
      <c r="J514" s="2" t="s">
        <v>147</v>
      </c>
      <c r="K514" s="2" t="s">
        <v>1138</v>
      </c>
      <c r="L514" s="2" t="s">
        <v>311</v>
      </c>
      <c r="M514" s="2" t="s">
        <v>191</v>
      </c>
      <c r="N514" s="2" t="s">
        <v>1139</v>
      </c>
      <c r="O514" s="2" t="s">
        <v>292</v>
      </c>
      <c r="P514" s="2" t="s">
        <v>596</v>
      </c>
      <c r="Q514" s="2" t="s">
        <v>1074</v>
      </c>
      <c r="R514" s="2" t="s">
        <v>295</v>
      </c>
      <c r="S514" s="2" t="s">
        <v>152</v>
      </c>
      <c r="T514" s="124">
        <v>2.1880000000000002</v>
      </c>
      <c r="U514" s="2" t="s">
        <v>1140</v>
      </c>
      <c r="V514" s="134">
        <v>5.7000000000000002E-2</v>
      </c>
      <c r="W514" s="134">
        <v>4.2209999999999998E-2</v>
      </c>
      <c r="X514" s="4" t="s">
        <v>298</v>
      </c>
      <c r="Y514" s="4" t="s">
        <v>292</v>
      </c>
      <c r="Z514" s="124">
        <v>60000</v>
      </c>
      <c r="AA514" s="132">
        <v>3.19</v>
      </c>
      <c r="AB514" s="145">
        <v>103.89100000000001</v>
      </c>
      <c r="AD514" s="124">
        <v>198.84700000000001</v>
      </c>
      <c r="AG514" s="2" t="s">
        <v>36</v>
      </c>
      <c r="AH514" s="134">
        <v>6.0000000000000002E-5</v>
      </c>
      <c r="AI514" s="134">
        <v>3.01899990933112E-3</v>
      </c>
      <c r="AJ514" s="134">
        <v>5.6228829895317405E-4</v>
      </c>
    </row>
    <row r="515" spans="1:36" x14ac:dyDescent="0.2">
      <c r="A515" s="2">
        <v>559</v>
      </c>
      <c r="B515" s="2">
        <v>556</v>
      </c>
      <c r="C515" s="2" t="s">
        <v>1134</v>
      </c>
      <c r="D515" s="2" t="s">
        <v>1135</v>
      </c>
      <c r="E515" s="4" t="s">
        <v>1062</v>
      </c>
      <c r="F515" s="2" t="s">
        <v>1141</v>
      </c>
      <c r="G515" s="2" t="s">
        <v>1142</v>
      </c>
      <c r="H515" s="2" t="s">
        <v>290</v>
      </c>
      <c r="I515" s="2" t="s">
        <v>649</v>
      </c>
      <c r="J515" s="2" t="s">
        <v>147</v>
      </c>
      <c r="K515" s="2" t="s">
        <v>148</v>
      </c>
      <c r="L515" s="2" t="s">
        <v>311</v>
      </c>
      <c r="M515" s="2" t="s">
        <v>191</v>
      </c>
      <c r="N515" s="2" t="s">
        <v>1139</v>
      </c>
      <c r="O515" s="2" t="s">
        <v>292</v>
      </c>
      <c r="P515" s="2" t="s">
        <v>596</v>
      </c>
      <c r="Q515" s="2" t="s">
        <v>1074</v>
      </c>
      <c r="R515" s="2" t="s">
        <v>295</v>
      </c>
      <c r="S515" s="2" t="s">
        <v>152</v>
      </c>
      <c r="T515" s="124">
        <v>2.1880000000000002</v>
      </c>
      <c r="U515" s="2" t="s">
        <v>1140</v>
      </c>
      <c r="V515" s="134">
        <v>5.7000000000000002E-2</v>
      </c>
      <c r="W515" s="134">
        <v>4.2029999999999998E-2</v>
      </c>
      <c r="X515" s="4" t="s">
        <v>298</v>
      </c>
      <c r="Y515" s="4" t="s">
        <v>292</v>
      </c>
      <c r="Z515" s="124">
        <v>25000</v>
      </c>
      <c r="AA515" s="132">
        <v>3.19</v>
      </c>
      <c r="AB515" s="145">
        <v>103.922</v>
      </c>
      <c r="AD515" s="124">
        <v>82.878</v>
      </c>
      <c r="AG515" s="2" t="s">
        <v>36</v>
      </c>
      <c r="AH515" s="134">
        <v>2.5000000000000001E-5</v>
      </c>
      <c r="AI515" s="134">
        <v>1.2582919771888901E-3</v>
      </c>
      <c r="AJ515" s="134">
        <v>2.34356699797558E-4</v>
      </c>
    </row>
    <row r="516" spans="1:36" x14ac:dyDescent="0.2">
      <c r="A516" s="2">
        <v>559</v>
      </c>
      <c r="B516" s="2">
        <v>556</v>
      </c>
      <c r="C516" s="2" t="s">
        <v>1143</v>
      </c>
      <c r="D516" s="2" t="s">
        <v>1144</v>
      </c>
      <c r="E516" s="4" t="s">
        <v>1062</v>
      </c>
      <c r="F516" s="2" t="s">
        <v>1145</v>
      </c>
      <c r="G516" s="2" t="s">
        <v>1146</v>
      </c>
      <c r="H516" s="2" t="s">
        <v>290</v>
      </c>
      <c r="I516" s="2" t="s">
        <v>649</v>
      </c>
      <c r="J516" s="2" t="s">
        <v>147</v>
      </c>
      <c r="K516" s="2" t="s">
        <v>1045</v>
      </c>
      <c r="L516" s="2" t="s">
        <v>311</v>
      </c>
      <c r="M516" s="2" t="s">
        <v>1147</v>
      </c>
      <c r="N516" s="2" t="s">
        <v>1065</v>
      </c>
      <c r="O516" s="2" t="s">
        <v>292</v>
      </c>
      <c r="P516" s="2" t="s">
        <v>1148</v>
      </c>
      <c r="Q516" s="2" t="s">
        <v>1074</v>
      </c>
      <c r="R516" s="2" t="s">
        <v>295</v>
      </c>
      <c r="S516" s="2" t="s">
        <v>193</v>
      </c>
      <c r="T516" s="124">
        <v>3.4969999999999999</v>
      </c>
      <c r="U516" s="2" t="s">
        <v>1149</v>
      </c>
      <c r="V516" s="134">
        <v>5.6250000000000001E-2</v>
      </c>
      <c r="W516" s="134">
        <v>5.7329999999999999E-2</v>
      </c>
      <c r="X516" s="4" t="s">
        <v>298</v>
      </c>
      <c r="Y516" s="4" t="s">
        <v>292</v>
      </c>
      <c r="Z516" s="124">
        <v>25000</v>
      </c>
      <c r="AA516" s="132">
        <v>3.7454999999999998</v>
      </c>
      <c r="AB516" s="145">
        <v>100.923</v>
      </c>
      <c r="AD516" s="124">
        <v>94.501999999999995</v>
      </c>
      <c r="AG516" s="2" t="s">
        <v>36</v>
      </c>
      <c r="AH516" s="134">
        <v>6.3E-5</v>
      </c>
      <c r="AI516" s="134">
        <v>1.43477710265759E-3</v>
      </c>
      <c r="AJ516" s="134">
        <v>2.6722702903593E-4</v>
      </c>
    </row>
    <row r="517" spans="1:36" x14ac:dyDescent="0.2">
      <c r="A517" s="2">
        <v>559</v>
      </c>
      <c r="B517" s="2">
        <v>556</v>
      </c>
      <c r="C517" s="2" t="s">
        <v>1284</v>
      </c>
      <c r="D517" s="2" t="s">
        <v>1285</v>
      </c>
      <c r="E517" s="4" t="s">
        <v>1062</v>
      </c>
      <c r="F517" s="2" t="s">
        <v>1286</v>
      </c>
      <c r="G517" s="2" t="s">
        <v>1287</v>
      </c>
      <c r="H517" s="2" t="s">
        <v>290</v>
      </c>
      <c r="I517" s="2" t="s">
        <v>649</v>
      </c>
      <c r="J517" s="2" t="s">
        <v>147</v>
      </c>
      <c r="K517" s="2" t="s">
        <v>148</v>
      </c>
      <c r="L517" s="2" t="s">
        <v>311</v>
      </c>
      <c r="M517" s="2" t="s">
        <v>1084</v>
      </c>
      <c r="N517" s="2" t="s">
        <v>1288</v>
      </c>
      <c r="O517" s="2" t="s">
        <v>292</v>
      </c>
      <c r="P517" s="2" t="s">
        <v>596</v>
      </c>
      <c r="Q517" s="2" t="s">
        <v>1074</v>
      </c>
      <c r="R517" s="2" t="s">
        <v>295</v>
      </c>
      <c r="S517" s="2" t="s">
        <v>152</v>
      </c>
      <c r="T517" s="124">
        <v>3.802</v>
      </c>
      <c r="U517" s="2" t="s">
        <v>1289</v>
      </c>
      <c r="V517" s="134">
        <v>4.2500000000000003E-2</v>
      </c>
      <c r="W517" s="134">
        <v>4.1750000000000002E-2</v>
      </c>
      <c r="X517" s="4" t="s">
        <v>298</v>
      </c>
      <c r="Y517" s="4" t="s">
        <v>292</v>
      </c>
      <c r="Z517" s="124">
        <v>30000</v>
      </c>
      <c r="AA517" s="132">
        <v>3.19</v>
      </c>
      <c r="AB517" s="145">
        <v>100.777</v>
      </c>
      <c r="AD517" s="124">
        <v>96.442999999999998</v>
      </c>
      <c r="AG517" s="2" t="s">
        <v>36</v>
      </c>
      <c r="AH517" s="134">
        <v>8.7000000000000001E-5</v>
      </c>
      <c r="AI517" s="134">
        <v>1.46425139644834E-3</v>
      </c>
      <c r="AJ517" s="134">
        <v>2.7271661201578597E-4</v>
      </c>
    </row>
    <row r="518" spans="1:36" x14ac:dyDescent="0.2">
      <c r="A518" s="2">
        <v>559</v>
      </c>
      <c r="B518" s="2">
        <v>556</v>
      </c>
      <c r="C518" s="2" t="s">
        <v>1290</v>
      </c>
      <c r="D518" s="2" t="s">
        <v>1291</v>
      </c>
      <c r="E518" s="4" t="s">
        <v>1062</v>
      </c>
      <c r="F518" s="2" t="s">
        <v>1292</v>
      </c>
      <c r="G518" s="2" t="s">
        <v>1293</v>
      </c>
      <c r="H518" s="2" t="s">
        <v>290</v>
      </c>
      <c r="I518" s="2" t="s">
        <v>649</v>
      </c>
      <c r="J518" s="2" t="s">
        <v>147</v>
      </c>
      <c r="K518" s="2" t="s">
        <v>148</v>
      </c>
      <c r="L518" s="2" t="s">
        <v>311</v>
      </c>
      <c r="M518" s="2" t="s">
        <v>1084</v>
      </c>
      <c r="N518" s="2" t="s">
        <v>1103</v>
      </c>
      <c r="O518" s="2" t="s">
        <v>292</v>
      </c>
      <c r="P518" s="2" t="s">
        <v>1122</v>
      </c>
      <c r="Q518" s="2" t="s">
        <v>157</v>
      </c>
      <c r="R518" s="2" t="s">
        <v>295</v>
      </c>
      <c r="S518" s="2" t="s">
        <v>152</v>
      </c>
      <c r="T518" s="124">
        <v>2.6589999999999998</v>
      </c>
      <c r="U518" s="2" t="s">
        <v>1294</v>
      </c>
      <c r="V518" s="134">
        <v>3.125E-2</v>
      </c>
      <c r="W518" s="134">
        <v>6.275E-2</v>
      </c>
      <c r="X518" s="4" t="s">
        <v>298</v>
      </c>
      <c r="Y518" s="4" t="s">
        <v>292</v>
      </c>
      <c r="Z518" s="124">
        <v>60000</v>
      </c>
      <c r="AA518" s="132">
        <v>3.19</v>
      </c>
      <c r="AB518" s="145">
        <v>92.747</v>
      </c>
      <c r="AD518" s="124">
        <v>177.518</v>
      </c>
      <c r="AG518" s="2" t="s">
        <v>36</v>
      </c>
      <c r="AH518" s="134">
        <v>8.0000000000000007E-5</v>
      </c>
      <c r="AI518" s="134">
        <v>2.6951653847154299E-3</v>
      </c>
      <c r="AJ518" s="134">
        <v>5.0197416531386197E-4</v>
      </c>
    </row>
    <row r="519" spans="1:36" x14ac:dyDescent="0.2">
      <c r="A519" s="2">
        <v>559</v>
      </c>
      <c r="B519" s="2">
        <v>556</v>
      </c>
      <c r="C519" s="2" t="s">
        <v>1150</v>
      </c>
      <c r="D519" s="2" t="s">
        <v>1151</v>
      </c>
      <c r="E519" s="4" t="s">
        <v>1062</v>
      </c>
      <c r="F519" s="2" t="s">
        <v>1152</v>
      </c>
      <c r="G519" s="2" t="s">
        <v>1153</v>
      </c>
      <c r="H519" s="2" t="s">
        <v>290</v>
      </c>
      <c r="I519" s="2" t="s">
        <v>649</v>
      </c>
      <c r="J519" s="2" t="s">
        <v>147</v>
      </c>
      <c r="K519" s="2" t="s">
        <v>148</v>
      </c>
      <c r="L519" s="2" t="s">
        <v>311</v>
      </c>
      <c r="M519" s="2" t="s">
        <v>191</v>
      </c>
      <c r="N519" s="2" t="s">
        <v>1103</v>
      </c>
      <c r="O519" s="2" t="s">
        <v>292</v>
      </c>
      <c r="P519" s="2" t="s">
        <v>1122</v>
      </c>
      <c r="Q519" s="2" t="s">
        <v>157</v>
      </c>
      <c r="R519" s="2" t="s">
        <v>295</v>
      </c>
      <c r="S519" s="2" t="s">
        <v>152</v>
      </c>
      <c r="T519" s="124">
        <v>3.258</v>
      </c>
      <c r="U519" s="2" t="s">
        <v>1154</v>
      </c>
      <c r="V519" s="134">
        <v>5.8000000000000003E-2</v>
      </c>
      <c r="W519" s="134">
        <v>5.5039999999999999E-2</v>
      </c>
      <c r="X519" s="4" t="s">
        <v>298</v>
      </c>
      <c r="Y519" s="4" t="s">
        <v>292</v>
      </c>
      <c r="Z519" s="124">
        <v>15000</v>
      </c>
      <c r="AA519" s="132">
        <v>3.19</v>
      </c>
      <c r="AB519" s="145">
        <v>102.82599999999999</v>
      </c>
      <c r="AD519" s="124">
        <v>49.201999999999998</v>
      </c>
      <c r="AG519" s="2" t="s">
        <v>36</v>
      </c>
      <c r="AH519" s="134">
        <v>3.0000000000000001E-5</v>
      </c>
      <c r="AI519" s="134">
        <v>7.4701413665838898E-4</v>
      </c>
      <c r="AJ519" s="134">
        <v>1.3913127552517201E-4</v>
      </c>
    </row>
    <row r="520" spans="1:36" x14ac:dyDescent="0.2">
      <c r="A520" s="2">
        <v>559</v>
      </c>
      <c r="B520" s="2">
        <v>556</v>
      </c>
      <c r="C520" s="2" t="s">
        <v>1150</v>
      </c>
      <c r="D520" s="2" t="s">
        <v>1151</v>
      </c>
      <c r="E520" s="4" t="s">
        <v>1062</v>
      </c>
      <c r="F520" s="2" t="s">
        <v>1155</v>
      </c>
      <c r="G520" s="2" t="s">
        <v>1156</v>
      </c>
      <c r="H520" s="2" t="s">
        <v>290</v>
      </c>
      <c r="I520" s="2" t="s">
        <v>649</v>
      </c>
      <c r="J520" s="2" t="s">
        <v>147</v>
      </c>
      <c r="K520" s="2" t="s">
        <v>148</v>
      </c>
      <c r="L520" s="2" t="s">
        <v>311</v>
      </c>
      <c r="M520" s="2" t="s">
        <v>191</v>
      </c>
      <c r="N520" s="2" t="s">
        <v>1103</v>
      </c>
      <c r="O520" s="2" t="s">
        <v>292</v>
      </c>
      <c r="P520" s="2" t="s">
        <v>1073</v>
      </c>
      <c r="Q520" s="2" t="s">
        <v>1074</v>
      </c>
      <c r="R520" s="2" t="s">
        <v>295</v>
      </c>
      <c r="S520" s="2" t="s">
        <v>152</v>
      </c>
      <c r="T520" s="124">
        <v>3.9060000000000001</v>
      </c>
      <c r="U520" s="2" t="s">
        <v>1157</v>
      </c>
      <c r="V520" s="134">
        <v>5.8749999999999997E-2</v>
      </c>
      <c r="W520" s="134">
        <v>6.5129999999999993E-2</v>
      </c>
      <c r="X520" s="4" t="s">
        <v>298</v>
      </c>
      <c r="Y520" s="4" t="s">
        <v>292</v>
      </c>
      <c r="Z520" s="124">
        <v>13000</v>
      </c>
      <c r="AA520" s="132">
        <v>3.19</v>
      </c>
      <c r="AB520" s="145">
        <v>99.882000000000005</v>
      </c>
      <c r="AD520" s="124">
        <v>41.420999999999999</v>
      </c>
      <c r="AG520" s="2" t="s">
        <v>36</v>
      </c>
      <c r="AH520" s="134">
        <v>2.5999999999999998E-5</v>
      </c>
      <c r="AI520" s="134">
        <v>6.2887529834356999E-4</v>
      </c>
      <c r="AJ520" s="134">
        <v>1.1712793387848099E-4</v>
      </c>
    </row>
    <row r="521" spans="1:36" x14ac:dyDescent="0.2">
      <c r="A521" s="2">
        <v>559</v>
      </c>
      <c r="B521" s="2">
        <v>556</v>
      </c>
      <c r="C521" s="2" t="s">
        <v>1158</v>
      </c>
      <c r="D521" s="2" t="s">
        <v>1159</v>
      </c>
      <c r="E521" s="4" t="s">
        <v>1062</v>
      </c>
      <c r="F521" s="2" t="s">
        <v>1160</v>
      </c>
      <c r="G521" s="2" t="s">
        <v>1161</v>
      </c>
      <c r="H521" s="2" t="s">
        <v>290</v>
      </c>
      <c r="I521" s="2" t="s">
        <v>649</v>
      </c>
      <c r="J521" s="2" t="s">
        <v>147</v>
      </c>
      <c r="K521" s="2" t="s">
        <v>1162</v>
      </c>
      <c r="L521" s="2" t="s">
        <v>311</v>
      </c>
      <c r="M521" s="2" t="s">
        <v>1147</v>
      </c>
      <c r="N521" s="2" t="s">
        <v>1163</v>
      </c>
      <c r="O521" s="2" t="s">
        <v>292</v>
      </c>
      <c r="P521" s="2" t="s">
        <v>596</v>
      </c>
      <c r="Q521" s="2" t="s">
        <v>1074</v>
      </c>
      <c r="R521" s="2" t="s">
        <v>295</v>
      </c>
      <c r="S521" s="2" t="s">
        <v>193</v>
      </c>
      <c r="T521" s="124">
        <v>2.0129999999999999</v>
      </c>
      <c r="U521" s="2" t="s">
        <v>1164</v>
      </c>
      <c r="V521" s="134">
        <v>1.25E-3</v>
      </c>
      <c r="W521" s="134">
        <v>2.9239999999999999E-2</v>
      </c>
      <c r="X521" s="4" t="s">
        <v>298</v>
      </c>
      <c r="Y521" s="4" t="s">
        <v>292</v>
      </c>
      <c r="Z521" s="124">
        <v>50000</v>
      </c>
      <c r="AA521" s="132">
        <v>3.7454999999999998</v>
      </c>
      <c r="AB521" s="145">
        <v>94.677000000000007</v>
      </c>
      <c r="AD521" s="124">
        <v>177.30699999999999</v>
      </c>
      <c r="AG521" s="2" t="s">
        <v>36</v>
      </c>
      <c r="AH521" s="134">
        <v>5.0000000000000002E-5</v>
      </c>
      <c r="AI521" s="134">
        <v>2.69196431432787E-3</v>
      </c>
      <c r="AJ521" s="134">
        <v>5.0137796641452101E-4</v>
      </c>
    </row>
    <row r="522" spans="1:36" x14ac:dyDescent="0.2">
      <c r="A522" s="2">
        <v>559</v>
      </c>
      <c r="B522" s="2">
        <v>556</v>
      </c>
      <c r="C522" s="2" t="s">
        <v>1060</v>
      </c>
      <c r="D522" s="2" t="s">
        <v>1061</v>
      </c>
      <c r="E522" s="4" t="s">
        <v>1062</v>
      </c>
      <c r="F522" s="2" t="s">
        <v>1165</v>
      </c>
      <c r="G522" s="2" t="s">
        <v>1166</v>
      </c>
      <c r="H522" s="2" t="s">
        <v>290</v>
      </c>
      <c r="I522" s="2" t="s">
        <v>649</v>
      </c>
      <c r="J522" s="2" t="s">
        <v>147</v>
      </c>
      <c r="K522" s="2" t="s">
        <v>1045</v>
      </c>
      <c r="L522" s="2" t="s">
        <v>311</v>
      </c>
      <c r="M522" s="2" t="s">
        <v>191</v>
      </c>
      <c r="N522" s="2" t="s">
        <v>1167</v>
      </c>
      <c r="O522" s="2" t="s">
        <v>292</v>
      </c>
      <c r="P522" s="2" t="s">
        <v>1066</v>
      </c>
      <c r="Q522" s="2" t="s">
        <v>157</v>
      </c>
      <c r="R522" s="2" t="s">
        <v>295</v>
      </c>
      <c r="S522" s="2" t="s">
        <v>193</v>
      </c>
      <c r="T522" s="124">
        <v>3.3809999999999998</v>
      </c>
      <c r="U522" s="2" t="s">
        <v>1168</v>
      </c>
      <c r="V522" s="134">
        <v>5.5E-2</v>
      </c>
      <c r="W522" s="134">
        <v>5.4859999999999999E-2</v>
      </c>
      <c r="X522" s="4" t="s">
        <v>298</v>
      </c>
      <c r="Y522" s="4" t="s">
        <v>292</v>
      </c>
      <c r="Z522" s="124">
        <v>52000</v>
      </c>
      <c r="AA522" s="132">
        <v>3.7454999999999998</v>
      </c>
      <c r="AB522" s="145">
        <v>101.82599999999999</v>
      </c>
      <c r="AD522" s="124">
        <v>198.32300000000001</v>
      </c>
      <c r="AG522" s="2" t="s">
        <v>36</v>
      </c>
      <c r="AH522" s="134">
        <v>1.16E-4</v>
      </c>
      <c r="AI522" s="134">
        <v>3.0110445901880101E-3</v>
      </c>
      <c r="AJ522" s="134">
        <v>5.6080662190681604E-4</v>
      </c>
    </row>
    <row r="523" spans="1:36" x14ac:dyDescent="0.2">
      <c r="A523" s="2">
        <v>559</v>
      </c>
      <c r="B523" s="2">
        <v>556</v>
      </c>
      <c r="C523" s="2" t="s">
        <v>1169</v>
      </c>
      <c r="D523" s="2" t="s">
        <v>1170</v>
      </c>
      <c r="E523" s="4" t="s">
        <v>287</v>
      </c>
      <c r="F523" s="2" t="s">
        <v>1171</v>
      </c>
      <c r="G523" s="2" t="s">
        <v>1172</v>
      </c>
      <c r="H523" s="2" t="s">
        <v>290</v>
      </c>
      <c r="I523" s="2" t="s">
        <v>649</v>
      </c>
      <c r="J523" s="2" t="s">
        <v>30</v>
      </c>
      <c r="K523" s="2" t="s">
        <v>30</v>
      </c>
      <c r="L523" s="2" t="s">
        <v>311</v>
      </c>
      <c r="M523" s="2" t="s">
        <v>191</v>
      </c>
      <c r="N523" s="2" t="s">
        <v>1173</v>
      </c>
      <c r="O523" s="2" t="s">
        <v>292</v>
      </c>
      <c r="P523" s="2" t="s">
        <v>192</v>
      </c>
      <c r="Q523" s="2" t="s">
        <v>157</v>
      </c>
      <c r="R523" s="2" t="s">
        <v>295</v>
      </c>
      <c r="S523" s="2" t="s">
        <v>152</v>
      </c>
      <c r="T523" s="124">
        <v>1.859</v>
      </c>
      <c r="U523" s="2" t="s">
        <v>1174</v>
      </c>
      <c r="V523" s="134">
        <v>5.3749999999999999E-2</v>
      </c>
      <c r="W523" s="134">
        <v>4.8149999999999998E-2</v>
      </c>
      <c r="X523" s="4" t="s">
        <v>298</v>
      </c>
      <c r="Y523" s="4" t="s">
        <v>292</v>
      </c>
      <c r="Z523" s="124">
        <v>100000</v>
      </c>
      <c r="AA523" s="132">
        <v>3.19</v>
      </c>
      <c r="AB523" s="145">
        <v>103.304</v>
      </c>
      <c r="AD523" s="124">
        <v>329.541</v>
      </c>
      <c r="AG523" s="2" t="s">
        <v>36</v>
      </c>
      <c r="AH523" s="134">
        <v>1.25E-4</v>
      </c>
      <c r="AI523" s="134">
        <v>5.0032596594167698E-3</v>
      </c>
      <c r="AJ523" s="134">
        <v>9.3185639205195904E-4</v>
      </c>
    </row>
    <row r="524" spans="1:36" x14ac:dyDescent="0.2">
      <c r="A524" s="2">
        <v>559</v>
      </c>
      <c r="B524" s="2">
        <v>556</v>
      </c>
      <c r="C524" s="2" t="s">
        <v>1175</v>
      </c>
      <c r="D524" s="2" t="s">
        <v>1176</v>
      </c>
      <c r="E524" s="4" t="s">
        <v>1062</v>
      </c>
      <c r="F524" s="2" t="s">
        <v>1177</v>
      </c>
      <c r="G524" s="2" t="s">
        <v>1178</v>
      </c>
      <c r="H524" s="2" t="s">
        <v>290</v>
      </c>
      <c r="I524" s="2" t="s">
        <v>649</v>
      </c>
      <c r="J524" s="2" t="s">
        <v>147</v>
      </c>
      <c r="K524" s="2" t="s">
        <v>148</v>
      </c>
      <c r="L524" s="2" t="s">
        <v>311</v>
      </c>
      <c r="M524" s="2" t="s">
        <v>191</v>
      </c>
      <c r="N524" s="2" t="s">
        <v>1179</v>
      </c>
      <c r="O524" s="2" t="s">
        <v>292</v>
      </c>
      <c r="P524" s="2" t="s">
        <v>596</v>
      </c>
      <c r="Q524" s="2" t="s">
        <v>1074</v>
      </c>
      <c r="R524" s="2" t="s">
        <v>295</v>
      </c>
      <c r="S524" s="2" t="s">
        <v>152</v>
      </c>
      <c r="T524" s="124">
        <v>0.106</v>
      </c>
      <c r="U524" s="2" t="s">
        <v>1180</v>
      </c>
      <c r="V524" s="134">
        <v>4.8750000000000002E-2</v>
      </c>
      <c r="W524" s="134">
        <v>4.3150000000000001E-2</v>
      </c>
      <c r="X524" s="4" t="s">
        <v>298</v>
      </c>
      <c r="Y524" s="4" t="s">
        <v>292</v>
      </c>
      <c r="Z524" s="124">
        <v>30000</v>
      </c>
      <c r="AA524" s="132">
        <v>3.19</v>
      </c>
      <c r="AB524" s="145">
        <v>101.89</v>
      </c>
      <c r="AD524" s="124">
        <v>97.509</v>
      </c>
      <c r="AG524" s="2" t="s">
        <v>36</v>
      </c>
      <c r="AH524" s="134">
        <v>2.0000000000000002E-5</v>
      </c>
      <c r="AI524" s="134">
        <v>1.4804260767075899E-3</v>
      </c>
      <c r="AJ524" s="134">
        <v>2.7572914388800302E-4</v>
      </c>
    </row>
    <row r="525" spans="1:36" x14ac:dyDescent="0.2">
      <c r="A525" s="2">
        <v>559</v>
      </c>
      <c r="B525" s="2">
        <v>556</v>
      </c>
      <c r="C525" s="2" t="s">
        <v>1181</v>
      </c>
      <c r="D525" s="2" t="s">
        <v>1182</v>
      </c>
      <c r="E525" s="4" t="s">
        <v>1062</v>
      </c>
      <c r="F525" s="2" t="s">
        <v>1183</v>
      </c>
      <c r="G525" s="2" t="s">
        <v>1184</v>
      </c>
      <c r="H525" s="2" t="s">
        <v>290</v>
      </c>
      <c r="I525" s="2" t="s">
        <v>649</v>
      </c>
      <c r="J525" s="2" t="s">
        <v>147</v>
      </c>
      <c r="K525" s="2" t="s">
        <v>148</v>
      </c>
      <c r="L525" s="2" t="s">
        <v>311</v>
      </c>
      <c r="M525" s="2" t="s">
        <v>191</v>
      </c>
      <c r="N525" s="2" t="s">
        <v>1185</v>
      </c>
      <c r="O525" s="2" t="s">
        <v>292</v>
      </c>
      <c r="P525" s="2" t="s">
        <v>1073</v>
      </c>
      <c r="Q525" s="2" t="s">
        <v>1074</v>
      </c>
      <c r="R525" s="2" t="s">
        <v>295</v>
      </c>
      <c r="S525" s="2" t="s">
        <v>152</v>
      </c>
      <c r="T525" s="124">
        <v>2.1680000000000001</v>
      </c>
      <c r="U525" s="2" t="s">
        <v>1092</v>
      </c>
      <c r="V525" s="134">
        <v>5.7000000000000002E-2</v>
      </c>
      <c r="W525" s="134">
        <v>4.2540000000000001E-2</v>
      </c>
      <c r="X525" s="4" t="s">
        <v>298</v>
      </c>
      <c r="Y525" s="4" t="s">
        <v>292</v>
      </c>
      <c r="Z525" s="124">
        <v>30000</v>
      </c>
      <c r="AA525" s="132">
        <v>3.19</v>
      </c>
      <c r="AB525" s="145">
        <v>103.86499999999999</v>
      </c>
      <c r="AD525" s="124">
        <v>99.397999999999996</v>
      </c>
      <c r="AG525" s="2" t="s">
        <v>36</v>
      </c>
      <c r="AH525" s="134">
        <v>0.12</v>
      </c>
      <c r="AI525" s="134">
        <v>1.50911733991316E-3</v>
      </c>
      <c r="AJ525" s="134">
        <v>2.8107288753397502E-4</v>
      </c>
    </row>
    <row r="526" spans="1:36" x14ac:dyDescent="0.2">
      <c r="A526" s="2">
        <v>559</v>
      </c>
      <c r="B526" s="2">
        <v>556</v>
      </c>
      <c r="C526" s="2" t="s">
        <v>1295</v>
      </c>
      <c r="D526" s="2" t="s">
        <v>1296</v>
      </c>
      <c r="E526" s="4" t="s">
        <v>287</v>
      </c>
      <c r="F526" s="2" t="s">
        <v>1297</v>
      </c>
      <c r="G526" s="2" t="s">
        <v>1298</v>
      </c>
      <c r="H526" s="2" t="s">
        <v>290</v>
      </c>
      <c r="I526" s="2" t="s">
        <v>649</v>
      </c>
      <c r="J526" s="2" t="s">
        <v>147</v>
      </c>
      <c r="K526" s="2" t="s">
        <v>30</v>
      </c>
      <c r="L526" s="2" t="s">
        <v>311</v>
      </c>
      <c r="M526" s="2" t="s">
        <v>191</v>
      </c>
      <c r="N526" s="2" t="s">
        <v>1085</v>
      </c>
      <c r="O526" s="2" t="s">
        <v>292</v>
      </c>
      <c r="P526" s="2" t="s">
        <v>1073</v>
      </c>
      <c r="Q526" s="2" t="s">
        <v>1074</v>
      </c>
      <c r="R526" s="2" t="s">
        <v>295</v>
      </c>
      <c r="S526" s="2" t="s">
        <v>152</v>
      </c>
      <c r="T526" s="124">
        <v>8.532</v>
      </c>
      <c r="U526" s="2" t="s">
        <v>1299</v>
      </c>
      <c r="V526" s="134">
        <v>6.3750000000000001E-2</v>
      </c>
      <c r="W526" s="134">
        <v>5.9799999999999999E-2</v>
      </c>
      <c r="X526" s="4" t="s">
        <v>298</v>
      </c>
      <c r="Y526" s="4" t="s">
        <v>292</v>
      </c>
      <c r="Z526" s="124">
        <v>250000</v>
      </c>
      <c r="AA526" s="132">
        <v>3.19</v>
      </c>
      <c r="AB526" s="145">
        <v>103.96</v>
      </c>
      <c r="AD526" s="124">
        <v>829.08299999999997</v>
      </c>
      <c r="AG526" s="2" t="s">
        <v>36</v>
      </c>
      <c r="AH526" s="134">
        <v>3.6099999999999999E-4</v>
      </c>
      <c r="AI526" s="134">
        <v>1.2587571301768701E-2</v>
      </c>
      <c r="AJ526" s="134">
        <v>2.3444333447467602E-3</v>
      </c>
    </row>
    <row r="527" spans="1:36" x14ac:dyDescent="0.2">
      <c r="A527" s="2">
        <v>559</v>
      </c>
      <c r="B527" s="2">
        <v>556</v>
      </c>
      <c r="C527" s="2" t="s">
        <v>1300</v>
      </c>
      <c r="D527" s="2" t="s">
        <v>1301</v>
      </c>
      <c r="E527" s="4" t="s">
        <v>1062</v>
      </c>
      <c r="F527" s="2" t="s">
        <v>1302</v>
      </c>
      <c r="G527" s="2" t="s">
        <v>1303</v>
      </c>
      <c r="H527" s="2" t="s">
        <v>290</v>
      </c>
      <c r="I527" s="2" t="s">
        <v>649</v>
      </c>
      <c r="J527" s="2" t="s">
        <v>147</v>
      </c>
      <c r="K527" s="2" t="s">
        <v>148</v>
      </c>
      <c r="L527" s="2" t="s">
        <v>311</v>
      </c>
      <c r="M527" s="2" t="s">
        <v>191</v>
      </c>
      <c r="N527" s="2" t="s">
        <v>1304</v>
      </c>
      <c r="O527" s="2" t="s">
        <v>292</v>
      </c>
      <c r="P527" s="2" t="s">
        <v>596</v>
      </c>
      <c r="Q527" s="2" t="s">
        <v>1074</v>
      </c>
      <c r="R527" s="2" t="s">
        <v>295</v>
      </c>
      <c r="S527" s="2" t="s">
        <v>152</v>
      </c>
      <c r="T527" s="124">
        <v>3.9249999999999998</v>
      </c>
      <c r="U527" s="2" t="s">
        <v>1305</v>
      </c>
      <c r="V527" s="134">
        <v>3.7499999999999999E-2</v>
      </c>
      <c r="W527" s="134">
        <v>4.3240000000000001E-2</v>
      </c>
      <c r="X527" s="4" t="s">
        <v>298</v>
      </c>
      <c r="Y527" s="4" t="s">
        <v>292</v>
      </c>
      <c r="Z527" s="124">
        <v>30000</v>
      </c>
      <c r="AA527" s="132">
        <v>3.19</v>
      </c>
      <c r="AB527" s="145">
        <v>98.626999999999995</v>
      </c>
      <c r="AD527" s="124">
        <v>94.385999999999996</v>
      </c>
      <c r="AG527" s="2" t="s">
        <v>36</v>
      </c>
      <c r="AH527" s="134">
        <v>4.1E-5</v>
      </c>
      <c r="AI527" s="134">
        <v>1.4330193824010501E-3</v>
      </c>
      <c r="AJ527" s="134">
        <v>2.6689965389092499E-4</v>
      </c>
    </row>
    <row r="528" spans="1:36" x14ac:dyDescent="0.2">
      <c r="A528" s="2">
        <v>559</v>
      </c>
      <c r="B528" s="2">
        <v>556</v>
      </c>
      <c r="C528" s="2" t="s">
        <v>1306</v>
      </c>
      <c r="D528" s="2" t="s">
        <v>1307</v>
      </c>
      <c r="E528" s="4" t="s">
        <v>1062</v>
      </c>
      <c r="F528" s="2" t="s">
        <v>1308</v>
      </c>
      <c r="G528" s="2" t="s">
        <v>1309</v>
      </c>
      <c r="H528" s="2" t="s">
        <v>290</v>
      </c>
      <c r="I528" s="2" t="s">
        <v>649</v>
      </c>
      <c r="J528" s="2" t="s">
        <v>147</v>
      </c>
      <c r="K528" s="2" t="s">
        <v>148</v>
      </c>
      <c r="L528" s="2" t="s">
        <v>311</v>
      </c>
      <c r="M528" s="2" t="s">
        <v>1084</v>
      </c>
      <c r="N528" s="2" t="s">
        <v>1310</v>
      </c>
      <c r="O528" s="2" t="s">
        <v>292</v>
      </c>
      <c r="P528" s="2" t="s">
        <v>730</v>
      </c>
      <c r="Q528" s="2" t="s">
        <v>1074</v>
      </c>
      <c r="R528" s="2" t="s">
        <v>295</v>
      </c>
      <c r="S528" s="2" t="s">
        <v>152</v>
      </c>
      <c r="T528" s="124">
        <v>4.1890000000000001</v>
      </c>
      <c r="U528" s="2" t="s">
        <v>768</v>
      </c>
      <c r="V528" s="134">
        <v>3.5999999999999997E-2</v>
      </c>
      <c r="W528" s="134">
        <v>4.0570000000000002E-2</v>
      </c>
      <c r="X528" s="4" t="s">
        <v>298</v>
      </c>
      <c r="Y528" s="4" t="s">
        <v>292</v>
      </c>
      <c r="Z528" s="124">
        <v>30000</v>
      </c>
      <c r="AA528" s="132">
        <v>3.19</v>
      </c>
      <c r="AB528" s="145">
        <v>97.938000000000002</v>
      </c>
      <c r="AC528" s="124">
        <v>0.54</v>
      </c>
      <c r="AD528" s="124">
        <v>95.448999999999998</v>
      </c>
      <c r="AG528" s="2" t="s">
        <v>36</v>
      </c>
      <c r="AH528" s="134">
        <v>3.0000000000000001E-5</v>
      </c>
      <c r="AI528" s="134">
        <v>1.44916063956654E-3</v>
      </c>
      <c r="AJ528" s="134">
        <v>2.6990596071673801E-4</v>
      </c>
    </row>
    <row r="529" spans="1:36" x14ac:dyDescent="0.2">
      <c r="A529" s="2">
        <v>559</v>
      </c>
      <c r="B529" s="2">
        <v>556</v>
      </c>
      <c r="C529" s="2" t="s">
        <v>1311</v>
      </c>
      <c r="D529" s="2" t="s">
        <v>1312</v>
      </c>
      <c r="E529" s="4" t="s">
        <v>1062</v>
      </c>
      <c r="F529" s="2" t="s">
        <v>1313</v>
      </c>
      <c r="G529" s="2" t="s">
        <v>1314</v>
      </c>
      <c r="H529" s="2" t="s">
        <v>290</v>
      </c>
      <c r="I529" s="2" t="s">
        <v>649</v>
      </c>
      <c r="J529" s="2" t="s">
        <v>147</v>
      </c>
      <c r="K529" s="2" t="s">
        <v>148</v>
      </c>
      <c r="L529" s="2" t="s">
        <v>311</v>
      </c>
      <c r="M529" s="2" t="s">
        <v>1084</v>
      </c>
      <c r="N529" s="2" t="s">
        <v>1108</v>
      </c>
      <c r="O529" s="2" t="s">
        <v>292</v>
      </c>
      <c r="P529" s="2" t="s">
        <v>596</v>
      </c>
      <c r="Q529" s="2" t="s">
        <v>1074</v>
      </c>
      <c r="R529" s="2" t="s">
        <v>295</v>
      </c>
      <c r="S529" s="2" t="s">
        <v>152</v>
      </c>
      <c r="T529" s="124">
        <v>2.948</v>
      </c>
      <c r="U529" s="2" t="s">
        <v>1315</v>
      </c>
      <c r="V529" s="134">
        <v>4.5999999999999999E-2</v>
      </c>
      <c r="W529" s="134">
        <v>4.1770000000000002E-2</v>
      </c>
      <c r="X529" s="4" t="s">
        <v>298</v>
      </c>
      <c r="Y529" s="4" t="s">
        <v>292</v>
      </c>
      <c r="Z529" s="124">
        <v>30000</v>
      </c>
      <c r="AA529" s="132">
        <v>3.19</v>
      </c>
      <c r="AB529" s="145">
        <v>101.517</v>
      </c>
      <c r="AD529" s="124">
        <v>97.150999999999996</v>
      </c>
      <c r="AG529" s="2" t="s">
        <v>36</v>
      </c>
      <c r="AH529" s="134">
        <v>3.6999999999999998E-5</v>
      </c>
      <c r="AI529" s="134">
        <v>1.4750024738464599E-3</v>
      </c>
      <c r="AJ529" s="134">
        <v>2.7471899863508301E-4</v>
      </c>
    </row>
    <row r="530" spans="1:36" x14ac:dyDescent="0.2">
      <c r="A530" s="2">
        <v>559</v>
      </c>
      <c r="B530" s="2">
        <v>556</v>
      </c>
      <c r="C530" s="2" t="s">
        <v>1316</v>
      </c>
      <c r="D530" s="2" t="s">
        <v>1317</v>
      </c>
      <c r="E530" s="4" t="s">
        <v>1062</v>
      </c>
      <c r="F530" s="2" t="s">
        <v>1318</v>
      </c>
      <c r="G530" s="2" t="s">
        <v>1319</v>
      </c>
      <c r="H530" s="2" t="s">
        <v>290</v>
      </c>
      <c r="I530" s="2" t="s">
        <v>649</v>
      </c>
      <c r="J530" s="2" t="s">
        <v>147</v>
      </c>
      <c r="K530" s="2" t="s">
        <v>148</v>
      </c>
      <c r="L530" s="2" t="s">
        <v>311</v>
      </c>
      <c r="M530" s="2" t="s">
        <v>1084</v>
      </c>
      <c r="N530" s="2" t="s">
        <v>1320</v>
      </c>
      <c r="O530" s="2" t="s">
        <v>292</v>
      </c>
      <c r="P530" s="2" t="s">
        <v>596</v>
      </c>
      <c r="Q530" s="2" t="s">
        <v>1074</v>
      </c>
      <c r="R530" s="2" t="s">
        <v>295</v>
      </c>
      <c r="S530" s="2" t="s">
        <v>152</v>
      </c>
      <c r="T530" s="124">
        <v>1.821</v>
      </c>
      <c r="U530" s="2" t="s">
        <v>1321</v>
      </c>
      <c r="V530" s="134">
        <v>3.2500000000000001E-2</v>
      </c>
      <c r="W530" s="134">
        <v>4.487E-2</v>
      </c>
      <c r="X530" s="4" t="s">
        <v>298</v>
      </c>
      <c r="Y530" s="4" t="s">
        <v>292</v>
      </c>
      <c r="Z530" s="124">
        <v>30000</v>
      </c>
      <c r="AA530" s="132">
        <v>3.19</v>
      </c>
      <c r="AB530" s="145">
        <v>98.23</v>
      </c>
      <c r="AD530" s="124">
        <v>94.007000000000005</v>
      </c>
      <c r="AG530" s="2" t="s">
        <v>36</v>
      </c>
      <c r="AH530" s="134">
        <v>1.1E-5</v>
      </c>
      <c r="AI530" s="134">
        <v>1.4272570540898801E-3</v>
      </c>
      <c r="AJ530" s="134">
        <v>2.6582642107164601E-4</v>
      </c>
    </row>
    <row r="531" spans="1:36" x14ac:dyDescent="0.2">
      <c r="A531" s="2">
        <v>559</v>
      </c>
      <c r="B531" s="2">
        <v>556</v>
      </c>
      <c r="C531" s="2" t="s">
        <v>1186</v>
      </c>
      <c r="D531" s="2" t="s">
        <v>1187</v>
      </c>
      <c r="E531" s="4" t="s">
        <v>1062</v>
      </c>
      <c r="F531" s="2" t="s">
        <v>1188</v>
      </c>
      <c r="G531" s="2" t="s">
        <v>1189</v>
      </c>
      <c r="H531" s="2" t="s">
        <v>290</v>
      </c>
      <c r="I531" s="2" t="s">
        <v>1190</v>
      </c>
      <c r="J531" s="2" t="s">
        <v>147</v>
      </c>
      <c r="K531" s="2" t="s">
        <v>148</v>
      </c>
      <c r="L531" s="2" t="s">
        <v>311</v>
      </c>
      <c r="M531" s="2" t="s">
        <v>191</v>
      </c>
      <c r="N531" s="2" t="s">
        <v>1191</v>
      </c>
      <c r="O531" s="2" t="s">
        <v>292</v>
      </c>
      <c r="P531" s="2" t="s">
        <v>321</v>
      </c>
      <c r="Q531" s="2" t="s">
        <v>321</v>
      </c>
      <c r="R531" s="2" t="s">
        <v>321</v>
      </c>
      <c r="S531" s="2" t="s">
        <v>152</v>
      </c>
      <c r="T531" s="124">
        <v>0.21099999999999999</v>
      </c>
      <c r="U531" s="2" t="s">
        <v>1192</v>
      </c>
      <c r="V531" s="134">
        <v>2.5000000000000001E-2</v>
      </c>
      <c r="W531" s="134">
        <v>-0.16105</v>
      </c>
      <c r="X531" s="4" t="s">
        <v>298</v>
      </c>
      <c r="Y531" s="4" t="s">
        <v>292</v>
      </c>
      <c r="Z531" s="124">
        <v>115000</v>
      </c>
      <c r="AA531" s="132">
        <v>3.19</v>
      </c>
      <c r="AB531" s="145">
        <v>136.256</v>
      </c>
      <c r="AD531" s="124">
        <v>499.85500000000002</v>
      </c>
      <c r="AG531" s="2" t="s">
        <v>36</v>
      </c>
      <c r="AH531" s="134">
        <v>2.41E-4</v>
      </c>
      <c r="AI531" s="134">
        <v>7.5890526217489897E-3</v>
      </c>
      <c r="AJ531" s="134">
        <v>1.4134599594257001E-3</v>
      </c>
    </row>
    <row r="532" spans="1:36" x14ac:dyDescent="0.2">
      <c r="A532" s="2">
        <v>559</v>
      </c>
      <c r="B532" s="2">
        <v>556</v>
      </c>
      <c r="C532" s="2" t="s">
        <v>1193</v>
      </c>
      <c r="D532" s="2" t="s">
        <v>1194</v>
      </c>
      <c r="E532" s="4" t="s">
        <v>1062</v>
      </c>
      <c r="F532" s="2" t="s">
        <v>1195</v>
      </c>
      <c r="G532" s="2" t="s">
        <v>1196</v>
      </c>
      <c r="H532" s="2" t="s">
        <v>290</v>
      </c>
      <c r="I532" s="2" t="s">
        <v>649</v>
      </c>
      <c r="J532" s="2" t="s">
        <v>147</v>
      </c>
      <c r="K532" s="2" t="s">
        <v>148</v>
      </c>
      <c r="L532" s="2" t="s">
        <v>311</v>
      </c>
      <c r="M532" s="2" t="s">
        <v>191</v>
      </c>
      <c r="N532" s="2" t="s">
        <v>1072</v>
      </c>
      <c r="O532" s="2" t="s">
        <v>292</v>
      </c>
      <c r="P532" s="2" t="s">
        <v>1073</v>
      </c>
      <c r="Q532" s="2" t="s">
        <v>1074</v>
      </c>
      <c r="R532" s="2" t="s">
        <v>295</v>
      </c>
      <c r="S532" s="2" t="s">
        <v>152</v>
      </c>
      <c r="T532" s="124">
        <v>3.36</v>
      </c>
      <c r="U532" s="2" t="s">
        <v>1197</v>
      </c>
      <c r="V532" s="134">
        <v>5.0259999999999999E-2</v>
      </c>
      <c r="W532" s="134">
        <v>4.6269999999999999E-2</v>
      </c>
      <c r="X532" s="4" t="s">
        <v>298</v>
      </c>
      <c r="Y532" s="4" t="s">
        <v>292</v>
      </c>
      <c r="Z532" s="124">
        <v>15000</v>
      </c>
      <c r="AA532" s="132">
        <v>3.19</v>
      </c>
      <c r="AB532" s="145">
        <v>102.65</v>
      </c>
      <c r="AD532" s="124">
        <v>49.118000000000002</v>
      </c>
      <c r="AG532" s="2" t="s">
        <v>36</v>
      </c>
      <c r="AH532" s="134">
        <v>1.5E-5</v>
      </c>
      <c r="AI532" s="134">
        <v>7.4573217382239803E-4</v>
      </c>
      <c r="AJ532" s="134">
        <v>1.3889251013132699E-4</v>
      </c>
    </row>
    <row r="533" spans="1:36" x14ac:dyDescent="0.2">
      <c r="A533" s="2">
        <v>559</v>
      </c>
      <c r="B533" s="2">
        <v>556</v>
      </c>
      <c r="C533" s="2" t="s">
        <v>1198</v>
      </c>
      <c r="D533" s="2" t="s">
        <v>1199</v>
      </c>
      <c r="E533" s="4" t="s">
        <v>287</v>
      </c>
      <c r="F533" s="2" t="s">
        <v>1322</v>
      </c>
      <c r="G533" s="2" t="s">
        <v>1323</v>
      </c>
      <c r="H533" s="2" t="s">
        <v>290</v>
      </c>
      <c r="I533" s="2" t="s">
        <v>649</v>
      </c>
      <c r="J533" s="2" t="s">
        <v>30</v>
      </c>
      <c r="K533" s="2" t="s">
        <v>148</v>
      </c>
      <c r="L533" s="2" t="s">
        <v>311</v>
      </c>
      <c r="M533" s="2" t="s">
        <v>191</v>
      </c>
      <c r="N533" s="2" t="s">
        <v>1115</v>
      </c>
      <c r="O533" s="2" t="s">
        <v>292</v>
      </c>
      <c r="P533" s="2" t="s">
        <v>1202</v>
      </c>
      <c r="Q533" s="2" t="s">
        <v>1074</v>
      </c>
      <c r="R533" s="2" t="s">
        <v>295</v>
      </c>
      <c r="S533" s="2" t="s">
        <v>193</v>
      </c>
      <c r="T533" s="124">
        <v>1.0760000000000001</v>
      </c>
      <c r="U533" s="2" t="s">
        <v>1324</v>
      </c>
      <c r="V533" s="134">
        <v>3.7499999999999999E-2</v>
      </c>
      <c r="W533" s="134">
        <v>3.1280000000000002E-2</v>
      </c>
      <c r="X533" s="4" t="s">
        <v>298</v>
      </c>
      <c r="Y533" s="4" t="s">
        <v>292</v>
      </c>
      <c r="Z533" s="124">
        <v>150000</v>
      </c>
      <c r="AA533" s="132">
        <v>3.7454999999999998</v>
      </c>
      <c r="AB533" s="145">
        <v>101.298</v>
      </c>
      <c r="AD533" s="124">
        <v>569.11900000000003</v>
      </c>
      <c r="AG533" s="2" t="s">
        <v>36</v>
      </c>
      <c r="AH533" s="134">
        <v>1.36E-4</v>
      </c>
      <c r="AI533" s="134">
        <v>8.6406604641658807E-3</v>
      </c>
      <c r="AJ533" s="134">
        <v>1.6093217688450401E-3</v>
      </c>
    </row>
    <row r="534" spans="1:36" x14ac:dyDescent="0.2">
      <c r="A534" s="2">
        <v>559</v>
      </c>
      <c r="B534" s="2">
        <v>556</v>
      </c>
      <c r="C534" s="2" t="s">
        <v>1198</v>
      </c>
      <c r="D534" s="2" t="s">
        <v>1199</v>
      </c>
      <c r="E534" s="4" t="s">
        <v>287</v>
      </c>
      <c r="F534" s="2" t="s">
        <v>1325</v>
      </c>
      <c r="G534" s="2" t="s">
        <v>1326</v>
      </c>
      <c r="H534" s="2" t="s">
        <v>290</v>
      </c>
      <c r="I534" s="2" t="s">
        <v>649</v>
      </c>
      <c r="J534" s="2" t="s">
        <v>30</v>
      </c>
      <c r="K534" s="2" t="s">
        <v>148</v>
      </c>
      <c r="L534" s="2" t="s">
        <v>311</v>
      </c>
      <c r="M534" s="2" t="s">
        <v>1084</v>
      </c>
      <c r="N534" s="2" t="s">
        <v>1115</v>
      </c>
      <c r="O534" s="2" t="s">
        <v>292</v>
      </c>
      <c r="P534" s="2" t="s">
        <v>1202</v>
      </c>
      <c r="Q534" s="2" t="s">
        <v>1074</v>
      </c>
      <c r="R534" s="2" t="s">
        <v>295</v>
      </c>
      <c r="S534" s="2" t="s">
        <v>193</v>
      </c>
      <c r="T534" s="124">
        <v>3.778</v>
      </c>
      <c r="U534" s="2" t="s">
        <v>1327</v>
      </c>
      <c r="V534" s="134">
        <v>4.3749999999999997E-2</v>
      </c>
      <c r="W534" s="134">
        <v>3.7679999999999998E-2</v>
      </c>
      <c r="X534" s="4" t="s">
        <v>298</v>
      </c>
      <c r="Y534" s="4" t="s">
        <v>292</v>
      </c>
      <c r="Z534" s="124">
        <v>70000</v>
      </c>
      <c r="AA534" s="132">
        <v>3.7454999999999998</v>
      </c>
      <c r="AB534" s="145">
        <v>103.139</v>
      </c>
      <c r="AD534" s="124">
        <v>270.416</v>
      </c>
      <c r="AG534" s="2" t="s">
        <v>36</v>
      </c>
      <c r="AH534" s="134">
        <v>4.6999999999999997E-5</v>
      </c>
      <c r="AI534" s="134">
        <v>4.1055931104998699E-3</v>
      </c>
      <c r="AJ534" s="134">
        <v>7.6466612640883099E-4</v>
      </c>
    </row>
    <row r="535" spans="1:36" x14ac:dyDescent="0.2">
      <c r="A535" s="2">
        <v>559</v>
      </c>
      <c r="B535" s="2">
        <v>556</v>
      </c>
      <c r="C535" s="2" t="s">
        <v>1198</v>
      </c>
      <c r="D535" s="2" t="s">
        <v>1199</v>
      </c>
      <c r="E535" s="4" t="s">
        <v>287</v>
      </c>
      <c r="F535" s="2" t="s">
        <v>1200</v>
      </c>
      <c r="G535" s="2" t="s">
        <v>1201</v>
      </c>
      <c r="H535" s="2" t="s">
        <v>290</v>
      </c>
      <c r="I535" s="2" t="s">
        <v>649</v>
      </c>
      <c r="J535" s="2" t="s">
        <v>30</v>
      </c>
      <c r="K535" s="2" t="s">
        <v>148</v>
      </c>
      <c r="L535" s="2" t="s">
        <v>311</v>
      </c>
      <c r="M535" s="2" t="s">
        <v>191</v>
      </c>
      <c r="N535" s="2" t="s">
        <v>1115</v>
      </c>
      <c r="O535" s="2" t="s">
        <v>292</v>
      </c>
      <c r="P535" s="2" t="s">
        <v>1202</v>
      </c>
      <c r="Q535" s="2" t="s">
        <v>1074</v>
      </c>
      <c r="R535" s="2" t="s">
        <v>295</v>
      </c>
      <c r="S535" s="2" t="s">
        <v>193</v>
      </c>
      <c r="T535" s="124">
        <v>3.0659999999999998</v>
      </c>
      <c r="U535" s="2" t="s">
        <v>1203</v>
      </c>
      <c r="V535" s="134">
        <v>7.3749999999999996E-2</v>
      </c>
      <c r="W535" s="134">
        <v>3.7629999999999997E-2</v>
      </c>
      <c r="X535" s="4" t="s">
        <v>298</v>
      </c>
      <c r="Y535" s="4" t="s">
        <v>292</v>
      </c>
      <c r="Z535" s="124">
        <v>7000</v>
      </c>
      <c r="AA535" s="132">
        <v>3.7454999999999998</v>
      </c>
      <c r="AB535" s="145">
        <v>114.622</v>
      </c>
      <c r="AD535" s="124">
        <v>30.052</v>
      </c>
      <c r="AG535" s="2" t="s">
        <v>36</v>
      </c>
      <c r="AH535" s="134">
        <v>1.1E-5</v>
      </c>
      <c r="AI535" s="134">
        <v>4.5626790142685102E-4</v>
      </c>
      <c r="AJ535" s="134">
        <v>8.4979831025261505E-5</v>
      </c>
    </row>
    <row r="536" spans="1:36" x14ac:dyDescent="0.2">
      <c r="A536" s="2">
        <v>559</v>
      </c>
      <c r="B536" s="2">
        <v>556</v>
      </c>
      <c r="C536" s="2" t="s">
        <v>1198</v>
      </c>
      <c r="D536" s="2" t="s">
        <v>1199</v>
      </c>
      <c r="E536" s="4" t="s">
        <v>287</v>
      </c>
      <c r="F536" s="2" t="s">
        <v>1204</v>
      </c>
      <c r="G536" s="2" t="s">
        <v>1205</v>
      </c>
      <c r="H536" s="2" t="s">
        <v>290</v>
      </c>
      <c r="I536" s="2" t="s">
        <v>649</v>
      </c>
      <c r="J536" s="2" t="s">
        <v>30</v>
      </c>
      <c r="K536" s="2" t="s">
        <v>148</v>
      </c>
      <c r="L536" s="2" t="s">
        <v>311</v>
      </c>
      <c r="M536" s="2" t="s">
        <v>191</v>
      </c>
      <c r="N536" s="2" t="s">
        <v>1115</v>
      </c>
      <c r="O536" s="2" t="s">
        <v>292</v>
      </c>
      <c r="P536" s="2" t="s">
        <v>1202</v>
      </c>
      <c r="Q536" s="2" t="s">
        <v>1074</v>
      </c>
      <c r="R536" s="2" t="s">
        <v>295</v>
      </c>
      <c r="S536" s="2" t="s">
        <v>193</v>
      </c>
      <c r="T536" s="124">
        <v>4.5350000000000001</v>
      </c>
      <c r="U536" s="2" t="s">
        <v>1206</v>
      </c>
      <c r="V536" s="134">
        <v>7.8750000000000001E-2</v>
      </c>
      <c r="W536" s="134">
        <v>4.0599999999999997E-2</v>
      </c>
      <c r="X536" s="4" t="s">
        <v>298</v>
      </c>
      <c r="Y536" s="4" t="s">
        <v>292</v>
      </c>
      <c r="Z536" s="124">
        <v>7000</v>
      </c>
      <c r="AA536" s="132">
        <v>3.7454999999999998</v>
      </c>
      <c r="AB536" s="145">
        <v>121.851</v>
      </c>
      <c r="AD536" s="124">
        <v>31.946999999999999</v>
      </c>
      <c r="AG536" s="2" t="s">
        <v>36</v>
      </c>
      <c r="AH536" s="134">
        <v>1.4E-5</v>
      </c>
      <c r="AI536" s="134">
        <v>4.8504196276545798E-4</v>
      </c>
      <c r="AJ536" s="134">
        <v>9.0338995811604198E-5</v>
      </c>
    </row>
    <row r="537" spans="1:36" x14ac:dyDescent="0.2">
      <c r="A537" s="2">
        <v>559</v>
      </c>
      <c r="B537" s="2">
        <v>556</v>
      </c>
      <c r="C537" s="2" t="s">
        <v>1198</v>
      </c>
      <c r="D537" s="2" t="s">
        <v>1199</v>
      </c>
      <c r="E537" s="4" t="s">
        <v>287</v>
      </c>
      <c r="F537" s="2" t="s">
        <v>1328</v>
      </c>
      <c r="G537" s="2" t="s">
        <v>1329</v>
      </c>
      <c r="H537" s="2" t="s">
        <v>290</v>
      </c>
      <c r="I537" s="2" t="s">
        <v>649</v>
      </c>
      <c r="J537" s="2" t="s">
        <v>30</v>
      </c>
      <c r="K537" s="2" t="s">
        <v>148</v>
      </c>
      <c r="L537" s="2" t="s">
        <v>311</v>
      </c>
      <c r="M537" s="2" t="s">
        <v>1084</v>
      </c>
      <c r="N537" s="2" t="s">
        <v>1115</v>
      </c>
      <c r="O537" s="2" t="s">
        <v>292</v>
      </c>
      <c r="P537" s="2" t="s">
        <v>1202</v>
      </c>
      <c r="Q537" s="2" t="s">
        <v>1074</v>
      </c>
      <c r="R537" s="2" t="s">
        <v>295</v>
      </c>
      <c r="S537" s="2" t="s">
        <v>152</v>
      </c>
      <c r="T537" s="124">
        <v>0.73899999999999999</v>
      </c>
      <c r="U537" s="2" t="s">
        <v>1330</v>
      </c>
      <c r="V537" s="134">
        <v>3.15E-2</v>
      </c>
      <c r="W537" s="134">
        <v>5.0410000000000003E-2</v>
      </c>
      <c r="X537" s="4" t="s">
        <v>298</v>
      </c>
      <c r="Y537" s="4" t="s">
        <v>292</v>
      </c>
      <c r="Z537" s="124">
        <v>59000</v>
      </c>
      <c r="AA537" s="132">
        <v>3.19</v>
      </c>
      <c r="AB537" s="145">
        <v>99.28</v>
      </c>
      <c r="AD537" s="124">
        <v>186.85499999999999</v>
      </c>
      <c r="AG537" s="2" t="s">
        <v>36</v>
      </c>
      <c r="AH537" s="134">
        <v>3.3000000000000003E-5</v>
      </c>
      <c r="AI537" s="134">
        <v>2.8369277780563602E-3</v>
      </c>
      <c r="AJ537" s="134">
        <v>5.2837739068688303E-4</v>
      </c>
    </row>
    <row r="538" spans="1:36" x14ac:dyDescent="0.2">
      <c r="A538" s="2">
        <v>559</v>
      </c>
      <c r="B538" s="2">
        <v>556</v>
      </c>
      <c r="C538" s="2" t="s">
        <v>1331</v>
      </c>
      <c r="D538" s="2" t="s">
        <v>1332</v>
      </c>
      <c r="E538" s="4" t="s">
        <v>1062</v>
      </c>
      <c r="F538" s="2" t="s">
        <v>1333</v>
      </c>
      <c r="G538" s="2" t="s">
        <v>1334</v>
      </c>
      <c r="H538" s="2" t="s">
        <v>290</v>
      </c>
      <c r="I538" s="2" t="s">
        <v>649</v>
      </c>
      <c r="J538" s="2" t="s">
        <v>147</v>
      </c>
      <c r="K538" s="2" t="s">
        <v>148</v>
      </c>
      <c r="L538" s="2" t="s">
        <v>311</v>
      </c>
      <c r="M538" s="2" t="s">
        <v>1252</v>
      </c>
      <c r="N538" s="2" t="s">
        <v>1115</v>
      </c>
      <c r="O538" s="2" t="s">
        <v>292</v>
      </c>
      <c r="P538" s="2" t="s">
        <v>1073</v>
      </c>
      <c r="Q538" s="2" t="s">
        <v>1074</v>
      </c>
      <c r="R538" s="2" t="s">
        <v>295</v>
      </c>
      <c r="S538" s="2" t="s">
        <v>152</v>
      </c>
      <c r="T538" s="124">
        <v>1.4550000000000001</v>
      </c>
      <c r="U538" s="2" t="s">
        <v>1335</v>
      </c>
      <c r="V538" s="134">
        <v>2.3E-2</v>
      </c>
      <c r="W538" s="134">
        <v>4.3180000000000003E-2</v>
      </c>
      <c r="X538" s="4" t="s">
        <v>298</v>
      </c>
      <c r="Y538" s="4" t="s">
        <v>292</v>
      </c>
      <c r="Z538" s="124">
        <v>30000</v>
      </c>
      <c r="AA538" s="132">
        <v>3.19</v>
      </c>
      <c r="AB538" s="145">
        <v>97.010999999999996</v>
      </c>
      <c r="AD538" s="124">
        <v>92.84</v>
      </c>
      <c r="AG538" s="2" t="s">
        <v>36</v>
      </c>
      <c r="AH538" s="134">
        <v>4.0000000000000003E-5</v>
      </c>
      <c r="AI538" s="134">
        <v>1.4095398309753599E-3</v>
      </c>
      <c r="AJ538" s="134">
        <v>2.6252659081446502E-4</v>
      </c>
    </row>
    <row r="539" spans="1:36" x14ac:dyDescent="0.2">
      <c r="A539" s="2">
        <v>559</v>
      </c>
      <c r="B539" s="2">
        <v>556</v>
      </c>
      <c r="C539" s="2" t="s">
        <v>1207</v>
      </c>
      <c r="D539" s="2" t="s">
        <v>1208</v>
      </c>
      <c r="E539" s="4" t="s">
        <v>287</v>
      </c>
      <c r="F539" s="2" t="s">
        <v>1209</v>
      </c>
      <c r="G539" s="2" t="s">
        <v>1210</v>
      </c>
      <c r="H539" s="2" t="s">
        <v>290</v>
      </c>
      <c r="I539" s="2" t="s">
        <v>310</v>
      </c>
      <c r="J539" s="2" t="s">
        <v>30</v>
      </c>
      <c r="K539" s="2" t="s">
        <v>30</v>
      </c>
      <c r="L539" s="2" t="s">
        <v>311</v>
      </c>
      <c r="M539" s="2" t="s">
        <v>31</v>
      </c>
      <c r="N539" s="2" t="s">
        <v>312</v>
      </c>
      <c r="O539" s="2" t="s">
        <v>292</v>
      </c>
      <c r="P539" s="2" t="s">
        <v>313</v>
      </c>
      <c r="Q539" s="2" t="s">
        <v>314</v>
      </c>
      <c r="R539" s="2" t="s">
        <v>295</v>
      </c>
      <c r="S539" s="2" t="s">
        <v>34</v>
      </c>
      <c r="T539" s="124">
        <v>0.99199999999999999</v>
      </c>
      <c r="U539" s="2" t="s">
        <v>343</v>
      </c>
      <c r="V539" s="134">
        <v>0.02</v>
      </c>
      <c r="W539" s="134">
        <v>4.6089999999999999E-2</v>
      </c>
      <c r="X539" s="4" t="s">
        <v>298</v>
      </c>
      <c r="Y539" s="4" t="s">
        <v>292</v>
      </c>
      <c r="Z539" s="124">
        <v>222776.12</v>
      </c>
      <c r="AA539" s="132">
        <v>1</v>
      </c>
      <c r="AB539" s="145">
        <v>97.54</v>
      </c>
      <c r="AD539" s="124">
        <v>217.29599999999999</v>
      </c>
      <c r="AG539" s="2" t="s">
        <v>36</v>
      </c>
      <c r="AH539" s="134">
        <v>1.872E-3</v>
      </c>
      <c r="AI539" s="134">
        <v>3.2990988142295799E-3</v>
      </c>
      <c r="AJ539" s="134">
        <v>6.1445667970973098E-4</v>
      </c>
    </row>
    <row r="540" spans="1:36" x14ac:dyDescent="0.2">
      <c r="A540" s="2">
        <v>559</v>
      </c>
      <c r="B540" s="2">
        <v>7205</v>
      </c>
      <c r="C540" s="2" t="s">
        <v>306</v>
      </c>
      <c r="D540" s="2" t="s">
        <v>307</v>
      </c>
      <c r="E540" s="4" t="s">
        <v>287</v>
      </c>
      <c r="F540" s="2" t="s">
        <v>308</v>
      </c>
      <c r="G540" s="2" t="s">
        <v>309</v>
      </c>
      <c r="H540" s="2" t="s">
        <v>290</v>
      </c>
      <c r="I540" s="2" t="s">
        <v>310</v>
      </c>
      <c r="J540" s="2" t="s">
        <v>30</v>
      </c>
      <c r="K540" s="2" t="s">
        <v>30</v>
      </c>
      <c r="L540" s="2" t="s">
        <v>311</v>
      </c>
      <c r="M540" s="2" t="s">
        <v>31</v>
      </c>
      <c r="N540" s="2" t="s">
        <v>312</v>
      </c>
      <c r="O540" s="2" t="s">
        <v>292</v>
      </c>
      <c r="P540" s="2" t="s">
        <v>313</v>
      </c>
      <c r="Q540" s="2" t="s">
        <v>314</v>
      </c>
      <c r="R540" s="2" t="s">
        <v>295</v>
      </c>
      <c r="S540" s="2" t="s">
        <v>34</v>
      </c>
      <c r="T540" s="124">
        <v>0.97099999999999997</v>
      </c>
      <c r="U540" s="2" t="s">
        <v>74</v>
      </c>
      <c r="V540" s="134">
        <v>3.5000000000000003E-2</v>
      </c>
      <c r="W540" s="134">
        <v>4.8559999999999999E-2</v>
      </c>
      <c r="X540" s="4" t="s">
        <v>298</v>
      </c>
      <c r="Y540" s="4" t="s">
        <v>292</v>
      </c>
      <c r="Z540" s="124">
        <v>141674.07</v>
      </c>
      <c r="AA540" s="132">
        <v>1</v>
      </c>
      <c r="AB540" s="145">
        <v>99.65</v>
      </c>
      <c r="AD540" s="124">
        <v>141.178</v>
      </c>
      <c r="AG540" s="2" t="s">
        <v>36</v>
      </c>
      <c r="AH540" s="134">
        <v>1.273E-3</v>
      </c>
      <c r="AI540" s="134">
        <v>4.65399709272521E-4</v>
      </c>
      <c r="AJ540" s="134">
        <v>6.9653553545835395E-5</v>
      </c>
    </row>
    <row r="541" spans="1:36" x14ac:dyDescent="0.2">
      <c r="A541" s="2">
        <v>559</v>
      </c>
      <c r="B541" s="2">
        <v>7205</v>
      </c>
      <c r="C541" s="2" t="s">
        <v>315</v>
      </c>
      <c r="D541" s="2" t="s">
        <v>316</v>
      </c>
      <c r="E541" s="4" t="s">
        <v>287</v>
      </c>
      <c r="F541" s="2" t="s">
        <v>317</v>
      </c>
      <c r="G541" s="2" t="s">
        <v>318</v>
      </c>
      <c r="H541" s="2" t="s">
        <v>290</v>
      </c>
      <c r="I541" s="2" t="s">
        <v>319</v>
      </c>
      <c r="J541" s="2" t="s">
        <v>30</v>
      </c>
      <c r="K541" s="2" t="s">
        <v>30</v>
      </c>
      <c r="L541" s="2" t="s">
        <v>311</v>
      </c>
      <c r="M541" s="2" t="s">
        <v>31</v>
      </c>
      <c r="N541" s="2" t="s">
        <v>320</v>
      </c>
      <c r="O541" s="2" t="s">
        <v>292</v>
      </c>
      <c r="P541" s="2" t="s">
        <v>321</v>
      </c>
      <c r="Q541" s="2" t="s">
        <v>321</v>
      </c>
      <c r="R541" s="2" t="s">
        <v>321</v>
      </c>
      <c r="S541" s="2" t="s">
        <v>34</v>
      </c>
      <c r="T541" s="124">
        <v>2.4649999999999999</v>
      </c>
      <c r="U541" s="2" t="s">
        <v>322</v>
      </c>
      <c r="V541" s="134">
        <v>3.7400000000000003E-2</v>
      </c>
      <c r="W541" s="134">
        <v>3.4639999999999997E-2</v>
      </c>
      <c r="X541" s="4" t="s">
        <v>298</v>
      </c>
      <c r="Y541" s="4" t="s">
        <v>292</v>
      </c>
      <c r="Z541" s="124">
        <v>2019446</v>
      </c>
      <c r="AA541" s="132">
        <v>1</v>
      </c>
      <c r="AB541" s="145">
        <v>105.86</v>
      </c>
      <c r="AD541" s="124">
        <v>2137.7860000000001</v>
      </c>
      <c r="AG541" s="2" t="s">
        <v>36</v>
      </c>
      <c r="AH541" s="134">
        <v>7.5490000000000002E-3</v>
      </c>
      <c r="AI541" s="134">
        <v>7.0472968982573901E-3</v>
      </c>
      <c r="AJ541" s="134">
        <v>1.05472621077366E-3</v>
      </c>
    </row>
    <row r="542" spans="1:36" x14ac:dyDescent="0.2">
      <c r="A542" s="2">
        <v>559</v>
      </c>
      <c r="B542" s="2">
        <v>7205</v>
      </c>
      <c r="C542" s="2" t="s">
        <v>1211</v>
      </c>
      <c r="D542" s="2" t="s">
        <v>1212</v>
      </c>
      <c r="E542" s="4" t="s">
        <v>426</v>
      </c>
      <c r="F542" s="2" t="s">
        <v>1213</v>
      </c>
      <c r="G542" s="2" t="s">
        <v>1214</v>
      </c>
      <c r="H542" s="2" t="s">
        <v>290</v>
      </c>
      <c r="I542" s="2" t="s">
        <v>310</v>
      </c>
      <c r="J542" s="2" t="s">
        <v>30</v>
      </c>
      <c r="K542" s="2" t="s">
        <v>148</v>
      </c>
      <c r="L542" s="2" t="s">
        <v>1215</v>
      </c>
      <c r="M542" s="2" t="s">
        <v>31</v>
      </c>
      <c r="N542" s="2" t="s">
        <v>429</v>
      </c>
      <c r="O542" s="2" t="s">
        <v>292</v>
      </c>
      <c r="P542" s="2" t="s">
        <v>1216</v>
      </c>
      <c r="Q542" s="2" t="s">
        <v>314</v>
      </c>
      <c r="R542" s="2" t="s">
        <v>295</v>
      </c>
      <c r="S542" s="2" t="s">
        <v>34</v>
      </c>
      <c r="T542" s="124">
        <v>0</v>
      </c>
      <c r="U542" s="2" t="s">
        <v>1217</v>
      </c>
      <c r="V542" s="134">
        <v>7.0000000000000007E-2</v>
      </c>
      <c r="W542" s="134">
        <v>0</v>
      </c>
      <c r="X542" s="4" t="s">
        <v>298</v>
      </c>
      <c r="Y542" s="4" t="s">
        <v>292</v>
      </c>
      <c r="Z542" s="124">
        <v>507761.63</v>
      </c>
      <c r="AA542" s="132">
        <v>1</v>
      </c>
      <c r="AB542" s="145">
        <v>0</v>
      </c>
      <c r="AD542" s="124">
        <v>0</v>
      </c>
      <c r="AG542" s="2" t="s">
        <v>36</v>
      </c>
      <c r="AH542" s="134">
        <v>0</v>
      </c>
      <c r="AI542" s="134">
        <v>1.6738568488577598E-11</v>
      </c>
      <c r="AJ542" s="134">
        <v>2.5051600877065999E-12</v>
      </c>
    </row>
    <row r="543" spans="1:36" x14ac:dyDescent="0.2">
      <c r="A543" s="2">
        <v>559</v>
      </c>
      <c r="B543" s="2">
        <v>7205</v>
      </c>
      <c r="C543" s="2" t="s">
        <v>323</v>
      </c>
      <c r="D543" s="2" t="s">
        <v>324</v>
      </c>
      <c r="E543" s="4" t="s">
        <v>287</v>
      </c>
      <c r="F543" s="2" t="s">
        <v>325</v>
      </c>
      <c r="G543" s="2" t="s">
        <v>326</v>
      </c>
      <c r="H543" s="2" t="s">
        <v>290</v>
      </c>
      <c r="I543" s="2" t="s">
        <v>310</v>
      </c>
      <c r="J543" s="2" t="s">
        <v>30</v>
      </c>
      <c r="K543" s="2" t="s">
        <v>30</v>
      </c>
      <c r="L543" s="2" t="s">
        <v>311</v>
      </c>
      <c r="M543" s="2" t="s">
        <v>31</v>
      </c>
      <c r="N543" s="2" t="s">
        <v>312</v>
      </c>
      <c r="O543" s="2" t="s">
        <v>292</v>
      </c>
      <c r="P543" s="2" t="s">
        <v>192</v>
      </c>
      <c r="Q543" s="2" t="s">
        <v>314</v>
      </c>
      <c r="R543" s="2" t="s">
        <v>295</v>
      </c>
      <c r="S543" s="2" t="s">
        <v>34</v>
      </c>
      <c r="T543" s="124">
        <v>1.9650000000000001</v>
      </c>
      <c r="U543" s="2" t="s">
        <v>327</v>
      </c>
      <c r="V543" s="134">
        <v>0.08</v>
      </c>
      <c r="W543" s="134">
        <v>5.6640000000000003E-2</v>
      </c>
      <c r="X543" s="4" t="s">
        <v>298</v>
      </c>
      <c r="Y543" s="4" t="s">
        <v>292</v>
      </c>
      <c r="Z543" s="124">
        <v>473684.21</v>
      </c>
      <c r="AA543" s="132">
        <v>1</v>
      </c>
      <c r="AB543" s="145">
        <v>104.7</v>
      </c>
      <c r="AD543" s="124">
        <v>495.947</v>
      </c>
      <c r="AG543" s="2" t="s">
        <v>36</v>
      </c>
      <c r="AH543" s="134">
        <v>1.333E-3</v>
      </c>
      <c r="AI543" s="134">
        <v>1.6349106536115801E-3</v>
      </c>
      <c r="AJ543" s="134">
        <v>2.4468716779388501E-4</v>
      </c>
    </row>
    <row r="544" spans="1:36" x14ac:dyDescent="0.2">
      <c r="A544" s="2">
        <v>559</v>
      </c>
      <c r="B544" s="2">
        <v>7205</v>
      </c>
      <c r="C544" s="2" t="s">
        <v>328</v>
      </c>
      <c r="D544" s="2" t="s">
        <v>329</v>
      </c>
      <c r="E544" s="4" t="s">
        <v>287</v>
      </c>
      <c r="F544" s="2" t="s">
        <v>330</v>
      </c>
      <c r="G544" s="2" t="s">
        <v>331</v>
      </c>
      <c r="H544" s="2" t="s">
        <v>290</v>
      </c>
      <c r="I544" s="2" t="s">
        <v>319</v>
      </c>
      <c r="J544" s="2" t="s">
        <v>30</v>
      </c>
      <c r="K544" s="2" t="s">
        <v>30</v>
      </c>
      <c r="L544" s="2" t="s">
        <v>311</v>
      </c>
      <c r="M544" s="2" t="s">
        <v>31</v>
      </c>
      <c r="N544" s="2" t="s">
        <v>332</v>
      </c>
      <c r="O544" s="2" t="s">
        <v>292</v>
      </c>
      <c r="P544" s="2" t="s">
        <v>321</v>
      </c>
      <c r="Q544" s="2" t="s">
        <v>321</v>
      </c>
      <c r="R544" s="2" t="s">
        <v>321</v>
      </c>
      <c r="S544" s="2" t="s">
        <v>34</v>
      </c>
      <c r="T544" s="124">
        <v>3.4849999999999999</v>
      </c>
      <c r="U544" s="2" t="s">
        <v>333</v>
      </c>
      <c r="V544" s="134">
        <v>4.3799999999999999E-2</v>
      </c>
      <c r="W544" s="134">
        <v>4.3270000000000003E-2</v>
      </c>
      <c r="X544" s="4" t="s">
        <v>298</v>
      </c>
      <c r="Y544" s="4" t="s">
        <v>292</v>
      </c>
      <c r="Z544" s="124">
        <v>2062000</v>
      </c>
      <c r="AA544" s="132">
        <v>1</v>
      </c>
      <c r="AB544" s="145">
        <v>100.19</v>
      </c>
      <c r="AD544" s="124">
        <v>2065.9180000000001</v>
      </c>
      <c r="AG544" s="2" t="s">
        <v>36</v>
      </c>
      <c r="AH544" s="134">
        <v>1.7470000000000001E-3</v>
      </c>
      <c r="AI544" s="134">
        <v>6.8103819871287996E-3</v>
      </c>
      <c r="AJ544" s="134">
        <v>1.0192685920443899E-3</v>
      </c>
    </row>
    <row r="545" spans="1:36" x14ac:dyDescent="0.2">
      <c r="A545" s="2">
        <v>559</v>
      </c>
      <c r="B545" s="2">
        <v>7205</v>
      </c>
      <c r="C545" s="2" t="s">
        <v>328</v>
      </c>
      <c r="D545" s="2" t="s">
        <v>329</v>
      </c>
      <c r="E545" s="4" t="s">
        <v>287</v>
      </c>
      <c r="F545" s="2" t="s">
        <v>334</v>
      </c>
      <c r="G545" s="2" t="s">
        <v>335</v>
      </c>
      <c r="H545" s="2" t="s">
        <v>290</v>
      </c>
      <c r="I545" s="2" t="s">
        <v>310</v>
      </c>
      <c r="J545" s="2" t="s">
        <v>30</v>
      </c>
      <c r="K545" s="2" t="s">
        <v>30</v>
      </c>
      <c r="L545" s="2" t="s">
        <v>311</v>
      </c>
      <c r="M545" s="2" t="s">
        <v>31</v>
      </c>
      <c r="N545" s="2" t="s">
        <v>332</v>
      </c>
      <c r="O545" s="2" t="s">
        <v>292</v>
      </c>
      <c r="P545" s="2" t="s">
        <v>321</v>
      </c>
      <c r="Q545" s="2" t="s">
        <v>321</v>
      </c>
      <c r="R545" s="2" t="s">
        <v>321</v>
      </c>
      <c r="S545" s="2" t="s">
        <v>34</v>
      </c>
      <c r="T545" s="124">
        <v>3.99</v>
      </c>
      <c r="U545" s="2" t="s">
        <v>336</v>
      </c>
      <c r="V545" s="134">
        <v>5.5E-2</v>
      </c>
      <c r="W545" s="134">
        <v>9.1219999999999996E-2</v>
      </c>
      <c r="X545" s="4" t="s">
        <v>298</v>
      </c>
      <c r="Y545" s="4" t="s">
        <v>292</v>
      </c>
      <c r="Z545" s="124">
        <v>791943</v>
      </c>
      <c r="AA545" s="132">
        <v>1</v>
      </c>
      <c r="AB545" s="145">
        <v>87.95</v>
      </c>
      <c r="AD545" s="124">
        <v>696.51400000000001</v>
      </c>
      <c r="AG545" s="2" t="s">
        <v>36</v>
      </c>
      <c r="AH545" s="134">
        <v>3.96E-3</v>
      </c>
      <c r="AI545" s="134">
        <v>2.2960862740123498E-3</v>
      </c>
      <c r="AJ545" s="134">
        <v>3.4364131529598301E-4</v>
      </c>
    </row>
    <row r="546" spans="1:36" x14ac:dyDescent="0.2">
      <c r="A546" s="2">
        <v>559</v>
      </c>
      <c r="B546" s="2">
        <v>7205</v>
      </c>
      <c r="C546" s="2" t="s">
        <v>337</v>
      </c>
      <c r="D546" s="2" t="s">
        <v>338</v>
      </c>
      <c r="E546" s="4" t="s">
        <v>287</v>
      </c>
      <c r="F546" s="2" t="s">
        <v>339</v>
      </c>
      <c r="G546" s="2" t="s">
        <v>340</v>
      </c>
      <c r="H546" s="2" t="s">
        <v>290</v>
      </c>
      <c r="I546" s="2" t="s">
        <v>310</v>
      </c>
      <c r="J546" s="2" t="s">
        <v>30</v>
      </c>
      <c r="K546" s="2" t="s">
        <v>30</v>
      </c>
      <c r="L546" s="2" t="s">
        <v>311</v>
      </c>
      <c r="M546" s="2" t="s">
        <v>31</v>
      </c>
      <c r="N546" s="2" t="s">
        <v>341</v>
      </c>
      <c r="O546" s="2" t="s">
        <v>292</v>
      </c>
      <c r="P546" s="2" t="s">
        <v>342</v>
      </c>
      <c r="Q546" s="2" t="s">
        <v>294</v>
      </c>
      <c r="R546" s="2" t="s">
        <v>295</v>
      </c>
      <c r="S546" s="2" t="s">
        <v>34</v>
      </c>
      <c r="T546" s="124">
        <v>0.98899999999999999</v>
      </c>
      <c r="U546" s="2" t="s">
        <v>343</v>
      </c>
      <c r="V546" s="134">
        <v>3.2500000000000001E-2</v>
      </c>
      <c r="W546" s="134">
        <v>3.5060000000000001E-2</v>
      </c>
      <c r="X546" s="4" t="s">
        <v>298</v>
      </c>
      <c r="Y546" s="4" t="s">
        <v>292</v>
      </c>
      <c r="Z546" s="124">
        <v>298853.37</v>
      </c>
      <c r="AA546" s="132">
        <v>1</v>
      </c>
      <c r="AB546" s="145">
        <v>99.79</v>
      </c>
      <c r="AD546" s="124">
        <v>298.226</v>
      </c>
      <c r="AG546" s="2" t="s">
        <v>36</v>
      </c>
      <c r="AH546" s="134">
        <v>1.37E-2</v>
      </c>
      <c r="AI546" s="134">
        <v>9.8311339689520711E-4</v>
      </c>
      <c r="AJ546" s="134">
        <v>1.4713662313907999E-4</v>
      </c>
    </row>
    <row r="547" spans="1:36" x14ac:dyDescent="0.2">
      <c r="A547" s="2">
        <v>559</v>
      </c>
      <c r="B547" s="2">
        <v>7205</v>
      </c>
      <c r="C547" s="2" t="s">
        <v>344</v>
      </c>
      <c r="D547" s="2" t="s">
        <v>345</v>
      </c>
      <c r="E547" s="4" t="s">
        <v>287</v>
      </c>
      <c r="F547" s="2" t="s">
        <v>346</v>
      </c>
      <c r="G547" s="2" t="s">
        <v>347</v>
      </c>
      <c r="H547" s="2" t="s">
        <v>290</v>
      </c>
      <c r="I547" s="2" t="s">
        <v>319</v>
      </c>
      <c r="J547" s="2" t="s">
        <v>30</v>
      </c>
      <c r="K547" s="2" t="s">
        <v>30</v>
      </c>
      <c r="L547" s="2" t="s">
        <v>311</v>
      </c>
      <c r="M547" s="2" t="s">
        <v>31</v>
      </c>
      <c r="N547" s="2" t="s">
        <v>320</v>
      </c>
      <c r="O547" s="2" t="s">
        <v>292</v>
      </c>
      <c r="P547" s="2" t="s">
        <v>348</v>
      </c>
      <c r="Q547" s="2" t="s">
        <v>294</v>
      </c>
      <c r="R547" s="2" t="s">
        <v>295</v>
      </c>
      <c r="S547" s="2" t="s">
        <v>34</v>
      </c>
      <c r="T547" s="124">
        <v>1.5149999999999999</v>
      </c>
      <c r="U547" s="2" t="s">
        <v>79</v>
      </c>
      <c r="V547" s="134">
        <v>2.3400000000000001E-2</v>
      </c>
      <c r="W547" s="134">
        <v>2.6200000000000001E-2</v>
      </c>
      <c r="X547" s="4" t="s">
        <v>298</v>
      </c>
      <c r="Y547" s="4" t="s">
        <v>292</v>
      </c>
      <c r="Z547" s="124">
        <v>587815.05000000005</v>
      </c>
      <c r="AA547" s="132">
        <v>1</v>
      </c>
      <c r="AB547" s="145">
        <v>119.52</v>
      </c>
      <c r="AD547" s="124">
        <v>702.55700000000002</v>
      </c>
      <c r="AG547" s="2" t="s">
        <v>36</v>
      </c>
      <c r="AH547" s="134">
        <v>3.6099999999999999E-4</v>
      </c>
      <c r="AI547" s="134">
        <v>2.3160062117689802E-3</v>
      </c>
      <c r="AJ547" s="134">
        <v>3.4662261163870999E-4</v>
      </c>
    </row>
    <row r="548" spans="1:36" x14ac:dyDescent="0.2">
      <c r="A548" s="2">
        <v>559</v>
      </c>
      <c r="B548" s="2">
        <v>7205</v>
      </c>
      <c r="C548" s="2" t="s">
        <v>349</v>
      </c>
      <c r="D548" s="2" t="s">
        <v>350</v>
      </c>
      <c r="E548" s="4" t="s">
        <v>287</v>
      </c>
      <c r="F548" s="2" t="s">
        <v>351</v>
      </c>
      <c r="G548" s="2" t="s">
        <v>352</v>
      </c>
      <c r="H548" s="2" t="s">
        <v>290</v>
      </c>
      <c r="I548" s="2" t="s">
        <v>353</v>
      </c>
      <c r="J548" s="2" t="s">
        <v>30</v>
      </c>
      <c r="K548" s="2" t="s">
        <v>30</v>
      </c>
      <c r="L548" s="2" t="s">
        <v>311</v>
      </c>
      <c r="M548" s="2" t="s">
        <v>31</v>
      </c>
      <c r="N548" s="2" t="s">
        <v>354</v>
      </c>
      <c r="O548" s="2" t="s">
        <v>292</v>
      </c>
      <c r="P548" s="2" t="s">
        <v>321</v>
      </c>
      <c r="Q548" s="2" t="s">
        <v>321</v>
      </c>
      <c r="R548" s="2" t="s">
        <v>321</v>
      </c>
      <c r="S548" s="2" t="s">
        <v>34</v>
      </c>
      <c r="T548" s="124">
        <v>2.39</v>
      </c>
      <c r="U548" s="2" t="s">
        <v>355</v>
      </c>
      <c r="V548" s="134">
        <v>4.8500000000000001E-2</v>
      </c>
      <c r="W548" s="134">
        <v>-1.5900000000000001E-2</v>
      </c>
      <c r="X548" s="4" t="s">
        <v>298</v>
      </c>
      <c r="Y548" s="4" t="s">
        <v>292</v>
      </c>
      <c r="Z548" s="124">
        <v>1265000</v>
      </c>
      <c r="AA548" s="132">
        <v>1</v>
      </c>
      <c r="AB548" s="145">
        <v>116.5</v>
      </c>
      <c r="AD548" s="124">
        <v>1473.7249999999999</v>
      </c>
      <c r="AG548" s="2" t="s">
        <v>36</v>
      </c>
      <c r="AH548" s="134">
        <v>4.2170000000000003E-3</v>
      </c>
      <c r="AI548" s="134">
        <v>4.8581943550616603E-3</v>
      </c>
      <c r="AJ548" s="134">
        <v>7.2709650200536099E-4</v>
      </c>
    </row>
    <row r="549" spans="1:36" x14ac:dyDescent="0.2">
      <c r="A549" s="2">
        <v>559</v>
      </c>
      <c r="B549" s="2">
        <v>7205</v>
      </c>
      <c r="C549" s="2" t="s">
        <v>356</v>
      </c>
      <c r="D549" s="2" t="s">
        <v>357</v>
      </c>
      <c r="E549" s="4" t="s">
        <v>287</v>
      </c>
      <c r="F549" s="2" t="s">
        <v>1218</v>
      </c>
      <c r="G549" s="2" t="s">
        <v>1219</v>
      </c>
      <c r="H549" s="2" t="s">
        <v>290</v>
      </c>
      <c r="I549" s="2" t="s">
        <v>649</v>
      </c>
      <c r="J549" s="2" t="s">
        <v>30</v>
      </c>
      <c r="K549" s="2" t="s">
        <v>360</v>
      </c>
      <c r="L549" s="2" t="s">
        <v>311</v>
      </c>
      <c r="M549" s="2" t="s">
        <v>31</v>
      </c>
      <c r="N549" s="2" t="s">
        <v>361</v>
      </c>
      <c r="O549" s="2" t="s">
        <v>292</v>
      </c>
      <c r="P549" s="2" t="s">
        <v>150</v>
      </c>
      <c r="Q549" s="2" t="s">
        <v>294</v>
      </c>
      <c r="R549" s="2" t="s">
        <v>295</v>
      </c>
      <c r="S549" s="2" t="s">
        <v>34</v>
      </c>
      <c r="T549" s="124">
        <v>4.452</v>
      </c>
      <c r="U549" s="2" t="s">
        <v>1220</v>
      </c>
      <c r="V549" s="134">
        <v>2.6700000000000002E-2</v>
      </c>
      <c r="W549" s="134">
        <v>4.8079999999999998E-2</v>
      </c>
      <c r="X549" s="4" t="s">
        <v>298</v>
      </c>
      <c r="Y549" s="4" t="s">
        <v>292</v>
      </c>
      <c r="Z549" s="124">
        <v>1847498.3</v>
      </c>
      <c r="AA549" s="132">
        <v>1</v>
      </c>
      <c r="AB549" s="145">
        <v>88.91</v>
      </c>
      <c r="AD549" s="124">
        <v>1642.6110000000001</v>
      </c>
      <c r="AG549" s="2" t="s">
        <v>36</v>
      </c>
      <c r="AH549" s="134">
        <v>1.1756000000000001E-2</v>
      </c>
      <c r="AI549" s="134">
        <v>5.4149330556854903E-3</v>
      </c>
      <c r="AJ549" s="134">
        <v>8.1042020875102597E-4</v>
      </c>
    </row>
    <row r="550" spans="1:36" x14ac:dyDescent="0.2">
      <c r="A550" s="2">
        <v>559</v>
      </c>
      <c r="B550" s="2">
        <v>7205</v>
      </c>
      <c r="C550" s="2" t="s">
        <v>356</v>
      </c>
      <c r="D550" s="2" t="s">
        <v>357</v>
      </c>
      <c r="E550" s="4" t="s">
        <v>287</v>
      </c>
      <c r="F550" s="2" t="s">
        <v>358</v>
      </c>
      <c r="G550" s="2" t="s">
        <v>359</v>
      </c>
      <c r="H550" s="2" t="s">
        <v>290</v>
      </c>
      <c r="I550" s="2" t="s">
        <v>310</v>
      </c>
      <c r="J550" s="2" t="s">
        <v>30</v>
      </c>
      <c r="K550" s="2" t="s">
        <v>360</v>
      </c>
      <c r="L550" s="2" t="s">
        <v>311</v>
      </c>
      <c r="M550" s="2" t="s">
        <v>31</v>
      </c>
      <c r="N550" s="2" t="s">
        <v>361</v>
      </c>
      <c r="O550" s="2" t="s">
        <v>292</v>
      </c>
      <c r="P550" s="2" t="s">
        <v>150</v>
      </c>
      <c r="Q550" s="2" t="s">
        <v>294</v>
      </c>
      <c r="R550" s="2" t="s">
        <v>295</v>
      </c>
      <c r="S550" s="2" t="s">
        <v>34</v>
      </c>
      <c r="T550" s="124">
        <v>1.9379999999999999</v>
      </c>
      <c r="U550" s="2" t="s">
        <v>362</v>
      </c>
      <c r="V550" s="134">
        <v>1.0800000000000001E-2</v>
      </c>
      <c r="W550" s="134">
        <v>3.9289999999999999E-2</v>
      </c>
      <c r="X550" s="4" t="s">
        <v>298</v>
      </c>
      <c r="Y550" s="4" t="s">
        <v>292</v>
      </c>
      <c r="Z550" s="124">
        <v>1713013.08</v>
      </c>
      <c r="AA550" s="132">
        <v>1</v>
      </c>
      <c r="AB550" s="145">
        <v>94.72</v>
      </c>
      <c r="AD550" s="124">
        <v>1622.566</v>
      </c>
      <c r="AG550" s="2" t="s">
        <v>36</v>
      </c>
      <c r="AH550" s="134">
        <v>2.284E-3</v>
      </c>
      <c r="AI550" s="134">
        <v>5.3488547254755903E-3</v>
      </c>
      <c r="AJ550" s="134">
        <v>8.0053066559104195E-4</v>
      </c>
    </row>
    <row r="551" spans="1:36" x14ac:dyDescent="0.2">
      <c r="A551" s="2">
        <v>559</v>
      </c>
      <c r="B551" s="2">
        <v>7205</v>
      </c>
      <c r="C551" s="2" t="s">
        <v>363</v>
      </c>
      <c r="D551" s="2" t="s">
        <v>364</v>
      </c>
      <c r="E551" s="4" t="s">
        <v>287</v>
      </c>
      <c r="F551" s="2" t="s">
        <v>365</v>
      </c>
      <c r="G551" s="2" t="s">
        <v>366</v>
      </c>
      <c r="H551" s="2" t="s">
        <v>290</v>
      </c>
      <c r="I551" s="2" t="s">
        <v>310</v>
      </c>
      <c r="J551" s="2" t="s">
        <v>30</v>
      </c>
      <c r="K551" s="2" t="s">
        <v>30</v>
      </c>
      <c r="L551" s="2" t="s">
        <v>311</v>
      </c>
      <c r="M551" s="2" t="s">
        <v>31</v>
      </c>
      <c r="N551" s="2" t="s">
        <v>341</v>
      </c>
      <c r="O551" s="2" t="s">
        <v>292</v>
      </c>
      <c r="P551" s="2" t="s">
        <v>367</v>
      </c>
      <c r="Q551" s="2" t="s">
        <v>294</v>
      </c>
      <c r="R551" s="2" t="s">
        <v>295</v>
      </c>
      <c r="S551" s="2" t="s">
        <v>34</v>
      </c>
      <c r="T551" s="124">
        <v>0.52400000000000002</v>
      </c>
      <c r="U551" s="2" t="s">
        <v>368</v>
      </c>
      <c r="V551" s="134">
        <v>3.2500000000000001E-2</v>
      </c>
      <c r="W551" s="134">
        <v>4.9349999999999998E-2</v>
      </c>
      <c r="X551" s="4" t="s">
        <v>298</v>
      </c>
      <c r="Y551" s="4" t="s">
        <v>292</v>
      </c>
      <c r="Z551" s="124">
        <v>1758943.64</v>
      </c>
      <c r="AA551" s="132">
        <v>1</v>
      </c>
      <c r="AB551" s="145">
        <v>99.88</v>
      </c>
      <c r="AD551" s="124">
        <v>1756.8330000000001</v>
      </c>
      <c r="AG551" s="2" t="s">
        <v>36</v>
      </c>
      <c r="AH551" s="134">
        <v>8.6099999999999996E-3</v>
      </c>
      <c r="AI551" s="134">
        <v>5.7914710781484602E-3</v>
      </c>
      <c r="AJ551" s="134">
        <v>8.6677437225203796E-4</v>
      </c>
    </row>
    <row r="552" spans="1:36" x14ac:dyDescent="0.2">
      <c r="A552" s="2">
        <v>559</v>
      </c>
      <c r="B552" s="2">
        <v>7205</v>
      </c>
      <c r="C552" s="2" t="s">
        <v>369</v>
      </c>
      <c r="D552" s="2" t="s">
        <v>370</v>
      </c>
      <c r="E552" s="4" t="s">
        <v>287</v>
      </c>
      <c r="F552" s="2" t="s">
        <v>371</v>
      </c>
      <c r="G552" s="2" t="s">
        <v>372</v>
      </c>
      <c r="H552" s="2" t="s">
        <v>290</v>
      </c>
      <c r="I552" s="2" t="s">
        <v>310</v>
      </c>
      <c r="J552" s="2" t="s">
        <v>30</v>
      </c>
      <c r="K552" s="2" t="s">
        <v>30</v>
      </c>
      <c r="L552" s="2" t="s">
        <v>311</v>
      </c>
      <c r="M552" s="2" t="s">
        <v>31</v>
      </c>
      <c r="N552" s="2" t="s">
        <v>341</v>
      </c>
      <c r="O552" s="2" t="s">
        <v>292</v>
      </c>
      <c r="P552" s="2" t="s">
        <v>367</v>
      </c>
      <c r="Q552" s="2" t="s">
        <v>294</v>
      </c>
      <c r="R552" s="2" t="s">
        <v>295</v>
      </c>
      <c r="S552" s="2" t="s">
        <v>34</v>
      </c>
      <c r="T552" s="124">
        <v>0.98799999999999999</v>
      </c>
      <c r="U552" s="2" t="s">
        <v>373</v>
      </c>
      <c r="V552" s="134">
        <v>2.8000000000000001E-2</v>
      </c>
      <c r="W552" s="134">
        <v>4.6800000000000001E-2</v>
      </c>
      <c r="X552" s="4" t="s">
        <v>298</v>
      </c>
      <c r="Y552" s="4" t="s">
        <v>292</v>
      </c>
      <c r="Z552" s="124">
        <v>360735.8</v>
      </c>
      <c r="AA552" s="132">
        <v>1</v>
      </c>
      <c r="AB552" s="145">
        <v>98.26</v>
      </c>
      <c r="AD552" s="124">
        <v>354.459</v>
      </c>
      <c r="AG552" s="2" t="s">
        <v>36</v>
      </c>
      <c r="AH552" s="134">
        <v>4.1720000000000004E-3</v>
      </c>
      <c r="AI552" s="134">
        <v>1.16848848917869E-3</v>
      </c>
      <c r="AJ552" s="134">
        <v>1.7488058958163599E-4</v>
      </c>
    </row>
    <row r="553" spans="1:36" x14ac:dyDescent="0.2">
      <c r="A553" s="2">
        <v>559</v>
      </c>
      <c r="B553" s="2">
        <v>7205</v>
      </c>
      <c r="C553" s="2" t="s">
        <v>374</v>
      </c>
      <c r="D553" s="2" t="s">
        <v>375</v>
      </c>
      <c r="E553" s="4" t="s">
        <v>287</v>
      </c>
      <c r="F553" s="2" t="s">
        <v>376</v>
      </c>
      <c r="G553" s="2" t="s">
        <v>377</v>
      </c>
      <c r="H553" s="2" t="s">
        <v>290</v>
      </c>
      <c r="I553" s="2" t="s">
        <v>310</v>
      </c>
      <c r="J553" s="2" t="s">
        <v>30</v>
      </c>
      <c r="K553" s="2" t="s">
        <v>30</v>
      </c>
      <c r="L553" s="2" t="s">
        <v>311</v>
      </c>
      <c r="M553" s="2" t="s">
        <v>31</v>
      </c>
      <c r="N553" s="2" t="s">
        <v>378</v>
      </c>
      <c r="O553" s="2" t="s">
        <v>292</v>
      </c>
      <c r="P553" s="2" t="s">
        <v>321</v>
      </c>
      <c r="Q553" s="2" t="s">
        <v>321</v>
      </c>
      <c r="R553" s="2" t="s">
        <v>321</v>
      </c>
      <c r="S553" s="2" t="s">
        <v>34</v>
      </c>
      <c r="T553" s="124">
        <v>3.722</v>
      </c>
      <c r="U553" s="2" t="s">
        <v>379</v>
      </c>
      <c r="V553" s="134">
        <v>6.5600000000000006E-2</v>
      </c>
      <c r="W553" s="134">
        <v>5.6800000000000003E-2</v>
      </c>
      <c r="X553" s="4" t="s">
        <v>298</v>
      </c>
      <c r="Y553" s="4" t="s">
        <v>292</v>
      </c>
      <c r="Z553" s="124">
        <v>447751</v>
      </c>
      <c r="AA553" s="132">
        <v>1</v>
      </c>
      <c r="AB553" s="145">
        <v>103.52</v>
      </c>
      <c r="AD553" s="124">
        <v>463.512</v>
      </c>
      <c r="AG553" s="2" t="s">
        <v>36</v>
      </c>
      <c r="AH553" s="134">
        <v>3.6840000000000002E-3</v>
      </c>
      <c r="AI553" s="134">
        <v>1.5279856019765599E-3</v>
      </c>
      <c r="AJ553" s="134">
        <v>2.28684343423641E-4</v>
      </c>
    </row>
    <row r="554" spans="1:36" x14ac:dyDescent="0.2">
      <c r="A554" s="2">
        <v>559</v>
      </c>
      <c r="B554" s="2">
        <v>7205</v>
      </c>
      <c r="C554" s="2" t="s">
        <v>380</v>
      </c>
      <c r="D554" s="2" t="s">
        <v>381</v>
      </c>
      <c r="E554" s="4" t="s">
        <v>287</v>
      </c>
      <c r="F554" s="2" t="s">
        <v>382</v>
      </c>
      <c r="G554" s="2" t="s">
        <v>383</v>
      </c>
      <c r="H554" s="2" t="s">
        <v>290</v>
      </c>
      <c r="I554" s="2" t="s">
        <v>353</v>
      </c>
      <c r="J554" s="2" t="s">
        <v>30</v>
      </c>
      <c r="K554" s="2" t="s">
        <v>30</v>
      </c>
      <c r="L554" s="2" t="s">
        <v>311</v>
      </c>
      <c r="M554" s="2" t="s">
        <v>31</v>
      </c>
      <c r="N554" s="2" t="s">
        <v>384</v>
      </c>
      <c r="O554" s="2" t="s">
        <v>292</v>
      </c>
      <c r="P554" s="2" t="s">
        <v>321</v>
      </c>
      <c r="Q554" s="2" t="s">
        <v>321</v>
      </c>
      <c r="R554" s="2" t="s">
        <v>321</v>
      </c>
      <c r="S554" s="2" t="s">
        <v>34</v>
      </c>
      <c r="T554" s="124">
        <v>0.99399999999999999</v>
      </c>
      <c r="U554" s="2" t="s">
        <v>343</v>
      </c>
      <c r="V554" s="134">
        <v>1.2E-2</v>
      </c>
      <c r="W554" s="134">
        <v>5.339E-2</v>
      </c>
      <c r="X554" s="4" t="s">
        <v>298</v>
      </c>
      <c r="Y554" s="4" t="s">
        <v>292</v>
      </c>
      <c r="Z554" s="124">
        <v>34000</v>
      </c>
      <c r="AA554" s="132">
        <v>1</v>
      </c>
      <c r="AB554" s="145">
        <v>96.1</v>
      </c>
      <c r="AD554" s="124">
        <v>32.673999999999999</v>
      </c>
      <c r="AG554" s="2" t="s">
        <v>36</v>
      </c>
      <c r="AH554" s="134">
        <v>5.4799999999999998E-4</v>
      </c>
      <c r="AI554" s="134">
        <v>1.0771116887973301E-4</v>
      </c>
      <c r="AJ554" s="134">
        <v>1.61204777733452E-5</v>
      </c>
    </row>
    <row r="555" spans="1:36" x14ac:dyDescent="0.2">
      <c r="A555" s="2">
        <v>559</v>
      </c>
      <c r="B555" s="2">
        <v>7205</v>
      </c>
      <c r="C555" s="2" t="s">
        <v>380</v>
      </c>
      <c r="D555" s="2" t="s">
        <v>381</v>
      </c>
      <c r="E555" s="4" t="s">
        <v>287</v>
      </c>
      <c r="F555" s="2" t="s">
        <v>385</v>
      </c>
      <c r="G555" s="2" t="s">
        <v>386</v>
      </c>
      <c r="H555" s="2" t="s">
        <v>290</v>
      </c>
      <c r="I555" s="2" t="s">
        <v>310</v>
      </c>
      <c r="J555" s="2" t="s">
        <v>30</v>
      </c>
      <c r="K555" s="2" t="s">
        <v>30</v>
      </c>
      <c r="L555" s="2" t="s">
        <v>311</v>
      </c>
      <c r="M555" s="2" t="s">
        <v>31</v>
      </c>
      <c r="N555" s="2" t="s">
        <v>384</v>
      </c>
      <c r="O555" s="2" t="s">
        <v>292</v>
      </c>
      <c r="P555" s="2" t="s">
        <v>321</v>
      </c>
      <c r="Q555" s="2" t="s">
        <v>321</v>
      </c>
      <c r="R555" s="2" t="s">
        <v>321</v>
      </c>
      <c r="S555" s="2" t="s">
        <v>34</v>
      </c>
      <c r="T555" s="124">
        <v>1.637</v>
      </c>
      <c r="U555" s="2" t="s">
        <v>387</v>
      </c>
      <c r="V555" s="134">
        <v>6.0499999999999998E-2</v>
      </c>
      <c r="W555" s="134">
        <v>5.1459999999999999E-2</v>
      </c>
      <c r="X555" s="4" t="s">
        <v>298</v>
      </c>
      <c r="Y555" s="4" t="s">
        <v>292</v>
      </c>
      <c r="Z555" s="124">
        <v>1141000</v>
      </c>
      <c r="AA555" s="132">
        <v>1</v>
      </c>
      <c r="AB555" s="145">
        <v>103.1</v>
      </c>
      <c r="AD555" s="124">
        <v>1176.3710000000001</v>
      </c>
      <c r="AG555" s="2" t="s">
        <v>36</v>
      </c>
      <c r="AH555" s="134">
        <v>5.1859999999999996E-3</v>
      </c>
      <c r="AI555" s="134">
        <v>3.8779548095189001E-3</v>
      </c>
      <c r="AJ555" s="134">
        <v>5.8038999077884195E-4</v>
      </c>
    </row>
    <row r="556" spans="1:36" x14ac:dyDescent="0.2">
      <c r="A556" s="2">
        <v>559</v>
      </c>
      <c r="B556" s="2">
        <v>7205</v>
      </c>
      <c r="C556" s="2" t="s">
        <v>380</v>
      </c>
      <c r="D556" s="2" t="s">
        <v>381</v>
      </c>
      <c r="E556" s="4" t="s">
        <v>287</v>
      </c>
      <c r="F556" s="2" t="s">
        <v>388</v>
      </c>
      <c r="G556" s="2" t="s">
        <v>389</v>
      </c>
      <c r="H556" s="2" t="s">
        <v>290</v>
      </c>
      <c r="I556" s="2" t="s">
        <v>310</v>
      </c>
      <c r="J556" s="2" t="s">
        <v>30</v>
      </c>
      <c r="K556" s="2" t="s">
        <v>30</v>
      </c>
      <c r="L556" s="2" t="s">
        <v>311</v>
      </c>
      <c r="M556" s="2" t="s">
        <v>31</v>
      </c>
      <c r="N556" s="2" t="s">
        <v>384</v>
      </c>
      <c r="O556" s="2" t="s">
        <v>292</v>
      </c>
      <c r="P556" s="2" t="s">
        <v>321</v>
      </c>
      <c r="Q556" s="2" t="s">
        <v>321</v>
      </c>
      <c r="R556" s="2" t="s">
        <v>321</v>
      </c>
      <c r="S556" s="2" t="s">
        <v>34</v>
      </c>
      <c r="T556" s="124">
        <v>4.3849999999999998</v>
      </c>
      <c r="U556" s="2" t="s">
        <v>390</v>
      </c>
      <c r="V556" s="134">
        <v>6.3399999999999998E-2</v>
      </c>
      <c r="W556" s="134">
        <v>6.2170000000000003E-2</v>
      </c>
      <c r="X556" s="4" t="s">
        <v>298</v>
      </c>
      <c r="Y556" s="4" t="s">
        <v>292</v>
      </c>
      <c r="Z556" s="124">
        <v>353823</v>
      </c>
      <c r="AA556" s="132">
        <v>1</v>
      </c>
      <c r="AB556" s="145">
        <v>100.93</v>
      </c>
      <c r="AD556" s="124">
        <v>357.11399999999998</v>
      </c>
      <c r="AG556" s="2" t="s">
        <v>36</v>
      </c>
      <c r="AH556" s="134">
        <v>1.0269999999999999E-3</v>
      </c>
      <c r="AI556" s="134">
        <v>1.1772393436176899E-3</v>
      </c>
      <c r="AJ556" s="134">
        <v>1.7619027692370901E-4</v>
      </c>
    </row>
    <row r="557" spans="1:36" x14ac:dyDescent="0.2">
      <c r="A557" s="2">
        <v>559</v>
      </c>
      <c r="B557" s="2">
        <v>7205</v>
      </c>
      <c r="C557" s="2" t="s">
        <v>380</v>
      </c>
      <c r="D557" s="2" t="s">
        <v>381</v>
      </c>
      <c r="E557" s="4" t="s">
        <v>287</v>
      </c>
      <c r="F557" s="2" t="s">
        <v>391</v>
      </c>
      <c r="G557" s="2" t="s">
        <v>389</v>
      </c>
      <c r="H557" s="2" t="s">
        <v>290</v>
      </c>
      <c r="I557" s="2" t="s">
        <v>310</v>
      </c>
      <c r="J557" s="2" t="s">
        <v>30</v>
      </c>
      <c r="K557" s="2" t="s">
        <v>30</v>
      </c>
      <c r="L557" s="2" t="s">
        <v>392</v>
      </c>
      <c r="M557" s="2" t="s">
        <v>31</v>
      </c>
      <c r="N557" s="2" t="s">
        <v>384</v>
      </c>
      <c r="O557" s="2" t="s">
        <v>292</v>
      </c>
      <c r="P557" s="2" t="s">
        <v>321</v>
      </c>
      <c r="Q557" s="2" t="s">
        <v>321</v>
      </c>
      <c r="R557" s="2" t="s">
        <v>321</v>
      </c>
      <c r="S557" s="2" t="s">
        <v>34</v>
      </c>
      <c r="T557" s="124">
        <v>0</v>
      </c>
      <c r="U557" s="2" t="s">
        <v>390</v>
      </c>
      <c r="V557" s="134">
        <v>6.3399999999999998E-2</v>
      </c>
      <c r="W557" s="134">
        <v>0</v>
      </c>
      <c r="X557" s="4" t="s">
        <v>298</v>
      </c>
      <c r="Y557" s="4" t="s">
        <v>292</v>
      </c>
      <c r="Z557" s="124">
        <v>858000</v>
      </c>
      <c r="AA557" s="132">
        <v>1</v>
      </c>
      <c r="AB557" s="145">
        <v>100.223</v>
      </c>
      <c r="AD557" s="124">
        <v>859.91399999999999</v>
      </c>
      <c r="AG557" s="2" t="s">
        <v>36</v>
      </c>
      <c r="AH557" s="134">
        <v>0</v>
      </c>
      <c r="AI557" s="134">
        <v>2.8347417127795199E-3</v>
      </c>
      <c r="AJ557" s="134">
        <v>4.2425860984816698E-4</v>
      </c>
    </row>
    <row r="558" spans="1:36" x14ac:dyDescent="0.2">
      <c r="A558" s="2">
        <v>559</v>
      </c>
      <c r="B558" s="2">
        <v>7205</v>
      </c>
      <c r="C558" s="2" t="s">
        <v>393</v>
      </c>
      <c r="D558" s="2" t="s">
        <v>394</v>
      </c>
      <c r="E558" s="4" t="s">
        <v>287</v>
      </c>
      <c r="F558" s="2" t="s">
        <v>395</v>
      </c>
      <c r="G558" s="2" t="s">
        <v>396</v>
      </c>
      <c r="H558" s="2" t="s">
        <v>290</v>
      </c>
      <c r="I558" s="2" t="s">
        <v>319</v>
      </c>
      <c r="J558" s="2" t="s">
        <v>30</v>
      </c>
      <c r="K558" s="2" t="s">
        <v>30</v>
      </c>
      <c r="L558" s="2" t="s">
        <v>311</v>
      </c>
      <c r="M558" s="2" t="s">
        <v>31</v>
      </c>
      <c r="N558" s="2" t="s">
        <v>378</v>
      </c>
      <c r="O558" s="2" t="s">
        <v>292</v>
      </c>
      <c r="P558" s="2" t="s">
        <v>397</v>
      </c>
      <c r="Q558" s="2" t="s">
        <v>294</v>
      </c>
      <c r="R558" s="2" t="s">
        <v>295</v>
      </c>
      <c r="S558" s="2" t="s">
        <v>34</v>
      </c>
      <c r="T558" s="124">
        <v>2.9750000000000001</v>
      </c>
      <c r="U558" s="2" t="s">
        <v>336</v>
      </c>
      <c r="V558" s="134">
        <v>0.03</v>
      </c>
      <c r="W558" s="134">
        <v>2.733E-2</v>
      </c>
      <c r="X558" s="4" t="s">
        <v>298</v>
      </c>
      <c r="Y558" s="4" t="s">
        <v>292</v>
      </c>
      <c r="Z558" s="124">
        <v>702828.28</v>
      </c>
      <c r="AA558" s="132">
        <v>1</v>
      </c>
      <c r="AB558" s="145">
        <v>107.69</v>
      </c>
      <c r="AD558" s="124">
        <v>756.87599999999998</v>
      </c>
      <c r="AG558" s="2" t="s">
        <v>36</v>
      </c>
      <c r="AH558" s="134">
        <v>6.6799999999999997E-4</v>
      </c>
      <c r="AI558" s="134">
        <v>2.4950717510294801E-3</v>
      </c>
      <c r="AJ558" s="134">
        <v>3.7342226552459601E-4</v>
      </c>
    </row>
    <row r="559" spans="1:36" x14ac:dyDescent="0.2">
      <c r="A559" s="2">
        <v>559</v>
      </c>
      <c r="B559" s="2">
        <v>7205</v>
      </c>
      <c r="C559" s="2" t="s">
        <v>393</v>
      </c>
      <c r="D559" s="2" t="s">
        <v>394</v>
      </c>
      <c r="E559" s="4" t="s">
        <v>287</v>
      </c>
      <c r="F559" s="2" t="s">
        <v>398</v>
      </c>
      <c r="G559" s="2" t="s">
        <v>399</v>
      </c>
      <c r="H559" s="2" t="s">
        <v>290</v>
      </c>
      <c r="I559" s="2" t="s">
        <v>310</v>
      </c>
      <c r="J559" s="2" t="s">
        <v>30</v>
      </c>
      <c r="K559" s="2" t="s">
        <v>30</v>
      </c>
      <c r="L559" s="2" t="s">
        <v>311</v>
      </c>
      <c r="M559" s="2" t="s">
        <v>31</v>
      </c>
      <c r="N559" s="2" t="s">
        <v>378</v>
      </c>
      <c r="O559" s="2" t="s">
        <v>292</v>
      </c>
      <c r="P559" s="2" t="s">
        <v>397</v>
      </c>
      <c r="Q559" s="2" t="s">
        <v>294</v>
      </c>
      <c r="R559" s="2" t="s">
        <v>295</v>
      </c>
      <c r="S559" s="2" t="s">
        <v>34</v>
      </c>
      <c r="T559" s="124">
        <v>0.73599999999999999</v>
      </c>
      <c r="U559" s="2" t="s">
        <v>400</v>
      </c>
      <c r="V559" s="134">
        <v>3.9E-2</v>
      </c>
      <c r="W559" s="134">
        <v>4.8250000000000001E-2</v>
      </c>
      <c r="X559" s="4" t="s">
        <v>298</v>
      </c>
      <c r="Y559" s="4" t="s">
        <v>292</v>
      </c>
      <c r="Z559" s="124">
        <v>809549</v>
      </c>
      <c r="AA559" s="132">
        <v>1</v>
      </c>
      <c r="AB559" s="145">
        <v>100.36</v>
      </c>
      <c r="AD559" s="124">
        <v>812.46299999999997</v>
      </c>
      <c r="AG559" s="2" t="s">
        <v>36</v>
      </c>
      <c r="AH559" s="134">
        <v>2.81E-3</v>
      </c>
      <c r="AI559" s="134">
        <v>2.6783185390224199E-3</v>
      </c>
      <c r="AJ559" s="134">
        <v>4.0084770156433898E-4</v>
      </c>
    </row>
    <row r="560" spans="1:36" x14ac:dyDescent="0.2">
      <c r="A560" s="2">
        <v>559</v>
      </c>
      <c r="B560" s="2">
        <v>7205</v>
      </c>
      <c r="C560" s="2" t="s">
        <v>393</v>
      </c>
      <c r="D560" s="2" t="s">
        <v>394</v>
      </c>
      <c r="E560" s="4" t="s">
        <v>287</v>
      </c>
      <c r="F560" s="2" t="s">
        <v>401</v>
      </c>
      <c r="G560" s="2" t="s">
        <v>402</v>
      </c>
      <c r="H560" s="2" t="s">
        <v>290</v>
      </c>
      <c r="I560" s="2" t="s">
        <v>310</v>
      </c>
      <c r="J560" s="2" t="s">
        <v>30</v>
      </c>
      <c r="K560" s="2" t="s">
        <v>30</v>
      </c>
      <c r="L560" s="2" t="s">
        <v>311</v>
      </c>
      <c r="M560" s="2" t="s">
        <v>31</v>
      </c>
      <c r="N560" s="2" t="s">
        <v>378</v>
      </c>
      <c r="O560" s="2" t="s">
        <v>292</v>
      </c>
      <c r="P560" s="2" t="s">
        <v>397</v>
      </c>
      <c r="Q560" s="2" t="s">
        <v>294</v>
      </c>
      <c r="R560" s="2" t="s">
        <v>295</v>
      </c>
      <c r="S560" s="2" t="s">
        <v>34</v>
      </c>
      <c r="T560" s="124">
        <v>2.8809999999999998</v>
      </c>
      <c r="U560" s="2" t="s">
        <v>336</v>
      </c>
      <c r="V560" s="134">
        <v>5.5E-2</v>
      </c>
      <c r="W560" s="134">
        <v>4.6080000000000003E-2</v>
      </c>
      <c r="X560" s="4" t="s">
        <v>298</v>
      </c>
      <c r="Y560" s="4" t="s">
        <v>292</v>
      </c>
      <c r="Z560" s="124">
        <v>596576.48</v>
      </c>
      <c r="AA560" s="132">
        <v>1</v>
      </c>
      <c r="AB560" s="145">
        <v>102.7</v>
      </c>
      <c r="AD560" s="124">
        <v>612.68399999999997</v>
      </c>
      <c r="AG560" s="2" t="s">
        <v>36</v>
      </c>
      <c r="AH560" s="134">
        <v>4.9200000000000003E-4</v>
      </c>
      <c r="AI560" s="134">
        <v>2.0197378538472301E-3</v>
      </c>
      <c r="AJ560" s="134">
        <v>3.02281922288698E-4</v>
      </c>
    </row>
    <row r="561" spans="1:36" x14ac:dyDescent="0.2">
      <c r="A561" s="2">
        <v>559</v>
      </c>
      <c r="B561" s="2">
        <v>7205</v>
      </c>
      <c r="C561" s="2" t="s">
        <v>403</v>
      </c>
      <c r="D561" s="2" t="s">
        <v>404</v>
      </c>
      <c r="E561" s="4" t="s">
        <v>287</v>
      </c>
      <c r="F561" s="2" t="s">
        <v>405</v>
      </c>
      <c r="G561" s="2" t="s">
        <v>406</v>
      </c>
      <c r="H561" s="2" t="s">
        <v>290</v>
      </c>
      <c r="I561" s="2" t="s">
        <v>310</v>
      </c>
      <c r="J561" s="2" t="s">
        <v>30</v>
      </c>
      <c r="K561" s="2" t="s">
        <v>30</v>
      </c>
      <c r="L561" s="2" t="s">
        <v>311</v>
      </c>
      <c r="M561" s="2" t="s">
        <v>31</v>
      </c>
      <c r="N561" s="2" t="s">
        <v>320</v>
      </c>
      <c r="O561" s="2" t="s">
        <v>292</v>
      </c>
      <c r="P561" s="2" t="s">
        <v>397</v>
      </c>
      <c r="Q561" s="2" t="s">
        <v>294</v>
      </c>
      <c r="R561" s="2" t="s">
        <v>295</v>
      </c>
      <c r="S561" s="2" t="s">
        <v>34</v>
      </c>
      <c r="T561" s="124">
        <v>0.64</v>
      </c>
      <c r="U561" s="2" t="s">
        <v>407</v>
      </c>
      <c r="V561" s="134">
        <v>3.85E-2</v>
      </c>
      <c r="W561" s="134">
        <v>4.6289999999999998E-2</v>
      </c>
      <c r="X561" s="4" t="s">
        <v>298</v>
      </c>
      <c r="Y561" s="4" t="s">
        <v>292</v>
      </c>
      <c r="Z561" s="124">
        <v>505334</v>
      </c>
      <c r="AA561" s="132">
        <v>1</v>
      </c>
      <c r="AB561" s="145">
        <v>102.73</v>
      </c>
      <c r="AD561" s="124">
        <v>519.13</v>
      </c>
      <c r="AG561" s="2" t="s">
        <v>36</v>
      </c>
      <c r="AH561" s="134">
        <v>1.621E-3</v>
      </c>
      <c r="AI561" s="134">
        <v>1.71133188395702E-3</v>
      </c>
      <c r="AJ561" s="134">
        <v>2.5612467012543002E-4</v>
      </c>
    </row>
    <row r="562" spans="1:36" x14ac:dyDescent="0.2">
      <c r="A562" s="2">
        <v>559</v>
      </c>
      <c r="B562" s="2">
        <v>7205</v>
      </c>
      <c r="C562" s="2" t="s">
        <v>403</v>
      </c>
      <c r="D562" s="2" t="s">
        <v>404</v>
      </c>
      <c r="E562" s="4" t="s">
        <v>287</v>
      </c>
      <c r="F562" s="2" t="s">
        <v>408</v>
      </c>
      <c r="G562" s="2" t="s">
        <v>409</v>
      </c>
      <c r="H562" s="2" t="s">
        <v>290</v>
      </c>
      <c r="I562" s="2" t="s">
        <v>310</v>
      </c>
      <c r="J562" s="2" t="s">
        <v>30</v>
      </c>
      <c r="K562" s="2" t="s">
        <v>30</v>
      </c>
      <c r="L562" s="2" t="s">
        <v>311</v>
      </c>
      <c r="M562" s="2" t="s">
        <v>31</v>
      </c>
      <c r="N562" s="2" t="s">
        <v>320</v>
      </c>
      <c r="O562" s="2" t="s">
        <v>292</v>
      </c>
      <c r="P562" s="2" t="s">
        <v>397</v>
      </c>
      <c r="Q562" s="2" t="s">
        <v>294</v>
      </c>
      <c r="R562" s="2" t="s">
        <v>295</v>
      </c>
      <c r="S562" s="2" t="s">
        <v>34</v>
      </c>
      <c r="T562" s="124">
        <v>0.64500000000000002</v>
      </c>
      <c r="U562" s="2" t="s">
        <v>407</v>
      </c>
      <c r="V562" s="134">
        <v>6.7400000000000002E-2</v>
      </c>
      <c r="W562" s="134">
        <v>4.938E-2</v>
      </c>
      <c r="X562" s="4" t="s">
        <v>298</v>
      </c>
      <c r="Y562" s="4" t="s">
        <v>292</v>
      </c>
      <c r="Z562" s="124">
        <v>312807</v>
      </c>
      <c r="AA562" s="132">
        <v>1</v>
      </c>
      <c r="AB562" s="145">
        <v>101.63</v>
      </c>
      <c r="AD562" s="124">
        <v>317.90600000000001</v>
      </c>
      <c r="AG562" s="2" t="s">
        <v>36</v>
      </c>
      <c r="AH562" s="134">
        <v>7.8200000000000003E-4</v>
      </c>
      <c r="AI562" s="134">
        <v>1.04798923816196E-3</v>
      </c>
      <c r="AJ562" s="134">
        <v>1.5684619706762601E-4</v>
      </c>
    </row>
    <row r="563" spans="1:36" x14ac:dyDescent="0.2">
      <c r="A563" s="2">
        <v>559</v>
      </c>
      <c r="B563" s="2">
        <v>7205</v>
      </c>
      <c r="C563" s="2" t="s">
        <v>410</v>
      </c>
      <c r="D563" s="2" t="s">
        <v>411</v>
      </c>
      <c r="E563" s="4" t="s">
        <v>287</v>
      </c>
      <c r="F563" s="2" t="s">
        <v>412</v>
      </c>
      <c r="G563" s="2" t="s">
        <v>413</v>
      </c>
      <c r="H563" s="2" t="s">
        <v>290</v>
      </c>
      <c r="I563" s="2" t="s">
        <v>310</v>
      </c>
      <c r="J563" s="2" t="s">
        <v>30</v>
      </c>
      <c r="K563" s="2" t="s">
        <v>30</v>
      </c>
      <c r="L563" s="2" t="s">
        <v>311</v>
      </c>
      <c r="M563" s="2" t="s">
        <v>31</v>
      </c>
      <c r="N563" s="2" t="s">
        <v>312</v>
      </c>
      <c r="O563" s="2" t="s">
        <v>292</v>
      </c>
      <c r="P563" s="2" t="s">
        <v>321</v>
      </c>
      <c r="Q563" s="2" t="s">
        <v>321</v>
      </c>
      <c r="R563" s="2" t="s">
        <v>321</v>
      </c>
      <c r="S563" s="2" t="s">
        <v>34</v>
      </c>
      <c r="T563" s="124">
        <v>2.173</v>
      </c>
      <c r="U563" s="2" t="s">
        <v>414</v>
      </c>
      <c r="V563" s="134">
        <v>6.0699999999999997E-2</v>
      </c>
      <c r="W563" s="134">
        <v>5.8529999999999999E-2</v>
      </c>
      <c r="X563" s="4" t="s">
        <v>298</v>
      </c>
      <c r="Y563" s="4" t="s">
        <v>292</v>
      </c>
      <c r="Z563" s="124">
        <v>698000</v>
      </c>
      <c r="AA563" s="132">
        <v>1</v>
      </c>
      <c r="AB563" s="145">
        <v>100.66</v>
      </c>
      <c r="AD563" s="124">
        <v>702.60699999999997</v>
      </c>
      <c r="AG563" s="2" t="s">
        <v>36</v>
      </c>
      <c r="AH563" s="134">
        <v>7.7559999999999999E-3</v>
      </c>
      <c r="AI563" s="134">
        <v>2.3161718703204001E-3</v>
      </c>
      <c r="AJ563" s="134">
        <v>3.4664740474999101E-4</v>
      </c>
    </row>
    <row r="564" spans="1:36" x14ac:dyDescent="0.2">
      <c r="A564" s="2">
        <v>559</v>
      </c>
      <c r="B564" s="2">
        <v>7205</v>
      </c>
      <c r="C564" s="2" t="s">
        <v>415</v>
      </c>
      <c r="D564" s="2" t="s">
        <v>416</v>
      </c>
      <c r="E564" s="4" t="s">
        <v>287</v>
      </c>
      <c r="F564" s="2" t="s">
        <v>417</v>
      </c>
      <c r="G564" s="2" t="s">
        <v>418</v>
      </c>
      <c r="H564" s="2" t="s">
        <v>290</v>
      </c>
      <c r="I564" s="2" t="s">
        <v>310</v>
      </c>
      <c r="J564" s="2" t="s">
        <v>30</v>
      </c>
      <c r="K564" s="2" t="s">
        <v>30</v>
      </c>
      <c r="L564" s="2" t="s">
        <v>311</v>
      </c>
      <c r="M564" s="2" t="s">
        <v>31</v>
      </c>
      <c r="N564" s="2" t="s">
        <v>312</v>
      </c>
      <c r="O564" s="2" t="s">
        <v>292</v>
      </c>
      <c r="P564" s="2" t="s">
        <v>321</v>
      </c>
      <c r="Q564" s="2" t="s">
        <v>321</v>
      </c>
      <c r="R564" s="2" t="s">
        <v>321</v>
      </c>
      <c r="S564" s="2" t="s">
        <v>34</v>
      </c>
      <c r="T564" s="124">
        <v>0.49299999999999999</v>
      </c>
      <c r="U564" s="2" t="s">
        <v>419</v>
      </c>
      <c r="V564" s="134">
        <v>8.2000000000000003E-2</v>
      </c>
      <c r="W564" s="134">
        <v>8.029E-2</v>
      </c>
      <c r="X564" s="4" t="s">
        <v>298</v>
      </c>
      <c r="Y564" s="4" t="s">
        <v>292</v>
      </c>
      <c r="Z564" s="124">
        <v>204693.83</v>
      </c>
      <c r="AA564" s="132">
        <v>1</v>
      </c>
      <c r="AB564" s="145">
        <v>100.21</v>
      </c>
      <c r="AD564" s="124">
        <v>205.124</v>
      </c>
      <c r="AG564" s="2" t="s">
        <v>36</v>
      </c>
      <c r="AH564" s="134">
        <v>3.9750000000000002E-3</v>
      </c>
      <c r="AI564" s="134">
        <v>6.7619857061645603E-4</v>
      </c>
      <c r="AJ564" s="134">
        <v>1.01202541401827E-4</v>
      </c>
    </row>
    <row r="565" spans="1:36" x14ac:dyDescent="0.2">
      <c r="A565" s="2">
        <v>559</v>
      </c>
      <c r="B565" s="2">
        <v>7205</v>
      </c>
      <c r="C565" s="2" t="s">
        <v>420</v>
      </c>
      <c r="D565" s="2" t="s">
        <v>421</v>
      </c>
      <c r="E565" s="4" t="s">
        <v>287</v>
      </c>
      <c r="F565" s="2" t="s">
        <v>422</v>
      </c>
      <c r="G565" s="2" t="s">
        <v>423</v>
      </c>
      <c r="H565" s="2" t="s">
        <v>290</v>
      </c>
      <c r="I565" s="2" t="s">
        <v>310</v>
      </c>
      <c r="J565" s="2" t="s">
        <v>30</v>
      </c>
      <c r="K565" s="2" t="s">
        <v>30</v>
      </c>
      <c r="L565" s="2" t="s">
        <v>311</v>
      </c>
      <c r="M565" s="2" t="s">
        <v>31</v>
      </c>
      <c r="N565" s="2" t="s">
        <v>378</v>
      </c>
      <c r="O565" s="2" t="s">
        <v>292</v>
      </c>
      <c r="P565" s="2" t="s">
        <v>367</v>
      </c>
      <c r="Q565" s="2" t="s">
        <v>294</v>
      </c>
      <c r="R565" s="2" t="s">
        <v>295</v>
      </c>
      <c r="S565" s="2" t="s">
        <v>34</v>
      </c>
      <c r="T565" s="124">
        <v>0.49299999999999999</v>
      </c>
      <c r="U565" s="2" t="s">
        <v>419</v>
      </c>
      <c r="V565" s="134">
        <v>0.04</v>
      </c>
      <c r="W565" s="134">
        <v>4.9250000000000002E-2</v>
      </c>
      <c r="X565" s="4" t="s">
        <v>298</v>
      </c>
      <c r="Y565" s="4" t="s">
        <v>292</v>
      </c>
      <c r="Z565" s="124">
        <v>215659.27</v>
      </c>
      <c r="AA565" s="132">
        <v>1</v>
      </c>
      <c r="AB565" s="145">
        <v>99.61</v>
      </c>
      <c r="AD565" s="124">
        <v>214.81800000000001</v>
      </c>
      <c r="AG565" s="2" t="s">
        <v>36</v>
      </c>
      <c r="AH565" s="134">
        <v>3.274E-3</v>
      </c>
      <c r="AI565" s="134">
        <v>7.0815692276578602E-4</v>
      </c>
      <c r="AJ565" s="134">
        <v>1.05985554257915E-4</v>
      </c>
    </row>
    <row r="566" spans="1:36" x14ac:dyDescent="0.2">
      <c r="A566" s="2">
        <v>559</v>
      </c>
      <c r="B566" s="2">
        <v>7205</v>
      </c>
      <c r="C566" s="2" t="s">
        <v>424</v>
      </c>
      <c r="D566" s="2" t="s">
        <v>425</v>
      </c>
      <c r="E566" s="4" t="s">
        <v>426</v>
      </c>
      <c r="F566" s="2" t="s">
        <v>427</v>
      </c>
      <c r="G566" s="2" t="s">
        <v>428</v>
      </c>
      <c r="H566" s="2" t="s">
        <v>290</v>
      </c>
      <c r="I566" s="2" t="s">
        <v>310</v>
      </c>
      <c r="J566" s="2" t="s">
        <v>30</v>
      </c>
      <c r="K566" s="2" t="s">
        <v>360</v>
      </c>
      <c r="L566" s="2" t="s">
        <v>311</v>
      </c>
      <c r="M566" s="2" t="s">
        <v>31</v>
      </c>
      <c r="N566" s="2" t="s">
        <v>429</v>
      </c>
      <c r="O566" s="2" t="s">
        <v>292</v>
      </c>
      <c r="P566" s="2" t="s">
        <v>430</v>
      </c>
      <c r="Q566" s="2" t="s">
        <v>314</v>
      </c>
      <c r="R566" s="2" t="s">
        <v>295</v>
      </c>
      <c r="S566" s="2" t="s">
        <v>34</v>
      </c>
      <c r="T566" s="124">
        <v>1.86</v>
      </c>
      <c r="U566" s="2" t="s">
        <v>431</v>
      </c>
      <c r="V566" s="134">
        <v>7.9500000000000001E-2</v>
      </c>
      <c r="W566" s="134">
        <v>5.7869999999999998E-2</v>
      </c>
      <c r="X566" s="4" t="s">
        <v>298</v>
      </c>
      <c r="Y566" s="4" t="s">
        <v>292</v>
      </c>
      <c r="Z566" s="124">
        <v>328812.53999999998</v>
      </c>
      <c r="AA566" s="132">
        <v>1</v>
      </c>
      <c r="AB566" s="145">
        <v>104.14</v>
      </c>
      <c r="AD566" s="124">
        <v>342.42500000000001</v>
      </c>
      <c r="AG566" s="2" t="s">
        <v>36</v>
      </c>
      <c r="AH566" s="134">
        <v>1.9040000000000001E-3</v>
      </c>
      <c r="AI566" s="134">
        <v>1.12881917864291E-3</v>
      </c>
      <c r="AJ566" s="134">
        <v>1.68943524322507E-4</v>
      </c>
    </row>
    <row r="567" spans="1:36" x14ac:dyDescent="0.2">
      <c r="A567" s="2">
        <v>559</v>
      </c>
      <c r="B567" s="2">
        <v>7205</v>
      </c>
      <c r="C567" s="2" t="s">
        <v>424</v>
      </c>
      <c r="D567" s="2" t="s">
        <v>425</v>
      </c>
      <c r="E567" s="4" t="s">
        <v>426</v>
      </c>
      <c r="F567" s="2" t="s">
        <v>432</v>
      </c>
      <c r="G567" s="2" t="s">
        <v>433</v>
      </c>
      <c r="H567" s="2" t="s">
        <v>290</v>
      </c>
      <c r="I567" s="2" t="s">
        <v>310</v>
      </c>
      <c r="J567" s="2" t="s">
        <v>30</v>
      </c>
      <c r="K567" s="2" t="s">
        <v>360</v>
      </c>
      <c r="L567" s="2" t="s">
        <v>311</v>
      </c>
      <c r="M567" s="2" t="s">
        <v>31</v>
      </c>
      <c r="N567" s="2" t="s">
        <v>429</v>
      </c>
      <c r="O567" s="2" t="s">
        <v>292</v>
      </c>
      <c r="P567" s="2" t="s">
        <v>430</v>
      </c>
      <c r="Q567" s="2" t="s">
        <v>314</v>
      </c>
      <c r="R567" s="2" t="s">
        <v>295</v>
      </c>
      <c r="S567" s="2" t="s">
        <v>34</v>
      </c>
      <c r="T567" s="124">
        <v>2.0190000000000001</v>
      </c>
      <c r="U567" s="2" t="s">
        <v>434</v>
      </c>
      <c r="V567" s="134">
        <v>0.06</v>
      </c>
      <c r="W567" s="134">
        <v>5.6219999999999999E-2</v>
      </c>
      <c r="X567" s="4" t="s">
        <v>298</v>
      </c>
      <c r="Y567" s="4" t="s">
        <v>292</v>
      </c>
      <c r="Z567" s="124">
        <v>841000</v>
      </c>
      <c r="AA567" s="132">
        <v>1</v>
      </c>
      <c r="AB567" s="145">
        <v>102.95</v>
      </c>
      <c r="AD567" s="124">
        <v>865.80899999999997</v>
      </c>
      <c r="AG567" s="2" t="s">
        <v>36</v>
      </c>
      <c r="AH567" s="134">
        <v>3.0690000000000001E-3</v>
      </c>
      <c r="AI567" s="134">
        <v>2.85417620346995E-3</v>
      </c>
      <c r="AJ567" s="134">
        <v>4.2716725227095299E-4</v>
      </c>
    </row>
    <row r="568" spans="1:36" x14ac:dyDescent="0.2">
      <c r="A568" s="2">
        <v>559</v>
      </c>
      <c r="B568" s="2">
        <v>7205</v>
      </c>
      <c r="C568" s="2" t="s">
        <v>435</v>
      </c>
      <c r="D568" s="2" t="s">
        <v>436</v>
      </c>
      <c r="E568" s="4" t="s">
        <v>287</v>
      </c>
      <c r="F568" s="2" t="s">
        <v>437</v>
      </c>
      <c r="G568" s="2" t="s">
        <v>438</v>
      </c>
      <c r="H568" s="2" t="s">
        <v>290</v>
      </c>
      <c r="I568" s="2" t="s">
        <v>310</v>
      </c>
      <c r="J568" s="2" t="s">
        <v>30</v>
      </c>
      <c r="K568" s="2" t="s">
        <v>30</v>
      </c>
      <c r="L568" s="2" t="s">
        <v>311</v>
      </c>
      <c r="M568" s="2" t="s">
        <v>31</v>
      </c>
      <c r="N568" s="2" t="s">
        <v>320</v>
      </c>
      <c r="O568" s="2" t="s">
        <v>292</v>
      </c>
      <c r="P568" s="2" t="s">
        <v>348</v>
      </c>
      <c r="Q568" s="2" t="s">
        <v>294</v>
      </c>
      <c r="R568" s="2" t="s">
        <v>295</v>
      </c>
      <c r="S568" s="2" t="s">
        <v>34</v>
      </c>
      <c r="T568" s="124">
        <v>8.0000000000000002E-3</v>
      </c>
      <c r="U568" s="2" t="s">
        <v>439</v>
      </c>
      <c r="V568" s="134">
        <v>3.39E-2</v>
      </c>
      <c r="W568" s="134">
        <v>7.3179999999999995E-2</v>
      </c>
      <c r="X568" s="4" t="s">
        <v>298</v>
      </c>
      <c r="Y568" s="4" t="s">
        <v>292</v>
      </c>
      <c r="Z568" s="124">
        <v>334064.5</v>
      </c>
      <c r="AA568" s="132">
        <v>1</v>
      </c>
      <c r="AB568" s="145">
        <v>103.33</v>
      </c>
      <c r="AD568" s="124">
        <v>345.18900000000002</v>
      </c>
      <c r="AG568" s="2" t="s">
        <v>36</v>
      </c>
      <c r="AH568" s="134">
        <v>2.0449999999999999E-3</v>
      </c>
      <c r="AI568" s="134">
        <v>1.13792906550076E-3</v>
      </c>
      <c r="AJ568" s="134">
        <v>1.70306945870495E-4</v>
      </c>
    </row>
    <row r="569" spans="1:36" x14ac:dyDescent="0.2">
      <c r="A569" s="2">
        <v>559</v>
      </c>
      <c r="B569" s="2">
        <v>7205</v>
      </c>
      <c r="C569" s="2" t="s">
        <v>440</v>
      </c>
      <c r="D569" s="2" t="s">
        <v>441</v>
      </c>
      <c r="E569" s="4" t="s">
        <v>426</v>
      </c>
      <c r="F569" s="2" t="s">
        <v>442</v>
      </c>
      <c r="G569" s="2" t="s">
        <v>443</v>
      </c>
      <c r="H569" s="2" t="s">
        <v>290</v>
      </c>
      <c r="I569" s="2" t="s">
        <v>310</v>
      </c>
      <c r="J569" s="2" t="s">
        <v>30</v>
      </c>
      <c r="K569" s="2" t="s">
        <v>30</v>
      </c>
      <c r="L569" s="2" t="s">
        <v>311</v>
      </c>
      <c r="M569" s="2" t="s">
        <v>31</v>
      </c>
      <c r="N569" s="2" t="s">
        <v>320</v>
      </c>
      <c r="O569" s="2" t="s">
        <v>292</v>
      </c>
      <c r="P569" s="2" t="s">
        <v>397</v>
      </c>
      <c r="Q569" s="2" t="s">
        <v>294</v>
      </c>
      <c r="R569" s="2" t="s">
        <v>295</v>
      </c>
      <c r="S569" s="2" t="s">
        <v>34</v>
      </c>
      <c r="T569" s="124">
        <v>3.9489999999999998</v>
      </c>
      <c r="U569" s="2" t="s">
        <v>444</v>
      </c>
      <c r="V569" s="134">
        <v>5.6300000000000003E-2</v>
      </c>
      <c r="W569" s="134">
        <v>5.6250000000000001E-2</v>
      </c>
      <c r="X569" s="4" t="s">
        <v>298</v>
      </c>
      <c r="Y569" s="4" t="s">
        <v>292</v>
      </c>
      <c r="Z569" s="124">
        <v>709000</v>
      </c>
      <c r="AA569" s="132">
        <v>1</v>
      </c>
      <c r="AB569" s="145">
        <v>100.88</v>
      </c>
      <c r="AD569" s="124">
        <v>715.23900000000003</v>
      </c>
      <c r="AG569" s="2" t="s">
        <v>36</v>
      </c>
      <c r="AH569" s="134">
        <v>1.091E-3</v>
      </c>
      <c r="AI569" s="134">
        <v>2.35781509030437E-3</v>
      </c>
      <c r="AJ569" s="134">
        <v>3.52879893071715E-4</v>
      </c>
    </row>
    <row r="570" spans="1:36" x14ac:dyDescent="0.2">
      <c r="A570" s="2">
        <v>559</v>
      </c>
      <c r="B570" s="2">
        <v>7205</v>
      </c>
      <c r="C570" s="2" t="s">
        <v>445</v>
      </c>
      <c r="D570" s="2" t="s">
        <v>446</v>
      </c>
      <c r="E570" s="4" t="s">
        <v>426</v>
      </c>
      <c r="F570" s="2" t="s">
        <v>447</v>
      </c>
      <c r="G570" s="2" t="s">
        <v>448</v>
      </c>
      <c r="H570" s="2" t="s">
        <v>290</v>
      </c>
      <c r="I570" s="2" t="s">
        <v>310</v>
      </c>
      <c r="J570" s="2" t="s">
        <v>30</v>
      </c>
      <c r="K570" s="2" t="s">
        <v>30</v>
      </c>
      <c r="L570" s="2" t="s">
        <v>311</v>
      </c>
      <c r="M570" s="2" t="s">
        <v>31</v>
      </c>
      <c r="N570" s="2" t="s">
        <v>429</v>
      </c>
      <c r="O570" s="2" t="s">
        <v>292</v>
      </c>
      <c r="P570" s="2" t="s">
        <v>430</v>
      </c>
      <c r="Q570" s="2" t="s">
        <v>314</v>
      </c>
      <c r="R570" s="2" t="s">
        <v>295</v>
      </c>
      <c r="S570" s="2" t="s">
        <v>34</v>
      </c>
      <c r="T570" s="124">
        <v>3.1829999999999998</v>
      </c>
      <c r="U570" s="2" t="s">
        <v>327</v>
      </c>
      <c r="V570" s="134">
        <v>6.6000000000000003E-2</v>
      </c>
      <c r="W570" s="134">
        <v>6.1289999999999997E-2</v>
      </c>
      <c r="X570" s="4" t="s">
        <v>298</v>
      </c>
      <c r="Y570" s="4" t="s">
        <v>292</v>
      </c>
      <c r="Z570" s="124">
        <v>724365</v>
      </c>
      <c r="AA570" s="132">
        <v>1</v>
      </c>
      <c r="AB570" s="145">
        <v>101.76</v>
      </c>
      <c r="AD570" s="124">
        <v>737.11400000000003</v>
      </c>
      <c r="AG570" s="2" t="s">
        <v>36</v>
      </c>
      <c r="AH570" s="134">
        <v>1.3799999999999999E-3</v>
      </c>
      <c r="AI570" s="134">
        <v>2.4299256773107E-3</v>
      </c>
      <c r="AJ570" s="134">
        <v>3.6367224754292398E-4</v>
      </c>
    </row>
    <row r="571" spans="1:36" x14ac:dyDescent="0.2">
      <c r="A571" s="2">
        <v>559</v>
      </c>
      <c r="B571" s="2">
        <v>7205</v>
      </c>
      <c r="C571" s="2" t="s">
        <v>449</v>
      </c>
      <c r="D571" s="2" t="s">
        <v>450</v>
      </c>
      <c r="E571" s="4" t="s">
        <v>287</v>
      </c>
      <c r="F571" s="2" t="s">
        <v>451</v>
      </c>
      <c r="G571" s="2" t="s">
        <v>452</v>
      </c>
      <c r="H571" s="2" t="s">
        <v>290</v>
      </c>
      <c r="I571" s="2" t="s">
        <v>353</v>
      </c>
      <c r="J571" s="2" t="s">
        <v>30</v>
      </c>
      <c r="K571" s="2" t="s">
        <v>30</v>
      </c>
      <c r="L571" s="2" t="s">
        <v>311</v>
      </c>
      <c r="M571" s="2" t="s">
        <v>31</v>
      </c>
      <c r="N571" s="2" t="s">
        <v>384</v>
      </c>
      <c r="O571" s="2" t="s">
        <v>292</v>
      </c>
      <c r="P571" s="2" t="s">
        <v>453</v>
      </c>
      <c r="Q571" s="2" t="s">
        <v>294</v>
      </c>
      <c r="R571" s="2" t="s">
        <v>295</v>
      </c>
      <c r="S571" s="2" t="s">
        <v>34</v>
      </c>
      <c r="T571" s="124">
        <v>5.78</v>
      </c>
      <c r="U571" s="2" t="s">
        <v>454</v>
      </c>
      <c r="V571" s="134">
        <v>0.04</v>
      </c>
      <c r="W571" s="134">
        <v>1E-4</v>
      </c>
      <c r="X571" s="4" t="s">
        <v>298</v>
      </c>
      <c r="Y571" s="4" t="s">
        <v>292</v>
      </c>
      <c r="Z571" s="124">
        <v>52500</v>
      </c>
      <c r="AA571" s="132">
        <v>1</v>
      </c>
      <c r="AB571" s="145">
        <v>186.9</v>
      </c>
      <c r="AD571" s="124">
        <v>98.123000000000005</v>
      </c>
      <c r="AG571" s="2" t="s">
        <v>36</v>
      </c>
      <c r="AH571" s="134">
        <v>1.27E-4</v>
      </c>
      <c r="AI571" s="134">
        <v>3.2346480897354498E-4</v>
      </c>
      <c r="AJ571" s="134">
        <v>4.8411017332284602E-5</v>
      </c>
    </row>
    <row r="572" spans="1:36" x14ac:dyDescent="0.2">
      <c r="A572" s="2">
        <v>559</v>
      </c>
      <c r="B572" s="2">
        <v>7205</v>
      </c>
      <c r="C572" s="2" t="s">
        <v>449</v>
      </c>
      <c r="D572" s="2" t="s">
        <v>450</v>
      </c>
      <c r="E572" s="4" t="s">
        <v>287</v>
      </c>
      <c r="F572" s="2" t="s">
        <v>455</v>
      </c>
      <c r="G572" s="2" t="s">
        <v>456</v>
      </c>
      <c r="H572" s="2" t="s">
        <v>290</v>
      </c>
      <c r="I572" s="2" t="s">
        <v>310</v>
      </c>
      <c r="J572" s="2" t="s">
        <v>30</v>
      </c>
      <c r="K572" s="2" t="s">
        <v>148</v>
      </c>
      <c r="L572" s="2" t="s">
        <v>311</v>
      </c>
      <c r="M572" s="2" t="s">
        <v>31</v>
      </c>
      <c r="N572" s="2" t="s">
        <v>384</v>
      </c>
      <c r="O572" s="2" t="s">
        <v>292</v>
      </c>
      <c r="P572" s="2" t="s">
        <v>453</v>
      </c>
      <c r="Q572" s="2" t="s">
        <v>294</v>
      </c>
      <c r="R572" s="2" t="s">
        <v>295</v>
      </c>
      <c r="S572" s="2" t="s">
        <v>34</v>
      </c>
      <c r="T572" s="124">
        <v>0.65700000000000003</v>
      </c>
      <c r="U572" s="2" t="s">
        <v>457</v>
      </c>
      <c r="V572" s="134">
        <v>3.4500000000000003E-2</v>
      </c>
      <c r="W572" s="134">
        <v>4.8649999999999999E-2</v>
      </c>
      <c r="X572" s="4" t="s">
        <v>298</v>
      </c>
      <c r="Y572" s="4" t="s">
        <v>292</v>
      </c>
      <c r="Z572" s="124">
        <v>1803008.25</v>
      </c>
      <c r="AA572" s="132">
        <v>1</v>
      </c>
      <c r="AB572" s="145">
        <v>100.27</v>
      </c>
      <c r="AD572" s="124">
        <v>1807.876</v>
      </c>
      <c r="AG572" s="2" t="s">
        <v>36</v>
      </c>
      <c r="AH572" s="134">
        <v>3.2369999999999999E-3</v>
      </c>
      <c r="AI572" s="134">
        <v>5.9597379337635904E-3</v>
      </c>
      <c r="AJ572" s="134">
        <v>8.9195785261110105E-4</v>
      </c>
    </row>
    <row r="573" spans="1:36" x14ac:dyDescent="0.2">
      <c r="A573" s="2">
        <v>559</v>
      </c>
      <c r="B573" s="2">
        <v>7205</v>
      </c>
      <c r="C573" s="2" t="s">
        <v>449</v>
      </c>
      <c r="D573" s="2" t="s">
        <v>450</v>
      </c>
      <c r="E573" s="4" t="s">
        <v>287</v>
      </c>
      <c r="F573" s="2" t="s">
        <v>458</v>
      </c>
      <c r="G573" s="2" t="s">
        <v>459</v>
      </c>
      <c r="H573" s="2" t="s">
        <v>290</v>
      </c>
      <c r="I573" s="2" t="s">
        <v>353</v>
      </c>
      <c r="J573" s="2" t="s">
        <v>30</v>
      </c>
      <c r="K573" s="2" t="s">
        <v>148</v>
      </c>
      <c r="L573" s="2" t="s">
        <v>311</v>
      </c>
      <c r="M573" s="2" t="s">
        <v>31</v>
      </c>
      <c r="N573" s="2" t="s">
        <v>384</v>
      </c>
      <c r="O573" s="2" t="s">
        <v>292</v>
      </c>
      <c r="P573" s="2" t="s">
        <v>453</v>
      </c>
      <c r="Q573" s="2" t="s">
        <v>294</v>
      </c>
      <c r="R573" s="2" t="s">
        <v>295</v>
      </c>
      <c r="S573" s="2" t="s">
        <v>34</v>
      </c>
      <c r="T573" s="124">
        <v>2.6389999999999998</v>
      </c>
      <c r="U573" s="2" t="s">
        <v>322</v>
      </c>
      <c r="V573" s="134">
        <v>7.4999999999999997E-3</v>
      </c>
      <c r="W573" s="134">
        <v>4.428E-2</v>
      </c>
      <c r="X573" s="4" t="s">
        <v>298</v>
      </c>
      <c r="Y573" s="4" t="s">
        <v>292</v>
      </c>
      <c r="Z573" s="124">
        <v>2828000</v>
      </c>
      <c r="AA573" s="132">
        <v>1</v>
      </c>
      <c r="AB573" s="145">
        <v>91.2</v>
      </c>
      <c r="AD573" s="124">
        <v>2579.136</v>
      </c>
      <c r="AG573" s="2" t="s">
        <v>36</v>
      </c>
      <c r="AH573" s="134">
        <v>5.3210000000000002E-3</v>
      </c>
      <c r="AI573" s="134">
        <v>8.5022266407479702E-3</v>
      </c>
      <c r="AJ573" s="134">
        <v>1.27247672652367E-3</v>
      </c>
    </row>
    <row r="574" spans="1:36" x14ac:dyDescent="0.2">
      <c r="A574" s="2">
        <v>559</v>
      </c>
      <c r="B574" s="2">
        <v>7205</v>
      </c>
      <c r="C574" s="2" t="s">
        <v>460</v>
      </c>
      <c r="D574" s="2" t="s">
        <v>461</v>
      </c>
      <c r="E574" s="4" t="s">
        <v>426</v>
      </c>
      <c r="F574" s="2" t="s">
        <v>462</v>
      </c>
      <c r="G574" s="2" t="s">
        <v>463</v>
      </c>
      <c r="H574" s="2" t="s">
        <v>290</v>
      </c>
      <c r="I574" s="2" t="s">
        <v>310</v>
      </c>
      <c r="J574" s="2" t="s">
        <v>30</v>
      </c>
      <c r="K574" s="2" t="s">
        <v>148</v>
      </c>
      <c r="L574" s="2" t="s">
        <v>311</v>
      </c>
      <c r="M574" s="2" t="s">
        <v>31</v>
      </c>
      <c r="N574" s="2" t="s">
        <v>429</v>
      </c>
      <c r="O574" s="2" t="s">
        <v>292</v>
      </c>
      <c r="P574" s="2" t="s">
        <v>453</v>
      </c>
      <c r="Q574" s="2" t="s">
        <v>294</v>
      </c>
      <c r="R574" s="2" t="s">
        <v>295</v>
      </c>
      <c r="S574" s="2" t="s">
        <v>34</v>
      </c>
      <c r="T574" s="124">
        <v>0.51700000000000002</v>
      </c>
      <c r="U574" s="2" t="s">
        <v>464</v>
      </c>
      <c r="V574" s="134">
        <v>7.2499999999999995E-2</v>
      </c>
      <c r="W574" s="134">
        <v>5.7360000000000001E-2</v>
      </c>
      <c r="X574" s="4" t="s">
        <v>298</v>
      </c>
      <c r="Y574" s="4" t="s">
        <v>292</v>
      </c>
      <c r="Z574" s="124">
        <v>1119000</v>
      </c>
      <c r="AA574" s="132">
        <v>1</v>
      </c>
      <c r="AB574" s="145">
        <v>104.2</v>
      </c>
      <c r="AD574" s="124">
        <v>1165.998</v>
      </c>
      <c r="AG574" s="2" t="s">
        <v>36</v>
      </c>
      <c r="AH574" s="134">
        <v>7.7489999999999998E-3</v>
      </c>
      <c r="AI574" s="134">
        <v>3.8437597934575202E-3</v>
      </c>
      <c r="AJ574" s="134">
        <v>5.7527222999219504E-4</v>
      </c>
    </row>
    <row r="575" spans="1:36" x14ac:dyDescent="0.2">
      <c r="A575" s="2">
        <v>559</v>
      </c>
      <c r="B575" s="2">
        <v>7205</v>
      </c>
      <c r="C575" s="2" t="s">
        <v>465</v>
      </c>
      <c r="D575" s="2" t="s">
        <v>466</v>
      </c>
      <c r="E575" s="4" t="s">
        <v>287</v>
      </c>
      <c r="F575" s="2" t="s">
        <v>467</v>
      </c>
      <c r="G575" s="2" t="s">
        <v>468</v>
      </c>
      <c r="H575" s="2" t="s">
        <v>290</v>
      </c>
      <c r="I575" s="2" t="s">
        <v>353</v>
      </c>
      <c r="J575" s="2" t="s">
        <v>30</v>
      </c>
      <c r="K575" s="2" t="s">
        <v>30</v>
      </c>
      <c r="L575" s="2" t="s">
        <v>311</v>
      </c>
      <c r="M575" s="2" t="s">
        <v>31</v>
      </c>
      <c r="N575" s="2" t="s">
        <v>384</v>
      </c>
      <c r="O575" s="2" t="s">
        <v>292</v>
      </c>
      <c r="P575" s="2" t="s">
        <v>453</v>
      </c>
      <c r="Q575" s="2" t="s">
        <v>294</v>
      </c>
      <c r="R575" s="2" t="s">
        <v>295</v>
      </c>
      <c r="S575" s="2" t="s">
        <v>34</v>
      </c>
      <c r="T575" s="124">
        <v>1.577</v>
      </c>
      <c r="U575" s="2" t="s">
        <v>469</v>
      </c>
      <c r="V575" s="134">
        <v>1.25E-3</v>
      </c>
      <c r="W575" s="134">
        <v>4.8980000000000003E-2</v>
      </c>
      <c r="X575" s="4" t="s">
        <v>298</v>
      </c>
      <c r="Y575" s="4" t="s">
        <v>292</v>
      </c>
      <c r="Z575" s="124">
        <v>121669</v>
      </c>
      <c r="AA575" s="132">
        <v>1</v>
      </c>
      <c r="AB575" s="145">
        <v>93.2</v>
      </c>
      <c r="AD575" s="124">
        <v>113.396</v>
      </c>
      <c r="AG575" s="2" t="s">
        <v>36</v>
      </c>
      <c r="AH575" s="134">
        <v>2.1499999999999999E-4</v>
      </c>
      <c r="AI575" s="134">
        <v>3.7381290054450399E-4</v>
      </c>
      <c r="AJ575" s="134">
        <v>5.5946311021337702E-5</v>
      </c>
    </row>
    <row r="576" spans="1:36" x14ac:dyDescent="0.2">
      <c r="A576" s="2">
        <v>559</v>
      </c>
      <c r="B576" s="2">
        <v>7205</v>
      </c>
      <c r="C576" s="2" t="s">
        <v>470</v>
      </c>
      <c r="D576" s="2" t="s">
        <v>471</v>
      </c>
      <c r="E576" s="4" t="s">
        <v>287</v>
      </c>
      <c r="F576" s="2" t="s">
        <v>472</v>
      </c>
      <c r="G576" s="2" t="s">
        <v>473</v>
      </c>
      <c r="H576" s="2" t="s">
        <v>290</v>
      </c>
      <c r="I576" s="2" t="s">
        <v>310</v>
      </c>
      <c r="J576" s="2" t="s">
        <v>30</v>
      </c>
      <c r="K576" s="2" t="s">
        <v>30</v>
      </c>
      <c r="L576" s="2" t="s">
        <v>311</v>
      </c>
      <c r="M576" s="2" t="s">
        <v>31</v>
      </c>
      <c r="N576" s="2" t="s">
        <v>429</v>
      </c>
      <c r="O576" s="2" t="s">
        <v>292</v>
      </c>
      <c r="P576" s="2" t="s">
        <v>367</v>
      </c>
      <c r="Q576" s="2" t="s">
        <v>294</v>
      </c>
      <c r="R576" s="2" t="s">
        <v>295</v>
      </c>
      <c r="S576" s="2" t="s">
        <v>34</v>
      </c>
      <c r="T576" s="124">
        <v>1.579</v>
      </c>
      <c r="U576" s="2" t="s">
        <v>474</v>
      </c>
      <c r="V576" s="134">
        <v>2.3E-2</v>
      </c>
      <c r="W576" s="134">
        <v>4.5420000000000002E-2</v>
      </c>
      <c r="X576" s="4" t="s">
        <v>298</v>
      </c>
      <c r="Y576" s="4" t="s">
        <v>292</v>
      </c>
      <c r="Z576" s="124">
        <v>1783999.66</v>
      </c>
      <c r="AA576" s="132">
        <v>1</v>
      </c>
      <c r="AB576" s="145">
        <v>97.31</v>
      </c>
      <c r="AD576" s="124">
        <v>1736.01</v>
      </c>
      <c r="AG576" s="2" t="s">
        <v>36</v>
      </c>
      <c r="AH576" s="134">
        <v>2.5479999999999999E-3</v>
      </c>
      <c r="AI576" s="134">
        <v>5.7228277448338697E-3</v>
      </c>
      <c r="AJ576" s="134">
        <v>8.5650094062470405E-4</v>
      </c>
    </row>
    <row r="577" spans="1:36" x14ac:dyDescent="0.2">
      <c r="A577" s="2">
        <v>559</v>
      </c>
      <c r="B577" s="2">
        <v>7205</v>
      </c>
      <c r="C577" s="2" t="s">
        <v>475</v>
      </c>
      <c r="D577" s="2" t="s">
        <v>476</v>
      </c>
      <c r="E577" s="4" t="s">
        <v>287</v>
      </c>
      <c r="F577" s="2" t="s">
        <v>477</v>
      </c>
      <c r="G577" s="2" t="s">
        <v>478</v>
      </c>
      <c r="H577" s="2" t="s">
        <v>290</v>
      </c>
      <c r="I577" s="2" t="s">
        <v>310</v>
      </c>
      <c r="J577" s="2" t="s">
        <v>30</v>
      </c>
      <c r="K577" s="2" t="s">
        <v>30</v>
      </c>
      <c r="L577" s="2" t="s">
        <v>311</v>
      </c>
      <c r="M577" s="2" t="s">
        <v>31</v>
      </c>
      <c r="N577" s="2" t="s">
        <v>312</v>
      </c>
      <c r="O577" s="2" t="s">
        <v>292</v>
      </c>
      <c r="P577" s="2" t="s">
        <v>321</v>
      </c>
      <c r="Q577" s="2" t="s">
        <v>321</v>
      </c>
      <c r="R577" s="2" t="s">
        <v>321</v>
      </c>
      <c r="S577" s="2" t="s">
        <v>34</v>
      </c>
      <c r="T577" s="124">
        <v>0.97299999999999998</v>
      </c>
      <c r="U577" s="2" t="s">
        <v>479</v>
      </c>
      <c r="V577" s="134">
        <v>8.5000000000000006E-2</v>
      </c>
      <c r="W577" s="134">
        <v>5.5739999999999998E-2</v>
      </c>
      <c r="X577" s="4" t="s">
        <v>298</v>
      </c>
      <c r="Y577" s="4" t="s">
        <v>292</v>
      </c>
      <c r="Z577" s="124">
        <v>1059046</v>
      </c>
      <c r="AA577" s="132">
        <v>1</v>
      </c>
      <c r="AB577" s="145">
        <v>102.9</v>
      </c>
      <c r="AD577" s="124">
        <v>1089.758</v>
      </c>
      <c r="AG577" s="2" t="s">
        <v>36</v>
      </c>
      <c r="AH577" s="134">
        <v>8.1460000000000005E-3</v>
      </c>
      <c r="AI577" s="134">
        <v>3.5924326360889502E-3</v>
      </c>
      <c r="AJ577" s="134">
        <v>5.3765761772555298E-4</v>
      </c>
    </row>
    <row r="578" spans="1:36" x14ac:dyDescent="0.2">
      <c r="A578" s="2">
        <v>559</v>
      </c>
      <c r="B578" s="2">
        <v>7205</v>
      </c>
      <c r="C578" s="2" t="s">
        <v>475</v>
      </c>
      <c r="D578" s="2" t="s">
        <v>476</v>
      </c>
      <c r="E578" s="4" t="s">
        <v>287</v>
      </c>
      <c r="F578" s="2" t="s">
        <v>480</v>
      </c>
      <c r="G578" s="2" t="s">
        <v>481</v>
      </c>
      <c r="H578" s="2" t="s">
        <v>290</v>
      </c>
      <c r="I578" s="2" t="s">
        <v>310</v>
      </c>
      <c r="J578" s="2" t="s">
        <v>30</v>
      </c>
      <c r="K578" s="2" t="s">
        <v>30</v>
      </c>
      <c r="L578" s="2" t="s">
        <v>311</v>
      </c>
      <c r="M578" s="2" t="s">
        <v>31</v>
      </c>
      <c r="N578" s="2" t="s">
        <v>312</v>
      </c>
      <c r="O578" s="2" t="s">
        <v>292</v>
      </c>
      <c r="P578" s="2" t="s">
        <v>321</v>
      </c>
      <c r="Q578" s="2" t="s">
        <v>321</v>
      </c>
      <c r="R578" s="2" t="s">
        <v>321</v>
      </c>
      <c r="S578" s="2" t="s">
        <v>34</v>
      </c>
      <c r="T578" s="124">
        <v>2.3919999999999999</v>
      </c>
      <c r="U578" s="2" t="s">
        <v>414</v>
      </c>
      <c r="V578" s="134">
        <v>7.17E-2</v>
      </c>
      <c r="W578" s="134">
        <v>5.8169999999999999E-2</v>
      </c>
      <c r="X578" s="4" t="s">
        <v>298</v>
      </c>
      <c r="Y578" s="4" t="s">
        <v>292</v>
      </c>
      <c r="Z578" s="124">
        <v>258000</v>
      </c>
      <c r="AA578" s="132">
        <v>1</v>
      </c>
      <c r="AB578" s="145">
        <v>103.4</v>
      </c>
      <c r="AD578" s="124">
        <v>266.77199999999999</v>
      </c>
      <c r="AG578" s="2" t="s">
        <v>36</v>
      </c>
      <c r="AH578" s="134">
        <v>1.3760000000000001E-3</v>
      </c>
      <c r="AI578" s="134">
        <v>8.7942473968244297E-4</v>
      </c>
      <c r="AJ578" s="134">
        <v>1.3161817030516199E-4</v>
      </c>
    </row>
    <row r="579" spans="1:36" x14ac:dyDescent="0.2">
      <c r="A579" s="2">
        <v>559</v>
      </c>
      <c r="B579" s="2">
        <v>7205</v>
      </c>
      <c r="C579" s="2" t="s">
        <v>475</v>
      </c>
      <c r="D579" s="2" t="s">
        <v>476</v>
      </c>
      <c r="E579" s="4" t="s">
        <v>287</v>
      </c>
      <c r="F579" s="2" t="s">
        <v>1221</v>
      </c>
      <c r="G579" s="2" t="s">
        <v>1222</v>
      </c>
      <c r="H579" s="2" t="s">
        <v>290</v>
      </c>
      <c r="I579" s="2" t="s">
        <v>310</v>
      </c>
      <c r="J579" s="2" t="s">
        <v>30</v>
      </c>
      <c r="K579" s="2" t="s">
        <v>30</v>
      </c>
      <c r="L579" s="2" t="s">
        <v>311</v>
      </c>
      <c r="M579" s="2" t="s">
        <v>31</v>
      </c>
      <c r="N579" s="2" t="s">
        <v>312</v>
      </c>
      <c r="O579" s="2" t="s">
        <v>292</v>
      </c>
      <c r="P579" s="2" t="s">
        <v>321</v>
      </c>
      <c r="Q579" s="2" t="s">
        <v>321</v>
      </c>
      <c r="R579" s="2" t="s">
        <v>321</v>
      </c>
      <c r="S579" s="2" t="s">
        <v>34</v>
      </c>
      <c r="T579" s="124">
        <v>2.8730000000000002</v>
      </c>
      <c r="U579" s="2" t="s">
        <v>541</v>
      </c>
      <c r="V579" s="134">
        <v>6.6900000000000001E-2</v>
      </c>
      <c r="W579" s="134">
        <v>6.8459999999999993E-2</v>
      </c>
      <c r="X579" s="4" t="s">
        <v>298</v>
      </c>
      <c r="Y579" s="4" t="s">
        <v>292</v>
      </c>
      <c r="Z579" s="124">
        <v>41489</v>
      </c>
      <c r="AA579" s="132">
        <v>1</v>
      </c>
      <c r="AB579" s="145">
        <v>99.89</v>
      </c>
      <c r="AD579" s="124">
        <v>41.442999999999998</v>
      </c>
      <c r="AG579" s="2" t="s">
        <v>36</v>
      </c>
      <c r="AH579" s="134">
        <v>1.3799999999999999E-4</v>
      </c>
      <c r="AI579" s="134">
        <v>1.36619727431506E-4</v>
      </c>
      <c r="AJ579" s="134">
        <v>2.04470465074906E-5</v>
      </c>
    </row>
    <row r="580" spans="1:36" x14ac:dyDescent="0.2">
      <c r="A580" s="2">
        <v>559</v>
      </c>
      <c r="B580" s="2">
        <v>7205</v>
      </c>
      <c r="C580" s="2" t="s">
        <v>482</v>
      </c>
      <c r="D580" s="2" t="s">
        <v>483</v>
      </c>
      <c r="E580" s="4" t="s">
        <v>287</v>
      </c>
      <c r="F580" s="2" t="s">
        <v>484</v>
      </c>
      <c r="G580" s="2" t="s">
        <v>485</v>
      </c>
      <c r="H580" s="2" t="s">
        <v>290</v>
      </c>
      <c r="I580" s="2" t="s">
        <v>310</v>
      </c>
      <c r="J580" s="2" t="s">
        <v>30</v>
      </c>
      <c r="K580" s="2" t="s">
        <v>30</v>
      </c>
      <c r="L580" s="2" t="s">
        <v>311</v>
      </c>
      <c r="M580" s="2" t="s">
        <v>31</v>
      </c>
      <c r="N580" s="2" t="s">
        <v>378</v>
      </c>
      <c r="O580" s="2" t="s">
        <v>292</v>
      </c>
      <c r="P580" s="2" t="s">
        <v>348</v>
      </c>
      <c r="Q580" s="2" t="s">
        <v>294</v>
      </c>
      <c r="R580" s="2" t="s">
        <v>295</v>
      </c>
      <c r="S580" s="2" t="s">
        <v>34</v>
      </c>
      <c r="T580" s="124">
        <v>2.782</v>
      </c>
      <c r="U580" s="2" t="s">
        <v>486</v>
      </c>
      <c r="V580" s="134">
        <v>1.6400000000000001E-2</v>
      </c>
      <c r="W580" s="134">
        <v>4.4150000000000002E-2</v>
      </c>
      <c r="X580" s="4" t="s">
        <v>298</v>
      </c>
      <c r="Y580" s="4" t="s">
        <v>292</v>
      </c>
      <c r="Z580" s="124">
        <v>515653.77</v>
      </c>
      <c r="AA580" s="132">
        <v>1</v>
      </c>
      <c r="AB580" s="145">
        <v>93.2</v>
      </c>
      <c r="AD580" s="124">
        <v>480.589</v>
      </c>
      <c r="AG580" s="2" t="s">
        <v>36</v>
      </c>
      <c r="AH580" s="134">
        <v>2.379E-3</v>
      </c>
      <c r="AI580" s="134">
        <v>1.5842822036871199E-3</v>
      </c>
      <c r="AJ580" s="134">
        <v>2.3710991456940799E-4</v>
      </c>
    </row>
    <row r="581" spans="1:36" x14ac:dyDescent="0.2">
      <c r="A581" s="2">
        <v>559</v>
      </c>
      <c r="B581" s="2">
        <v>7205</v>
      </c>
      <c r="C581" s="2" t="s">
        <v>1336</v>
      </c>
      <c r="D581" s="2" t="s">
        <v>1337</v>
      </c>
      <c r="E581" s="4" t="s">
        <v>287</v>
      </c>
      <c r="F581" s="2" t="s">
        <v>1338</v>
      </c>
      <c r="G581" s="2" t="s">
        <v>1339</v>
      </c>
      <c r="H581" s="2" t="s">
        <v>290</v>
      </c>
      <c r="I581" s="2" t="s">
        <v>310</v>
      </c>
      <c r="J581" s="2" t="s">
        <v>30</v>
      </c>
      <c r="K581" s="2" t="s">
        <v>30</v>
      </c>
      <c r="L581" s="2" t="s">
        <v>311</v>
      </c>
      <c r="M581" s="2" t="s">
        <v>31</v>
      </c>
      <c r="N581" s="2" t="s">
        <v>384</v>
      </c>
      <c r="O581" s="2" t="s">
        <v>292</v>
      </c>
      <c r="P581" s="2" t="s">
        <v>321</v>
      </c>
      <c r="Q581" s="2" t="s">
        <v>321</v>
      </c>
      <c r="R581" s="2" t="s">
        <v>321</v>
      </c>
      <c r="S581" s="2" t="s">
        <v>34</v>
      </c>
      <c r="T581" s="124">
        <v>3.86</v>
      </c>
      <c r="U581" s="2" t="s">
        <v>379</v>
      </c>
      <c r="V581" s="134">
        <v>6.9500000000000006E-2</v>
      </c>
      <c r="W581" s="134">
        <v>5.8630000000000002E-2</v>
      </c>
      <c r="X581" s="4" t="s">
        <v>298</v>
      </c>
      <c r="Y581" s="4" t="s">
        <v>292</v>
      </c>
      <c r="Z581" s="124">
        <v>0.3</v>
      </c>
      <c r="AA581" s="132">
        <v>1</v>
      </c>
      <c r="AB581" s="145">
        <v>104.47</v>
      </c>
      <c r="AD581" s="124">
        <v>0</v>
      </c>
      <c r="AG581" s="2" t="s">
        <v>36</v>
      </c>
      <c r="AH581" s="134">
        <v>0</v>
      </c>
      <c r="AI581" s="134">
        <v>1.03316880206271E-9</v>
      </c>
      <c r="AJ581" s="134">
        <v>1.5462811222819701E-10</v>
      </c>
    </row>
    <row r="582" spans="1:36" x14ac:dyDescent="0.2">
      <c r="A582" s="2">
        <v>559</v>
      </c>
      <c r="B582" s="2">
        <v>7205</v>
      </c>
      <c r="C582" s="2" t="s">
        <v>487</v>
      </c>
      <c r="D582" s="2" t="s">
        <v>488</v>
      </c>
      <c r="E582" s="4" t="s">
        <v>287</v>
      </c>
      <c r="F582" s="2" t="s">
        <v>489</v>
      </c>
      <c r="G582" s="2" t="s">
        <v>490</v>
      </c>
      <c r="H582" s="2" t="s">
        <v>290</v>
      </c>
      <c r="I582" s="2" t="s">
        <v>319</v>
      </c>
      <c r="J582" s="2" t="s">
        <v>30</v>
      </c>
      <c r="K582" s="2" t="s">
        <v>30</v>
      </c>
      <c r="L582" s="2" t="s">
        <v>311</v>
      </c>
      <c r="M582" s="2" t="s">
        <v>31</v>
      </c>
      <c r="N582" s="2" t="s">
        <v>320</v>
      </c>
      <c r="O582" s="2" t="s">
        <v>292</v>
      </c>
      <c r="P582" s="2" t="s">
        <v>321</v>
      </c>
      <c r="Q582" s="2" t="s">
        <v>321</v>
      </c>
      <c r="R582" s="2" t="s">
        <v>321</v>
      </c>
      <c r="S582" s="2" t="s">
        <v>34</v>
      </c>
      <c r="T582" s="124">
        <v>1.208</v>
      </c>
      <c r="U582" s="2" t="s">
        <v>491</v>
      </c>
      <c r="V582" s="134">
        <v>1.9E-2</v>
      </c>
      <c r="W582" s="134">
        <v>3.236E-2</v>
      </c>
      <c r="X582" s="4" t="s">
        <v>298</v>
      </c>
      <c r="Y582" s="4" t="s">
        <v>292</v>
      </c>
      <c r="Z582" s="124">
        <v>2688225.39</v>
      </c>
      <c r="AA582" s="132">
        <v>1</v>
      </c>
      <c r="AB582" s="145">
        <v>111.97</v>
      </c>
      <c r="AD582" s="124">
        <v>3010.0059999999999</v>
      </c>
      <c r="AG582" s="2" t="s">
        <v>36</v>
      </c>
      <c r="AH582" s="134">
        <v>4.0020000000000003E-3</v>
      </c>
      <c r="AI582" s="134">
        <v>9.9226070048256901E-3</v>
      </c>
      <c r="AJ582" s="134">
        <v>1.4850564462218E-3</v>
      </c>
    </row>
    <row r="583" spans="1:36" x14ac:dyDescent="0.2">
      <c r="A583" s="2">
        <v>559</v>
      </c>
      <c r="B583" s="2">
        <v>7205</v>
      </c>
      <c r="C583" s="2" t="s">
        <v>492</v>
      </c>
      <c r="D583" s="2" t="s">
        <v>493</v>
      </c>
      <c r="E583" s="4" t="s">
        <v>287</v>
      </c>
      <c r="F583" s="2" t="s">
        <v>494</v>
      </c>
      <c r="G583" s="2" t="s">
        <v>495</v>
      </c>
      <c r="H583" s="2" t="s">
        <v>290</v>
      </c>
      <c r="I583" s="2" t="s">
        <v>319</v>
      </c>
      <c r="J583" s="2" t="s">
        <v>30</v>
      </c>
      <c r="K583" s="2" t="s">
        <v>30</v>
      </c>
      <c r="L583" s="2" t="s">
        <v>311</v>
      </c>
      <c r="M583" s="2" t="s">
        <v>31</v>
      </c>
      <c r="N583" s="2" t="s">
        <v>320</v>
      </c>
      <c r="O583" s="2" t="s">
        <v>292</v>
      </c>
      <c r="P583" s="2" t="s">
        <v>367</v>
      </c>
      <c r="Q583" s="2" t="s">
        <v>294</v>
      </c>
      <c r="R583" s="2" t="s">
        <v>295</v>
      </c>
      <c r="S583" s="2" t="s">
        <v>34</v>
      </c>
      <c r="T583" s="124">
        <v>2.4809999999999999</v>
      </c>
      <c r="U583" s="2" t="s">
        <v>496</v>
      </c>
      <c r="V583" s="134">
        <v>1.83E-2</v>
      </c>
      <c r="W583" s="134">
        <v>2.5409999999999999E-2</v>
      </c>
      <c r="X583" s="4" t="s">
        <v>298</v>
      </c>
      <c r="Y583" s="4" t="s">
        <v>292</v>
      </c>
      <c r="Z583" s="124">
        <v>521777.5</v>
      </c>
      <c r="AA583" s="132">
        <v>1</v>
      </c>
      <c r="AB583" s="145">
        <v>116.2</v>
      </c>
      <c r="AD583" s="124">
        <v>606.30499999999995</v>
      </c>
      <c r="AG583" s="2" t="s">
        <v>36</v>
      </c>
      <c r="AH583" s="134">
        <v>2.0709999999999999E-3</v>
      </c>
      <c r="AI583" s="134">
        <v>1.9987105728165601E-3</v>
      </c>
      <c r="AJ583" s="134">
        <v>2.9913489659011601E-4</v>
      </c>
    </row>
    <row r="584" spans="1:36" x14ac:dyDescent="0.2">
      <c r="A584" s="2">
        <v>559</v>
      </c>
      <c r="B584" s="2">
        <v>7205</v>
      </c>
      <c r="C584" s="2" t="s">
        <v>492</v>
      </c>
      <c r="D584" s="2" t="s">
        <v>493</v>
      </c>
      <c r="E584" s="4" t="s">
        <v>287</v>
      </c>
      <c r="F584" s="2" t="s">
        <v>497</v>
      </c>
      <c r="G584" s="2" t="s">
        <v>498</v>
      </c>
      <c r="H584" s="2" t="s">
        <v>290</v>
      </c>
      <c r="I584" s="2" t="s">
        <v>319</v>
      </c>
      <c r="J584" s="2" t="s">
        <v>30</v>
      </c>
      <c r="K584" s="2" t="s">
        <v>30</v>
      </c>
      <c r="L584" s="2" t="s">
        <v>311</v>
      </c>
      <c r="M584" s="2" t="s">
        <v>31</v>
      </c>
      <c r="N584" s="2" t="s">
        <v>320</v>
      </c>
      <c r="O584" s="2" t="s">
        <v>292</v>
      </c>
      <c r="P584" s="2" t="s">
        <v>367</v>
      </c>
      <c r="Q584" s="2" t="s">
        <v>294</v>
      </c>
      <c r="R584" s="2" t="s">
        <v>295</v>
      </c>
      <c r="S584" s="2" t="s">
        <v>34</v>
      </c>
      <c r="T584" s="124">
        <v>3.0390000000000001</v>
      </c>
      <c r="U584" s="2" t="s">
        <v>362</v>
      </c>
      <c r="V584" s="134">
        <v>1.5299999999999999E-2</v>
      </c>
      <c r="W584" s="134">
        <v>2.4979999999999999E-2</v>
      </c>
      <c r="X584" s="4" t="s">
        <v>298</v>
      </c>
      <c r="Y584" s="4" t="s">
        <v>292</v>
      </c>
      <c r="Z584" s="124">
        <v>1058396.0900000001</v>
      </c>
      <c r="AA584" s="132">
        <v>1</v>
      </c>
      <c r="AB584" s="145">
        <v>114.73</v>
      </c>
      <c r="AC584" s="124">
        <v>48.423000000000002</v>
      </c>
      <c r="AD584" s="124">
        <v>1262.721</v>
      </c>
      <c r="AG584" s="2" t="s">
        <v>36</v>
      </c>
      <c r="AH584" s="134">
        <v>2.1189999999999998E-3</v>
      </c>
      <c r="AI584" s="134">
        <v>4.1626100522860901E-3</v>
      </c>
      <c r="AJ584" s="134">
        <v>6.2299261557458995E-4</v>
      </c>
    </row>
    <row r="585" spans="1:36" x14ac:dyDescent="0.2">
      <c r="A585" s="2">
        <v>559</v>
      </c>
      <c r="B585" s="2">
        <v>7205</v>
      </c>
      <c r="C585" s="2" t="s">
        <v>499</v>
      </c>
      <c r="D585" s="2" t="s">
        <v>500</v>
      </c>
      <c r="E585" s="4" t="s">
        <v>287</v>
      </c>
      <c r="F585" s="2" t="s">
        <v>501</v>
      </c>
      <c r="G585" s="2" t="s">
        <v>502</v>
      </c>
      <c r="H585" s="2" t="s">
        <v>290</v>
      </c>
      <c r="I585" s="2" t="s">
        <v>319</v>
      </c>
      <c r="J585" s="2" t="s">
        <v>30</v>
      </c>
      <c r="K585" s="2" t="s">
        <v>30</v>
      </c>
      <c r="L585" s="2" t="s">
        <v>311</v>
      </c>
      <c r="M585" s="2" t="s">
        <v>31</v>
      </c>
      <c r="N585" s="2" t="s">
        <v>320</v>
      </c>
      <c r="O585" s="2" t="s">
        <v>292</v>
      </c>
      <c r="P585" s="2" t="s">
        <v>348</v>
      </c>
      <c r="Q585" s="2" t="s">
        <v>294</v>
      </c>
      <c r="R585" s="2" t="s">
        <v>295</v>
      </c>
      <c r="S585" s="2" t="s">
        <v>34</v>
      </c>
      <c r="T585" s="124">
        <v>2.4510000000000001</v>
      </c>
      <c r="U585" s="2" t="s">
        <v>503</v>
      </c>
      <c r="V585" s="134">
        <v>7.7999999999999996E-3</v>
      </c>
      <c r="W585" s="134">
        <v>2.4889999999999999E-2</v>
      </c>
      <c r="X585" s="4" t="s">
        <v>298</v>
      </c>
      <c r="Y585" s="4" t="s">
        <v>292</v>
      </c>
      <c r="Z585" s="124">
        <v>667739</v>
      </c>
      <c r="AA585" s="132">
        <v>1</v>
      </c>
      <c r="AB585" s="145">
        <v>112.4</v>
      </c>
      <c r="AD585" s="124">
        <v>750.53899999999999</v>
      </c>
      <c r="AG585" s="2" t="s">
        <v>36</v>
      </c>
      <c r="AH585" s="134">
        <v>1.1509999999999999E-3</v>
      </c>
      <c r="AI585" s="134">
        <v>2.4741811156565002E-3</v>
      </c>
      <c r="AJ585" s="134">
        <v>3.7029569075334599E-4</v>
      </c>
    </row>
    <row r="586" spans="1:36" x14ac:dyDescent="0.2">
      <c r="A586" s="2">
        <v>559</v>
      </c>
      <c r="B586" s="2">
        <v>7205</v>
      </c>
      <c r="C586" s="2" t="s">
        <v>499</v>
      </c>
      <c r="D586" s="2" t="s">
        <v>500</v>
      </c>
      <c r="E586" s="4" t="s">
        <v>287</v>
      </c>
      <c r="F586" s="2" t="s">
        <v>504</v>
      </c>
      <c r="G586" s="2" t="s">
        <v>505</v>
      </c>
      <c r="H586" s="2" t="s">
        <v>290</v>
      </c>
      <c r="I586" s="2" t="s">
        <v>319</v>
      </c>
      <c r="J586" s="2" t="s">
        <v>30</v>
      </c>
      <c r="K586" s="2" t="s">
        <v>30</v>
      </c>
      <c r="L586" s="2" t="s">
        <v>311</v>
      </c>
      <c r="M586" s="2" t="s">
        <v>31</v>
      </c>
      <c r="N586" s="2" t="s">
        <v>320</v>
      </c>
      <c r="O586" s="2" t="s">
        <v>292</v>
      </c>
      <c r="P586" s="2" t="s">
        <v>348</v>
      </c>
      <c r="Q586" s="2" t="s">
        <v>294</v>
      </c>
      <c r="R586" s="2" t="s">
        <v>295</v>
      </c>
      <c r="S586" s="2" t="s">
        <v>34</v>
      </c>
      <c r="T586" s="124">
        <v>0.27700000000000002</v>
      </c>
      <c r="U586" s="2" t="s">
        <v>506</v>
      </c>
      <c r="V586" s="134">
        <v>1.34E-2</v>
      </c>
      <c r="W586" s="134">
        <v>5.178E-2</v>
      </c>
      <c r="X586" s="4" t="s">
        <v>298</v>
      </c>
      <c r="Y586" s="4" t="s">
        <v>292</v>
      </c>
      <c r="Z586" s="124">
        <v>1030368.38</v>
      </c>
      <c r="AA586" s="132">
        <v>1</v>
      </c>
      <c r="AB586" s="145">
        <v>118.26</v>
      </c>
      <c r="AD586" s="124">
        <v>1218.5139999999999</v>
      </c>
      <c r="AG586" s="2" t="s">
        <v>36</v>
      </c>
      <c r="AH586" s="134">
        <v>2.284E-3</v>
      </c>
      <c r="AI586" s="134">
        <v>4.0168797553655801E-3</v>
      </c>
      <c r="AJ586" s="134">
        <v>6.0118204535384396E-4</v>
      </c>
    </row>
    <row r="587" spans="1:36" x14ac:dyDescent="0.2">
      <c r="A587" s="2">
        <v>559</v>
      </c>
      <c r="B587" s="2">
        <v>7205</v>
      </c>
      <c r="C587" s="2" t="s">
        <v>499</v>
      </c>
      <c r="D587" s="2" t="s">
        <v>500</v>
      </c>
      <c r="E587" s="4" t="s">
        <v>287</v>
      </c>
      <c r="F587" s="2" t="s">
        <v>507</v>
      </c>
      <c r="G587" s="2" t="s">
        <v>508</v>
      </c>
      <c r="H587" s="2" t="s">
        <v>290</v>
      </c>
      <c r="I587" s="2" t="s">
        <v>319</v>
      </c>
      <c r="J587" s="2" t="s">
        <v>30</v>
      </c>
      <c r="K587" s="2" t="s">
        <v>30</v>
      </c>
      <c r="L587" s="2" t="s">
        <v>311</v>
      </c>
      <c r="M587" s="2" t="s">
        <v>31</v>
      </c>
      <c r="N587" s="2" t="s">
        <v>320</v>
      </c>
      <c r="O587" s="2" t="s">
        <v>292</v>
      </c>
      <c r="P587" s="2" t="s">
        <v>348</v>
      </c>
      <c r="Q587" s="2" t="s">
        <v>294</v>
      </c>
      <c r="R587" s="2" t="s">
        <v>295</v>
      </c>
      <c r="S587" s="2" t="s">
        <v>34</v>
      </c>
      <c r="T587" s="124">
        <v>4.2809999999999997</v>
      </c>
      <c r="U587" s="2" t="s">
        <v>509</v>
      </c>
      <c r="V587" s="134">
        <v>2.5999999999999999E-2</v>
      </c>
      <c r="W587" s="134">
        <v>2.4510000000000001E-2</v>
      </c>
      <c r="X587" s="4" t="s">
        <v>298</v>
      </c>
      <c r="Y587" s="4" t="s">
        <v>292</v>
      </c>
      <c r="Z587" s="124">
        <v>36199</v>
      </c>
      <c r="AA587" s="132">
        <v>1</v>
      </c>
      <c r="AB587" s="145">
        <v>106.59</v>
      </c>
      <c r="AC587" s="124">
        <v>0.498</v>
      </c>
      <c r="AD587" s="124">
        <v>39.082999999999998</v>
      </c>
      <c r="AG587" s="2" t="s">
        <v>36</v>
      </c>
      <c r="AH587" s="134">
        <v>6.7999999999999999E-5</v>
      </c>
      <c r="AI587" s="134">
        <v>1.2883775536216599E-4</v>
      </c>
      <c r="AJ587" s="134">
        <v>1.9282365916969301E-5</v>
      </c>
    </row>
    <row r="588" spans="1:36" x14ac:dyDescent="0.2">
      <c r="A588" s="2">
        <v>559</v>
      </c>
      <c r="B588" s="2">
        <v>7205</v>
      </c>
      <c r="C588" s="2" t="s">
        <v>499</v>
      </c>
      <c r="D588" s="2" t="s">
        <v>500</v>
      </c>
      <c r="E588" s="4" t="s">
        <v>287</v>
      </c>
      <c r="F588" s="2" t="s">
        <v>510</v>
      </c>
      <c r="G588" s="2" t="s">
        <v>511</v>
      </c>
      <c r="H588" s="2" t="s">
        <v>290</v>
      </c>
      <c r="I588" s="2" t="s">
        <v>319</v>
      </c>
      <c r="J588" s="2" t="s">
        <v>30</v>
      </c>
      <c r="K588" s="2" t="s">
        <v>30</v>
      </c>
      <c r="L588" s="2" t="s">
        <v>311</v>
      </c>
      <c r="M588" s="2" t="s">
        <v>31</v>
      </c>
      <c r="N588" s="2" t="s">
        <v>320</v>
      </c>
      <c r="O588" s="2" t="s">
        <v>292</v>
      </c>
      <c r="P588" s="2" t="s">
        <v>348</v>
      </c>
      <c r="Q588" s="2" t="s">
        <v>294</v>
      </c>
      <c r="R588" s="2" t="s">
        <v>295</v>
      </c>
      <c r="S588" s="2" t="s">
        <v>34</v>
      </c>
      <c r="T588" s="124">
        <v>1.7070000000000001</v>
      </c>
      <c r="U588" s="2" t="s">
        <v>512</v>
      </c>
      <c r="V588" s="134">
        <v>1.8200000000000001E-2</v>
      </c>
      <c r="W588" s="134">
        <v>2.5059999999999999E-2</v>
      </c>
      <c r="X588" s="4" t="s">
        <v>298</v>
      </c>
      <c r="Y588" s="4" t="s">
        <v>292</v>
      </c>
      <c r="Z588" s="124">
        <v>9010</v>
      </c>
      <c r="AA588" s="132">
        <v>1</v>
      </c>
      <c r="AB588" s="145">
        <v>116.93</v>
      </c>
      <c r="AD588" s="124">
        <v>10.535</v>
      </c>
      <c r="AG588" s="2" t="s">
        <v>36</v>
      </c>
      <c r="AH588" s="134">
        <v>1.8E-5</v>
      </c>
      <c r="AI588" s="134">
        <v>3.47303511855713E-5</v>
      </c>
      <c r="AJ588" s="134">
        <v>5.1978811498425902E-6</v>
      </c>
    </row>
    <row r="589" spans="1:36" x14ac:dyDescent="0.2">
      <c r="A589" s="2">
        <v>559</v>
      </c>
      <c r="B589" s="2">
        <v>7205</v>
      </c>
      <c r="C589" s="2" t="s">
        <v>499</v>
      </c>
      <c r="D589" s="2" t="s">
        <v>500</v>
      </c>
      <c r="E589" s="4" t="s">
        <v>287</v>
      </c>
      <c r="F589" s="2" t="s">
        <v>513</v>
      </c>
      <c r="G589" s="2" t="s">
        <v>514</v>
      </c>
      <c r="H589" s="2" t="s">
        <v>290</v>
      </c>
      <c r="I589" s="2" t="s">
        <v>319</v>
      </c>
      <c r="J589" s="2" t="s">
        <v>30</v>
      </c>
      <c r="K589" s="2" t="s">
        <v>30</v>
      </c>
      <c r="L589" s="2" t="s">
        <v>311</v>
      </c>
      <c r="M589" s="2" t="s">
        <v>31</v>
      </c>
      <c r="N589" s="2" t="s">
        <v>320</v>
      </c>
      <c r="O589" s="2" t="s">
        <v>292</v>
      </c>
      <c r="P589" s="2" t="s">
        <v>515</v>
      </c>
      <c r="Q589" s="2" t="s">
        <v>314</v>
      </c>
      <c r="R589" s="2" t="s">
        <v>295</v>
      </c>
      <c r="S589" s="2" t="s">
        <v>34</v>
      </c>
      <c r="T589" s="124">
        <v>4.6680000000000001</v>
      </c>
      <c r="U589" s="2" t="s">
        <v>516</v>
      </c>
      <c r="V589" s="134">
        <v>2.7799999999999998E-2</v>
      </c>
      <c r="W589" s="134">
        <v>2.4920000000000001E-2</v>
      </c>
      <c r="X589" s="4" t="s">
        <v>298</v>
      </c>
      <c r="Y589" s="4" t="s">
        <v>292</v>
      </c>
      <c r="Z589" s="124">
        <v>276750</v>
      </c>
      <c r="AA589" s="132">
        <v>1</v>
      </c>
      <c r="AB589" s="145">
        <v>103.56</v>
      </c>
      <c r="AD589" s="124">
        <v>286.60199999999998</v>
      </c>
      <c r="AG589" s="2" t="s">
        <v>36</v>
      </c>
      <c r="AH589" s="134">
        <v>8.0699999999999999E-4</v>
      </c>
      <c r="AI589" s="134">
        <v>9.44796129540916E-4</v>
      </c>
      <c r="AJ589" s="134">
        <v>1.41401909987746E-4</v>
      </c>
    </row>
    <row r="590" spans="1:36" x14ac:dyDescent="0.2">
      <c r="A590" s="2">
        <v>559</v>
      </c>
      <c r="B590" s="2">
        <v>7205</v>
      </c>
      <c r="C590" s="2" t="s">
        <v>517</v>
      </c>
      <c r="D590" s="2" t="s">
        <v>518</v>
      </c>
      <c r="E590" s="4" t="s">
        <v>287</v>
      </c>
      <c r="F590" s="2" t="s">
        <v>519</v>
      </c>
      <c r="G590" s="2" t="s">
        <v>520</v>
      </c>
      <c r="H590" s="2" t="s">
        <v>290</v>
      </c>
      <c r="I590" s="2" t="s">
        <v>319</v>
      </c>
      <c r="J590" s="2" t="s">
        <v>30</v>
      </c>
      <c r="K590" s="2" t="s">
        <v>30</v>
      </c>
      <c r="L590" s="2" t="s">
        <v>311</v>
      </c>
      <c r="M590" s="2" t="s">
        <v>31</v>
      </c>
      <c r="N590" s="2" t="s">
        <v>291</v>
      </c>
      <c r="O590" s="2" t="s">
        <v>292</v>
      </c>
      <c r="P590" s="2" t="s">
        <v>293</v>
      </c>
      <c r="Q590" s="2" t="s">
        <v>294</v>
      </c>
      <c r="R590" s="2" t="s">
        <v>295</v>
      </c>
      <c r="S590" s="2" t="s">
        <v>34</v>
      </c>
      <c r="T590" s="124">
        <v>1.4259999999999999</v>
      </c>
      <c r="U590" s="2" t="s">
        <v>521</v>
      </c>
      <c r="V590" s="134">
        <v>1E-3</v>
      </c>
      <c r="W590" s="134">
        <v>2.2859999999999998E-2</v>
      </c>
      <c r="X590" s="4" t="s">
        <v>298</v>
      </c>
      <c r="Y590" s="4" t="s">
        <v>292</v>
      </c>
      <c r="Z590" s="124">
        <v>2993722.97</v>
      </c>
      <c r="AA590" s="132">
        <v>1</v>
      </c>
      <c r="AB590" s="145">
        <v>111.58</v>
      </c>
      <c r="AD590" s="124">
        <v>3340.3960000000002</v>
      </c>
      <c r="AG590" s="2" t="s">
        <v>36</v>
      </c>
      <c r="AH590" s="134">
        <v>9.6190000000000008E-3</v>
      </c>
      <c r="AI590" s="134">
        <v>1.10117514649942E-2</v>
      </c>
      <c r="AJ590" s="134">
        <v>1.6480620959117801E-3</v>
      </c>
    </row>
    <row r="591" spans="1:36" x14ac:dyDescent="0.2">
      <c r="A591" s="2">
        <v>559</v>
      </c>
      <c r="B591" s="2">
        <v>7205</v>
      </c>
      <c r="C591" s="2" t="s">
        <v>517</v>
      </c>
      <c r="D591" s="2" t="s">
        <v>518</v>
      </c>
      <c r="E591" s="4" t="s">
        <v>287</v>
      </c>
      <c r="F591" s="2" t="s">
        <v>522</v>
      </c>
      <c r="G591" s="2" t="s">
        <v>523</v>
      </c>
      <c r="H591" s="2" t="s">
        <v>290</v>
      </c>
      <c r="I591" s="2" t="s">
        <v>319</v>
      </c>
      <c r="J591" s="2" t="s">
        <v>30</v>
      </c>
      <c r="K591" s="2" t="s">
        <v>30</v>
      </c>
      <c r="L591" s="2" t="s">
        <v>311</v>
      </c>
      <c r="M591" s="2" t="s">
        <v>31</v>
      </c>
      <c r="N591" s="2" t="s">
        <v>291</v>
      </c>
      <c r="O591" s="2" t="s">
        <v>292</v>
      </c>
      <c r="P591" s="2" t="s">
        <v>293</v>
      </c>
      <c r="Q591" s="2" t="s">
        <v>294</v>
      </c>
      <c r="R591" s="2" t="s">
        <v>295</v>
      </c>
      <c r="S591" s="2" t="s">
        <v>34</v>
      </c>
      <c r="T591" s="124">
        <v>2.6040000000000001</v>
      </c>
      <c r="U591" s="2" t="s">
        <v>524</v>
      </c>
      <c r="V591" s="134">
        <v>2.52E-2</v>
      </c>
      <c r="W591" s="134">
        <v>2.1729999999999999E-2</v>
      </c>
      <c r="X591" s="4" t="s">
        <v>298</v>
      </c>
      <c r="Y591" s="4" t="s">
        <v>292</v>
      </c>
      <c r="Z591" s="124">
        <v>2854000</v>
      </c>
      <c r="AA591" s="132">
        <v>1</v>
      </c>
      <c r="AB591" s="145">
        <v>101.8</v>
      </c>
      <c r="AD591" s="124">
        <v>2905.3719999999998</v>
      </c>
      <c r="AG591" s="2" t="s">
        <v>36</v>
      </c>
      <c r="AH591" s="134">
        <v>1.6789999999999999E-3</v>
      </c>
      <c r="AI591" s="134">
        <v>9.5776768730626103E-3</v>
      </c>
      <c r="AJ591" s="134">
        <v>1.4334328441359999E-3</v>
      </c>
    </row>
    <row r="592" spans="1:36" x14ac:dyDescent="0.2">
      <c r="A592" s="2">
        <v>559</v>
      </c>
      <c r="B592" s="2">
        <v>7205</v>
      </c>
      <c r="C592" s="2" t="s">
        <v>525</v>
      </c>
      <c r="D592" s="2" t="s">
        <v>526</v>
      </c>
      <c r="E592" s="4" t="s">
        <v>287</v>
      </c>
      <c r="F592" s="2" t="s">
        <v>527</v>
      </c>
      <c r="G592" s="2" t="s">
        <v>528</v>
      </c>
      <c r="H592" s="2" t="s">
        <v>290</v>
      </c>
      <c r="I592" s="2" t="s">
        <v>310</v>
      </c>
      <c r="J592" s="2" t="s">
        <v>30</v>
      </c>
      <c r="K592" s="2" t="s">
        <v>30</v>
      </c>
      <c r="L592" s="2" t="s">
        <v>311</v>
      </c>
      <c r="M592" s="2" t="s">
        <v>31</v>
      </c>
      <c r="N592" s="2" t="s">
        <v>529</v>
      </c>
      <c r="O592" s="2" t="s">
        <v>292</v>
      </c>
      <c r="P592" s="2" t="s">
        <v>321</v>
      </c>
      <c r="Q592" s="2" t="s">
        <v>321</v>
      </c>
      <c r="R592" s="2" t="s">
        <v>321</v>
      </c>
      <c r="S592" s="2" t="s">
        <v>34</v>
      </c>
      <c r="T592" s="124">
        <v>2.7269999999999999</v>
      </c>
      <c r="U592" s="2" t="s">
        <v>336</v>
      </c>
      <c r="V592" s="134">
        <v>7.5800000000000006E-2</v>
      </c>
      <c r="W592" s="134">
        <v>5.5039999999999999E-2</v>
      </c>
      <c r="X592" s="4" t="s">
        <v>298</v>
      </c>
      <c r="Y592" s="4" t="s">
        <v>292</v>
      </c>
      <c r="Z592" s="124">
        <v>638000</v>
      </c>
      <c r="AA592" s="132">
        <v>1</v>
      </c>
      <c r="AB592" s="145">
        <v>105.84</v>
      </c>
      <c r="AD592" s="124">
        <v>675.25900000000001</v>
      </c>
      <c r="AG592" s="2" t="s">
        <v>36</v>
      </c>
      <c r="AH592" s="134">
        <v>1.2269E-2</v>
      </c>
      <c r="AI592" s="134">
        <v>2.2260193955069298E-3</v>
      </c>
      <c r="AJ592" s="134">
        <v>3.3315483028851302E-4</v>
      </c>
    </row>
    <row r="593" spans="1:36" x14ac:dyDescent="0.2">
      <c r="A593" s="2">
        <v>559</v>
      </c>
      <c r="B593" s="2">
        <v>7205</v>
      </c>
      <c r="C593" s="2" t="s">
        <v>530</v>
      </c>
      <c r="D593" s="2" t="s">
        <v>531</v>
      </c>
      <c r="E593" s="4" t="s">
        <v>287</v>
      </c>
      <c r="F593" s="2" t="s">
        <v>532</v>
      </c>
      <c r="G593" s="2" t="s">
        <v>533</v>
      </c>
      <c r="H593" s="2" t="s">
        <v>290</v>
      </c>
      <c r="I593" s="2" t="s">
        <v>319</v>
      </c>
      <c r="J593" s="2" t="s">
        <v>30</v>
      </c>
      <c r="K593" s="2" t="s">
        <v>30</v>
      </c>
      <c r="L593" s="2" t="s">
        <v>311</v>
      </c>
      <c r="M593" s="2" t="s">
        <v>31</v>
      </c>
      <c r="N593" s="2" t="s">
        <v>320</v>
      </c>
      <c r="O593" s="2" t="s">
        <v>292</v>
      </c>
      <c r="P593" s="2" t="s">
        <v>348</v>
      </c>
      <c r="Q593" s="2" t="s">
        <v>294</v>
      </c>
      <c r="R593" s="2" t="s">
        <v>295</v>
      </c>
      <c r="S593" s="2" t="s">
        <v>34</v>
      </c>
      <c r="T593" s="124">
        <v>0.24399999999999999</v>
      </c>
      <c r="U593" s="2" t="s">
        <v>534</v>
      </c>
      <c r="V593" s="134">
        <v>4.7500000000000001E-2</v>
      </c>
      <c r="W593" s="134">
        <v>5.4100000000000002E-2</v>
      </c>
      <c r="X593" s="4" t="s">
        <v>298</v>
      </c>
      <c r="Y593" s="4" t="s">
        <v>292</v>
      </c>
      <c r="Z593" s="124">
        <v>193121</v>
      </c>
      <c r="AA593" s="132">
        <v>1</v>
      </c>
      <c r="AB593" s="145">
        <v>144.65</v>
      </c>
      <c r="AD593" s="124">
        <v>279.35000000000002</v>
      </c>
      <c r="AG593" s="2" t="s">
        <v>36</v>
      </c>
      <c r="AH593" s="134">
        <v>4.0400000000000001E-4</v>
      </c>
      <c r="AI593" s="134">
        <v>9.2088706694359304E-4</v>
      </c>
      <c r="AJ593" s="134">
        <v>1.3782358550951099E-4</v>
      </c>
    </row>
    <row r="594" spans="1:36" x14ac:dyDescent="0.2">
      <c r="A594" s="2">
        <v>559</v>
      </c>
      <c r="B594" s="2">
        <v>7205</v>
      </c>
      <c r="C594" s="2" t="s">
        <v>535</v>
      </c>
      <c r="D594" s="2" t="s">
        <v>536</v>
      </c>
      <c r="E594" s="4" t="s">
        <v>287</v>
      </c>
      <c r="F594" s="2" t="s">
        <v>537</v>
      </c>
      <c r="G594" s="2" t="s">
        <v>538</v>
      </c>
      <c r="H594" s="2" t="s">
        <v>290</v>
      </c>
      <c r="I594" s="2" t="s">
        <v>310</v>
      </c>
      <c r="J594" s="2" t="s">
        <v>30</v>
      </c>
      <c r="K594" s="2" t="s">
        <v>30</v>
      </c>
      <c r="L594" s="2" t="s">
        <v>311</v>
      </c>
      <c r="M594" s="2" t="s">
        <v>31</v>
      </c>
      <c r="N594" s="2" t="s">
        <v>312</v>
      </c>
      <c r="O594" s="2" t="s">
        <v>292</v>
      </c>
      <c r="P594" s="2" t="s">
        <v>321</v>
      </c>
      <c r="Q594" s="2" t="s">
        <v>321</v>
      </c>
      <c r="R594" s="2" t="s">
        <v>321</v>
      </c>
      <c r="S594" s="2" t="s">
        <v>34</v>
      </c>
      <c r="T594" s="124">
        <v>1.9E-2</v>
      </c>
      <c r="U594" s="2" t="s">
        <v>419</v>
      </c>
      <c r="V594" s="134">
        <v>3.8699999999999998E-2</v>
      </c>
      <c r="W594" s="134">
        <v>1E-4</v>
      </c>
      <c r="X594" s="4" t="s">
        <v>298</v>
      </c>
      <c r="Y594" s="4" t="s">
        <v>292</v>
      </c>
      <c r="Z594" s="124">
        <v>1237983.3999999999</v>
      </c>
      <c r="AA594" s="132">
        <v>1</v>
      </c>
      <c r="AB594" s="145">
        <v>100.16</v>
      </c>
      <c r="AD594" s="124">
        <v>1239.9639999999999</v>
      </c>
      <c r="AG594" s="2" t="s">
        <v>36</v>
      </c>
      <c r="AH594" s="134">
        <v>3.6870000000000002E-3</v>
      </c>
      <c r="AI594" s="134">
        <v>4.0875922902067199E-3</v>
      </c>
      <c r="AJ594" s="134">
        <v>6.1176516183154405E-4</v>
      </c>
    </row>
    <row r="595" spans="1:36" x14ac:dyDescent="0.2">
      <c r="A595" s="2">
        <v>559</v>
      </c>
      <c r="B595" s="2">
        <v>7205</v>
      </c>
      <c r="C595" s="2" t="s">
        <v>535</v>
      </c>
      <c r="D595" s="2" t="s">
        <v>536</v>
      </c>
      <c r="E595" s="4" t="s">
        <v>287</v>
      </c>
      <c r="F595" s="2" t="s">
        <v>539</v>
      </c>
      <c r="G595" s="2" t="s">
        <v>540</v>
      </c>
      <c r="H595" s="2" t="s">
        <v>290</v>
      </c>
      <c r="I595" s="2" t="s">
        <v>310</v>
      </c>
      <c r="J595" s="2" t="s">
        <v>30</v>
      </c>
      <c r="K595" s="2" t="s">
        <v>30</v>
      </c>
      <c r="L595" s="2" t="s">
        <v>311</v>
      </c>
      <c r="M595" s="2" t="s">
        <v>31</v>
      </c>
      <c r="N595" s="2" t="s">
        <v>320</v>
      </c>
      <c r="O595" s="2" t="s">
        <v>292</v>
      </c>
      <c r="P595" s="2" t="s">
        <v>321</v>
      </c>
      <c r="Q595" s="2" t="s">
        <v>321</v>
      </c>
      <c r="R595" s="2" t="s">
        <v>321</v>
      </c>
      <c r="S595" s="2" t="s">
        <v>34</v>
      </c>
      <c r="T595" s="124">
        <v>3.492</v>
      </c>
      <c r="U595" s="2" t="s">
        <v>541</v>
      </c>
      <c r="V595" s="134">
        <v>5.4300000000000001E-2</v>
      </c>
      <c r="W595" s="134">
        <v>5.423E-2</v>
      </c>
      <c r="X595" s="4" t="s">
        <v>298</v>
      </c>
      <c r="Y595" s="4" t="s">
        <v>292</v>
      </c>
      <c r="Z595" s="124">
        <v>879000</v>
      </c>
      <c r="AA595" s="132">
        <v>1</v>
      </c>
      <c r="AB595" s="145">
        <v>100.28</v>
      </c>
      <c r="AD595" s="124">
        <v>881.46100000000001</v>
      </c>
      <c r="AG595" s="2" t="s">
        <v>36</v>
      </c>
      <c r="AH595" s="134">
        <v>2.2230000000000001E-3</v>
      </c>
      <c r="AI595" s="134">
        <v>2.9057726686090501E-3</v>
      </c>
      <c r="AJ595" s="134">
        <v>4.34889382465147E-4</v>
      </c>
    </row>
    <row r="596" spans="1:36" x14ac:dyDescent="0.2">
      <c r="A596" s="2">
        <v>559</v>
      </c>
      <c r="B596" s="2">
        <v>7205</v>
      </c>
      <c r="C596" s="2" t="s">
        <v>542</v>
      </c>
      <c r="D596" s="2" t="s">
        <v>543</v>
      </c>
      <c r="E596" s="4" t="s">
        <v>287</v>
      </c>
      <c r="F596" s="2" t="s">
        <v>544</v>
      </c>
      <c r="G596" s="2" t="s">
        <v>545</v>
      </c>
      <c r="H596" s="2" t="s">
        <v>290</v>
      </c>
      <c r="I596" s="2" t="s">
        <v>319</v>
      </c>
      <c r="J596" s="2" t="s">
        <v>30</v>
      </c>
      <c r="K596" s="2" t="s">
        <v>360</v>
      </c>
      <c r="L596" s="2" t="s">
        <v>311</v>
      </c>
      <c r="M596" s="2" t="s">
        <v>31</v>
      </c>
      <c r="N596" s="2" t="s">
        <v>429</v>
      </c>
      <c r="O596" s="2" t="s">
        <v>292</v>
      </c>
      <c r="P596" s="2" t="s">
        <v>342</v>
      </c>
      <c r="Q596" s="2" t="s">
        <v>294</v>
      </c>
      <c r="R596" s="2" t="s">
        <v>295</v>
      </c>
      <c r="S596" s="2" t="s">
        <v>34</v>
      </c>
      <c r="T596" s="124">
        <v>2.355</v>
      </c>
      <c r="U596" s="2" t="s">
        <v>387</v>
      </c>
      <c r="V596" s="134">
        <v>1.7500000000000002E-2</v>
      </c>
      <c r="W596" s="134">
        <v>6.3670000000000004E-2</v>
      </c>
      <c r="X596" s="4" t="s">
        <v>298</v>
      </c>
      <c r="Y596" s="4" t="s">
        <v>292</v>
      </c>
      <c r="Z596" s="124">
        <v>633715.87</v>
      </c>
      <c r="AA596" s="132">
        <v>1</v>
      </c>
      <c r="AB596" s="145">
        <v>104.66</v>
      </c>
      <c r="AD596" s="124">
        <v>663.24699999999996</v>
      </c>
      <c r="AG596" s="2" t="s">
        <v>36</v>
      </c>
      <c r="AH596" s="134">
        <v>3.7100000000000002E-4</v>
      </c>
      <c r="AI596" s="134">
        <v>2.1864207874144502E-3</v>
      </c>
      <c r="AJ596" s="134">
        <v>3.2722834663552198E-4</v>
      </c>
    </row>
    <row r="597" spans="1:36" x14ac:dyDescent="0.2">
      <c r="A597" s="2">
        <v>559</v>
      </c>
      <c r="B597" s="2">
        <v>7205</v>
      </c>
      <c r="C597" s="2" t="s">
        <v>542</v>
      </c>
      <c r="D597" s="2" t="s">
        <v>543</v>
      </c>
      <c r="E597" s="4" t="s">
        <v>287</v>
      </c>
      <c r="F597" s="2" t="s">
        <v>546</v>
      </c>
      <c r="G597" s="2" t="s">
        <v>547</v>
      </c>
      <c r="H597" s="2" t="s">
        <v>290</v>
      </c>
      <c r="I597" s="2" t="s">
        <v>319</v>
      </c>
      <c r="J597" s="2" t="s">
        <v>30</v>
      </c>
      <c r="K597" s="2" t="s">
        <v>30</v>
      </c>
      <c r="L597" s="2" t="s">
        <v>392</v>
      </c>
      <c r="M597" s="2" t="s">
        <v>31</v>
      </c>
      <c r="N597" s="2" t="s">
        <v>429</v>
      </c>
      <c r="O597" s="2" t="s">
        <v>292</v>
      </c>
      <c r="P597" s="2" t="s">
        <v>342</v>
      </c>
      <c r="Q597" s="2" t="s">
        <v>294</v>
      </c>
      <c r="R597" s="2" t="s">
        <v>295</v>
      </c>
      <c r="S597" s="2" t="s">
        <v>34</v>
      </c>
      <c r="T597" s="124">
        <v>2.0630000000000002</v>
      </c>
      <c r="U597" s="2" t="s">
        <v>355</v>
      </c>
      <c r="V597" s="134">
        <v>3.2800000000000003E-2</v>
      </c>
      <c r="W597" s="134">
        <v>6.2039999999999998E-2</v>
      </c>
      <c r="X597" s="4" t="s">
        <v>298</v>
      </c>
      <c r="Y597" s="4" t="s">
        <v>292</v>
      </c>
      <c r="Z597" s="124">
        <v>1005000</v>
      </c>
      <c r="AA597" s="132">
        <v>1</v>
      </c>
      <c r="AB597" s="145">
        <v>111.77</v>
      </c>
      <c r="AD597" s="124">
        <v>1123.289</v>
      </c>
      <c r="AG597" s="2" t="s">
        <v>36</v>
      </c>
      <c r="AH597" s="134">
        <v>0</v>
      </c>
      <c r="AI597" s="134">
        <v>3.70296619098249E-3</v>
      </c>
      <c r="AJ597" s="134">
        <v>5.54200504906173E-4</v>
      </c>
    </row>
    <row r="598" spans="1:36" x14ac:dyDescent="0.2">
      <c r="A598" s="2">
        <v>559</v>
      </c>
      <c r="B598" s="2">
        <v>7205</v>
      </c>
      <c r="C598" s="2" t="s">
        <v>542</v>
      </c>
      <c r="D598" s="2" t="s">
        <v>543</v>
      </c>
      <c r="E598" s="4" t="s">
        <v>287</v>
      </c>
      <c r="F598" s="2" t="s">
        <v>548</v>
      </c>
      <c r="G598" s="2" t="s">
        <v>549</v>
      </c>
      <c r="H598" s="2" t="s">
        <v>290</v>
      </c>
      <c r="I598" s="2" t="s">
        <v>353</v>
      </c>
      <c r="J598" s="2" t="s">
        <v>30</v>
      </c>
      <c r="K598" s="2" t="s">
        <v>360</v>
      </c>
      <c r="L598" s="2" t="s">
        <v>311</v>
      </c>
      <c r="M598" s="2" t="s">
        <v>31</v>
      </c>
      <c r="N598" s="2" t="s">
        <v>429</v>
      </c>
      <c r="O598" s="2" t="s">
        <v>292</v>
      </c>
      <c r="P598" s="2" t="s">
        <v>342</v>
      </c>
      <c r="Q598" s="2" t="s">
        <v>294</v>
      </c>
      <c r="R598" s="2" t="s">
        <v>295</v>
      </c>
      <c r="S598" s="2" t="s">
        <v>34</v>
      </c>
      <c r="T598" s="124">
        <v>3.1779999999999999</v>
      </c>
      <c r="U598" s="2" t="s">
        <v>362</v>
      </c>
      <c r="V598" s="134">
        <v>5.5E-2</v>
      </c>
      <c r="W598" s="134">
        <v>8.4790000000000004E-2</v>
      </c>
      <c r="X598" s="4" t="s">
        <v>298</v>
      </c>
      <c r="Y598" s="4" t="s">
        <v>292</v>
      </c>
      <c r="Z598" s="124">
        <v>1823577.3</v>
      </c>
      <c r="AA598" s="132">
        <v>1</v>
      </c>
      <c r="AB598" s="145">
        <v>94</v>
      </c>
      <c r="AD598" s="124">
        <v>1714.163</v>
      </c>
      <c r="AG598" s="2" t="s">
        <v>36</v>
      </c>
      <c r="AH598" s="134">
        <v>3.529E-3</v>
      </c>
      <c r="AI598" s="134">
        <v>5.6508068792928499E-3</v>
      </c>
      <c r="AJ598" s="134">
        <v>8.4572201422137704E-4</v>
      </c>
    </row>
    <row r="599" spans="1:36" x14ac:dyDescent="0.2">
      <c r="A599" s="2">
        <v>559</v>
      </c>
      <c r="B599" s="2">
        <v>7205</v>
      </c>
      <c r="C599" s="2" t="s">
        <v>542</v>
      </c>
      <c r="D599" s="2" t="s">
        <v>543</v>
      </c>
      <c r="E599" s="4" t="s">
        <v>287</v>
      </c>
      <c r="F599" s="2" t="s">
        <v>550</v>
      </c>
      <c r="G599" s="2" t="s">
        <v>551</v>
      </c>
      <c r="H599" s="2" t="s">
        <v>290</v>
      </c>
      <c r="I599" s="2" t="s">
        <v>319</v>
      </c>
      <c r="J599" s="2" t="s">
        <v>30</v>
      </c>
      <c r="K599" s="2" t="s">
        <v>360</v>
      </c>
      <c r="L599" s="2" t="s">
        <v>311</v>
      </c>
      <c r="M599" s="2" t="s">
        <v>31</v>
      </c>
      <c r="N599" s="2" t="s">
        <v>429</v>
      </c>
      <c r="O599" s="2" t="s">
        <v>292</v>
      </c>
      <c r="P599" s="2" t="s">
        <v>453</v>
      </c>
      <c r="Q599" s="2" t="s">
        <v>294</v>
      </c>
      <c r="R599" s="2" t="s">
        <v>295</v>
      </c>
      <c r="S599" s="2" t="s">
        <v>34</v>
      </c>
      <c r="T599" s="124">
        <v>1.827</v>
      </c>
      <c r="U599" s="2" t="s">
        <v>552</v>
      </c>
      <c r="V599" s="134">
        <v>1.3299999999999999E-2</v>
      </c>
      <c r="W599" s="134">
        <v>3.0849999999999999E-2</v>
      </c>
      <c r="X599" s="4" t="s">
        <v>298</v>
      </c>
      <c r="Y599" s="4" t="s">
        <v>292</v>
      </c>
      <c r="Z599" s="124">
        <v>1008000</v>
      </c>
      <c r="AA599" s="132">
        <v>1</v>
      </c>
      <c r="AB599" s="145">
        <v>114.81</v>
      </c>
      <c r="AD599" s="124">
        <v>1157.2850000000001</v>
      </c>
      <c r="AG599" s="2" t="s">
        <v>36</v>
      </c>
      <c r="AH599" s="134">
        <v>3.4880000000000002E-3</v>
      </c>
      <c r="AI599" s="134">
        <v>3.8150363755508399E-3</v>
      </c>
      <c r="AJ599" s="134">
        <v>5.7097337013620197E-4</v>
      </c>
    </row>
    <row r="600" spans="1:36" x14ac:dyDescent="0.2">
      <c r="A600" s="2">
        <v>559</v>
      </c>
      <c r="B600" s="2">
        <v>7205</v>
      </c>
      <c r="C600" s="2" t="s">
        <v>542</v>
      </c>
      <c r="D600" s="2" t="s">
        <v>543</v>
      </c>
      <c r="E600" s="4" t="s">
        <v>287</v>
      </c>
      <c r="F600" s="2" t="s">
        <v>553</v>
      </c>
      <c r="G600" s="2" t="s">
        <v>554</v>
      </c>
      <c r="H600" s="2" t="s">
        <v>290</v>
      </c>
      <c r="I600" s="2" t="s">
        <v>319</v>
      </c>
      <c r="J600" s="2" t="s">
        <v>30</v>
      </c>
      <c r="K600" s="2" t="s">
        <v>360</v>
      </c>
      <c r="L600" s="2" t="s">
        <v>311</v>
      </c>
      <c r="M600" s="2" t="s">
        <v>31</v>
      </c>
      <c r="N600" s="2" t="s">
        <v>429</v>
      </c>
      <c r="O600" s="2" t="s">
        <v>292</v>
      </c>
      <c r="P600" s="2" t="s">
        <v>342</v>
      </c>
      <c r="Q600" s="2" t="s">
        <v>294</v>
      </c>
      <c r="R600" s="2" t="s">
        <v>295</v>
      </c>
      <c r="S600" s="2" t="s">
        <v>34</v>
      </c>
      <c r="T600" s="124">
        <v>4.4260000000000002</v>
      </c>
      <c r="U600" s="2" t="s">
        <v>555</v>
      </c>
      <c r="V600" s="134">
        <v>1.7899999999999999E-2</v>
      </c>
      <c r="W600" s="134">
        <v>6.9959999999999994E-2</v>
      </c>
      <c r="X600" s="4" t="s">
        <v>298</v>
      </c>
      <c r="Y600" s="4" t="s">
        <v>292</v>
      </c>
      <c r="Z600" s="124">
        <v>640000</v>
      </c>
      <c r="AA600" s="132">
        <v>1</v>
      </c>
      <c r="AB600" s="145">
        <v>94.3</v>
      </c>
      <c r="AD600" s="124">
        <v>603.52</v>
      </c>
      <c r="AG600" s="2" t="s">
        <v>36</v>
      </c>
      <c r="AH600" s="134">
        <v>3.8000000000000002E-4</v>
      </c>
      <c r="AI600" s="134">
        <v>1.9895282072074599E-3</v>
      </c>
      <c r="AJ600" s="134">
        <v>2.9776062758674499E-4</v>
      </c>
    </row>
    <row r="601" spans="1:36" x14ac:dyDescent="0.2">
      <c r="A601" s="2">
        <v>559</v>
      </c>
      <c r="B601" s="2">
        <v>7205</v>
      </c>
      <c r="C601" s="2" t="s">
        <v>542</v>
      </c>
      <c r="D601" s="2" t="s">
        <v>543</v>
      </c>
      <c r="E601" s="4" t="s">
        <v>287</v>
      </c>
      <c r="F601" s="2" t="s">
        <v>556</v>
      </c>
      <c r="G601" s="2" t="s">
        <v>554</v>
      </c>
      <c r="H601" s="2" t="s">
        <v>290</v>
      </c>
      <c r="I601" s="2" t="s">
        <v>319</v>
      </c>
      <c r="J601" s="2" t="s">
        <v>30</v>
      </c>
      <c r="K601" s="2" t="s">
        <v>30</v>
      </c>
      <c r="L601" s="2" t="s">
        <v>392</v>
      </c>
      <c r="M601" s="2" t="s">
        <v>31</v>
      </c>
      <c r="N601" s="2" t="s">
        <v>429</v>
      </c>
      <c r="O601" s="2" t="s">
        <v>292</v>
      </c>
      <c r="P601" s="2" t="s">
        <v>342</v>
      </c>
      <c r="Q601" s="2" t="s">
        <v>294</v>
      </c>
      <c r="R601" s="2" t="s">
        <v>295</v>
      </c>
      <c r="S601" s="2" t="s">
        <v>34</v>
      </c>
      <c r="T601" s="124">
        <v>4.5250000000000004</v>
      </c>
      <c r="U601" s="2" t="s">
        <v>555</v>
      </c>
      <c r="V601" s="134">
        <v>1.7899999999999999E-2</v>
      </c>
      <c r="W601" s="134">
        <v>6.0040000000000003E-2</v>
      </c>
      <c r="X601" s="4" t="s">
        <v>298</v>
      </c>
      <c r="Y601" s="4" t="s">
        <v>292</v>
      </c>
      <c r="Z601" s="124">
        <v>503000</v>
      </c>
      <c r="AA601" s="132">
        <v>1</v>
      </c>
      <c r="AB601" s="145">
        <v>94.076999999999998</v>
      </c>
      <c r="AD601" s="124">
        <v>473.20699999999999</v>
      </c>
      <c r="AG601" s="2" t="s">
        <v>36</v>
      </c>
      <c r="AH601" s="134">
        <v>0</v>
      </c>
      <c r="AI601" s="134">
        <v>1.55994680534015E-3</v>
      </c>
      <c r="AJ601" s="134">
        <v>2.3346778300368501E-4</v>
      </c>
    </row>
    <row r="602" spans="1:36" x14ac:dyDescent="0.2">
      <c r="A602" s="2">
        <v>559</v>
      </c>
      <c r="B602" s="2">
        <v>7205</v>
      </c>
      <c r="C602" s="2" t="s">
        <v>542</v>
      </c>
      <c r="D602" s="2" t="s">
        <v>543</v>
      </c>
      <c r="E602" s="4" t="s">
        <v>287</v>
      </c>
      <c r="F602" s="2" t="s">
        <v>557</v>
      </c>
      <c r="G602" s="2" t="s">
        <v>558</v>
      </c>
      <c r="H602" s="2" t="s">
        <v>290</v>
      </c>
      <c r="I602" s="2" t="s">
        <v>319</v>
      </c>
      <c r="J602" s="2" t="s">
        <v>30</v>
      </c>
      <c r="K602" s="2" t="s">
        <v>30</v>
      </c>
      <c r="L602" s="2" t="s">
        <v>311</v>
      </c>
      <c r="M602" s="2" t="s">
        <v>31</v>
      </c>
      <c r="N602" s="2" t="s">
        <v>429</v>
      </c>
      <c r="O602" s="2" t="s">
        <v>292</v>
      </c>
      <c r="P602" s="2" t="s">
        <v>453</v>
      </c>
      <c r="Q602" s="2" t="s">
        <v>294</v>
      </c>
      <c r="R602" s="2" t="s">
        <v>295</v>
      </c>
      <c r="S602" s="2" t="s">
        <v>34</v>
      </c>
      <c r="T602" s="124">
        <v>3.927</v>
      </c>
      <c r="U602" s="2" t="s">
        <v>559</v>
      </c>
      <c r="V602" s="134">
        <v>4.24E-2</v>
      </c>
      <c r="W602" s="134">
        <v>3.4180000000000002E-2</v>
      </c>
      <c r="X602" s="4" t="s">
        <v>298</v>
      </c>
      <c r="Y602" s="4" t="s">
        <v>292</v>
      </c>
      <c r="Z602" s="124">
        <v>917000</v>
      </c>
      <c r="AA602" s="132">
        <v>1</v>
      </c>
      <c r="AB602" s="145">
        <v>108.39</v>
      </c>
      <c r="AD602" s="124">
        <v>993.93600000000004</v>
      </c>
      <c r="AG602" s="2" t="s">
        <v>36</v>
      </c>
      <c r="AH602" s="134">
        <v>1.4220000000000001E-3</v>
      </c>
      <c r="AI602" s="134">
        <v>3.2765514067759401E-3</v>
      </c>
      <c r="AJ602" s="134">
        <v>4.90381588794484E-4</v>
      </c>
    </row>
    <row r="603" spans="1:36" x14ac:dyDescent="0.2">
      <c r="A603" s="2">
        <v>559</v>
      </c>
      <c r="B603" s="2">
        <v>7205</v>
      </c>
      <c r="C603" s="2" t="s">
        <v>560</v>
      </c>
      <c r="D603" s="2" t="s">
        <v>561</v>
      </c>
      <c r="E603" s="4" t="s">
        <v>287</v>
      </c>
      <c r="F603" s="2" t="s">
        <v>562</v>
      </c>
      <c r="G603" s="2" t="s">
        <v>563</v>
      </c>
      <c r="H603" s="2" t="s">
        <v>290</v>
      </c>
      <c r="I603" s="2" t="s">
        <v>310</v>
      </c>
      <c r="J603" s="2" t="s">
        <v>30</v>
      </c>
      <c r="K603" s="2" t="s">
        <v>30</v>
      </c>
      <c r="L603" s="2" t="s">
        <v>311</v>
      </c>
      <c r="M603" s="2" t="s">
        <v>31</v>
      </c>
      <c r="N603" s="2" t="s">
        <v>564</v>
      </c>
      <c r="O603" s="2" t="s">
        <v>292</v>
      </c>
      <c r="P603" s="2" t="s">
        <v>348</v>
      </c>
      <c r="Q603" s="2" t="s">
        <v>294</v>
      </c>
      <c r="R603" s="2" t="s">
        <v>295</v>
      </c>
      <c r="S603" s="2" t="s">
        <v>34</v>
      </c>
      <c r="T603" s="124">
        <v>2.7530000000000001</v>
      </c>
      <c r="U603" s="2" t="s">
        <v>565</v>
      </c>
      <c r="V603" s="134">
        <v>5.21E-2</v>
      </c>
      <c r="W603" s="134">
        <v>4.8989999999999999E-2</v>
      </c>
      <c r="X603" s="4" t="s">
        <v>298</v>
      </c>
      <c r="Y603" s="4" t="s">
        <v>292</v>
      </c>
      <c r="Z603" s="124">
        <v>363000</v>
      </c>
      <c r="AA603" s="132">
        <v>1</v>
      </c>
      <c r="AB603" s="145">
        <v>103.84</v>
      </c>
      <c r="AD603" s="124">
        <v>376.93900000000002</v>
      </c>
      <c r="AG603" s="2" t="s">
        <v>36</v>
      </c>
      <c r="AH603" s="134">
        <v>1.2099999999999999E-3</v>
      </c>
      <c r="AI603" s="134">
        <v>1.24259539170568E-3</v>
      </c>
      <c r="AJ603" s="134">
        <v>1.8597172049649599E-4</v>
      </c>
    </row>
    <row r="604" spans="1:36" x14ac:dyDescent="0.2">
      <c r="A604" s="2">
        <v>559</v>
      </c>
      <c r="B604" s="2">
        <v>7205</v>
      </c>
      <c r="C604" s="2" t="s">
        <v>566</v>
      </c>
      <c r="D604" s="2" t="s">
        <v>567</v>
      </c>
      <c r="E604" s="4" t="s">
        <v>426</v>
      </c>
      <c r="F604" s="2" t="s">
        <v>568</v>
      </c>
      <c r="G604" s="2" t="s">
        <v>569</v>
      </c>
      <c r="H604" s="2" t="s">
        <v>290</v>
      </c>
      <c r="I604" s="2" t="s">
        <v>310</v>
      </c>
      <c r="J604" s="2" t="s">
        <v>30</v>
      </c>
      <c r="K604" s="2" t="s">
        <v>148</v>
      </c>
      <c r="L604" s="2" t="s">
        <v>311</v>
      </c>
      <c r="M604" s="2" t="s">
        <v>31</v>
      </c>
      <c r="N604" s="2" t="s">
        <v>429</v>
      </c>
      <c r="O604" s="2" t="s">
        <v>292</v>
      </c>
      <c r="P604" s="2" t="s">
        <v>321</v>
      </c>
      <c r="Q604" s="2" t="s">
        <v>321</v>
      </c>
      <c r="R604" s="2" t="s">
        <v>321</v>
      </c>
      <c r="S604" s="2" t="s">
        <v>34</v>
      </c>
      <c r="T604" s="124">
        <v>0.16200000000000001</v>
      </c>
      <c r="U604" s="2" t="s">
        <v>343</v>
      </c>
      <c r="V604" s="134">
        <v>2.6499999999999999E-2</v>
      </c>
      <c r="W604" s="134">
        <v>1E-4</v>
      </c>
      <c r="X604" s="4" t="s">
        <v>298</v>
      </c>
      <c r="Y604" s="4" t="s">
        <v>570</v>
      </c>
      <c r="Z604" s="124">
        <v>1678242.75</v>
      </c>
      <c r="AA604" s="132">
        <v>1</v>
      </c>
      <c r="AB604" s="145">
        <v>78.58</v>
      </c>
      <c r="AD604" s="124">
        <v>1318.7629999999999</v>
      </c>
      <c r="AG604" s="2" t="s">
        <v>36</v>
      </c>
      <c r="AH604" s="134">
        <v>6.0629999999999998E-3</v>
      </c>
      <c r="AI604" s="134">
        <v>4.3473563285721601E-3</v>
      </c>
      <c r="AJ604" s="134">
        <v>6.5064247093827297E-4</v>
      </c>
    </row>
    <row r="605" spans="1:36" x14ac:dyDescent="0.2">
      <c r="A605" s="2">
        <v>559</v>
      </c>
      <c r="B605" s="2">
        <v>7205</v>
      </c>
      <c r="C605" s="2" t="s">
        <v>571</v>
      </c>
      <c r="D605" s="2" t="s">
        <v>572</v>
      </c>
      <c r="E605" s="4" t="s">
        <v>33</v>
      </c>
      <c r="F605" s="2" t="s">
        <v>573</v>
      </c>
      <c r="G605" s="2" t="s">
        <v>574</v>
      </c>
      <c r="H605" s="2" t="s">
        <v>290</v>
      </c>
      <c r="I605" s="2" t="s">
        <v>310</v>
      </c>
      <c r="J605" s="2" t="s">
        <v>30</v>
      </c>
      <c r="K605" s="2" t="s">
        <v>148</v>
      </c>
      <c r="L605" s="2" t="s">
        <v>311</v>
      </c>
      <c r="M605" s="2" t="s">
        <v>31</v>
      </c>
      <c r="N605" s="2" t="s">
        <v>429</v>
      </c>
      <c r="O605" s="2" t="s">
        <v>292</v>
      </c>
      <c r="P605" s="2" t="s">
        <v>453</v>
      </c>
      <c r="Q605" s="2" t="s">
        <v>294</v>
      </c>
      <c r="R605" s="2" t="s">
        <v>295</v>
      </c>
      <c r="S605" s="2" t="s">
        <v>34</v>
      </c>
      <c r="T605" s="124">
        <v>0.97299999999999998</v>
      </c>
      <c r="U605" s="2" t="s">
        <v>343</v>
      </c>
      <c r="V605" s="134">
        <v>6.8000000000000005E-2</v>
      </c>
      <c r="W605" s="134">
        <v>7.8240000000000004E-2</v>
      </c>
      <c r="X605" s="4" t="s">
        <v>298</v>
      </c>
      <c r="Y605" s="4" t="s">
        <v>292</v>
      </c>
      <c r="Z605" s="124">
        <v>1311698.48</v>
      </c>
      <c r="AA605" s="132">
        <v>1</v>
      </c>
      <c r="AB605" s="145">
        <v>99.2</v>
      </c>
      <c r="AD605" s="124">
        <v>1301.2049999999999</v>
      </c>
      <c r="AG605" s="2" t="s">
        <v>36</v>
      </c>
      <c r="AH605" s="134">
        <v>3.8920000000000001E-3</v>
      </c>
      <c r="AI605" s="134">
        <v>4.2894748083056999E-3</v>
      </c>
      <c r="AJ605" s="134">
        <v>6.4197969463895897E-4</v>
      </c>
    </row>
    <row r="606" spans="1:36" x14ac:dyDescent="0.2">
      <c r="A606" s="2">
        <v>559</v>
      </c>
      <c r="B606" s="2">
        <v>7205</v>
      </c>
      <c r="C606" s="2" t="s">
        <v>575</v>
      </c>
      <c r="D606" s="2" t="s">
        <v>576</v>
      </c>
      <c r="E606" s="4" t="s">
        <v>287</v>
      </c>
      <c r="F606" s="2" t="s">
        <v>577</v>
      </c>
      <c r="G606" s="2" t="s">
        <v>578</v>
      </c>
      <c r="H606" s="2" t="s">
        <v>290</v>
      </c>
      <c r="I606" s="2" t="s">
        <v>310</v>
      </c>
      <c r="J606" s="2" t="s">
        <v>30</v>
      </c>
      <c r="K606" s="2" t="s">
        <v>30</v>
      </c>
      <c r="L606" s="2" t="s">
        <v>311</v>
      </c>
      <c r="M606" s="2" t="s">
        <v>31</v>
      </c>
      <c r="N606" s="2" t="s">
        <v>579</v>
      </c>
      <c r="O606" s="2" t="s">
        <v>292</v>
      </c>
      <c r="P606" s="2" t="s">
        <v>313</v>
      </c>
      <c r="Q606" s="2" t="s">
        <v>314</v>
      </c>
      <c r="R606" s="2" t="s">
        <v>295</v>
      </c>
      <c r="S606" s="2" t="s">
        <v>34</v>
      </c>
      <c r="T606" s="124">
        <v>1.214</v>
      </c>
      <c r="U606" s="2" t="s">
        <v>74</v>
      </c>
      <c r="V606" s="134">
        <v>3.2899999999999999E-2</v>
      </c>
      <c r="W606" s="134">
        <v>4.5249999999999999E-2</v>
      </c>
      <c r="X606" s="4" t="s">
        <v>298</v>
      </c>
      <c r="Y606" s="4" t="s">
        <v>292</v>
      </c>
      <c r="Z606" s="124">
        <v>456000</v>
      </c>
      <c r="AA606" s="132">
        <v>1</v>
      </c>
      <c r="AB606" s="145">
        <v>99.42</v>
      </c>
      <c r="AD606" s="124">
        <v>453.35500000000002</v>
      </c>
      <c r="AG606" s="2" t="s">
        <v>36</v>
      </c>
      <c r="AH606" s="134">
        <v>9.5600000000000004E-4</v>
      </c>
      <c r="AI606" s="134">
        <v>1.4945038412715001E-3</v>
      </c>
      <c r="AJ606" s="134">
        <v>2.2367333124289899E-4</v>
      </c>
    </row>
    <row r="607" spans="1:36" x14ac:dyDescent="0.2">
      <c r="A607" s="2">
        <v>559</v>
      </c>
      <c r="B607" s="2">
        <v>7205</v>
      </c>
      <c r="C607" s="2" t="s">
        <v>580</v>
      </c>
      <c r="D607" s="2" t="s">
        <v>581</v>
      </c>
      <c r="E607" s="4" t="s">
        <v>287</v>
      </c>
      <c r="F607" s="2" t="s">
        <v>582</v>
      </c>
      <c r="G607" s="2" t="s">
        <v>583</v>
      </c>
      <c r="H607" s="2" t="s">
        <v>290</v>
      </c>
      <c r="I607" s="2" t="s">
        <v>319</v>
      </c>
      <c r="J607" s="2" t="s">
        <v>30</v>
      </c>
      <c r="K607" s="2" t="s">
        <v>30</v>
      </c>
      <c r="L607" s="2" t="s">
        <v>311</v>
      </c>
      <c r="M607" s="2" t="s">
        <v>31</v>
      </c>
      <c r="N607" s="2" t="s">
        <v>384</v>
      </c>
      <c r="O607" s="2" t="s">
        <v>292</v>
      </c>
      <c r="P607" s="2" t="s">
        <v>321</v>
      </c>
      <c r="Q607" s="2" t="s">
        <v>321</v>
      </c>
      <c r="R607" s="2" t="s">
        <v>321</v>
      </c>
      <c r="S607" s="2" t="s">
        <v>34</v>
      </c>
      <c r="T607" s="124">
        <v>1.956</v>
      </c>
      <c r="U607" s="2" t="s">
        <v>355</v>
      </c>
      <c r="V607" s="134">
        <v>1.5800000000000002E-2</v>
      </c>
      <c r="W607" s="134">
        <v>3.4509999999999999E-2</v>
      </c>
      <c r="X607" s="4" t="s">
        <v>298</v>
      </c>
      <c r="Y607" s="4" t="s">
        <v>292</v>
      </c>
      <c r="Z607" s="124">
        <v>193039.17</v>
      </c>
      <c r="AA607" s="132">
        <v>1</v>
      </c>
      <c r="AB607" s="145">
        <v>112.14</v>
      </c>
      <c r="AD607" s="124">
        <v>216.47399999999999</v>
      </c>
      <c r="AG607" s="2" t="s">
        <v>36</v>
      </c>
      <c r="AH607" s="134">
        <v>6.2299999999999996E-4</v>
      </c>
      <c r="AI607" s="134">
        <v>7.1361575141098998E-4</v>
      </c>
      <c r="AJ607" s="134">
        <v>1.06802544053484E-4</v>
      </c>
    </row>
    <row r="608" spans="1:36" x14ac:dyDescent="0.2">
      <c r="A608" s="2">
        <v>559</v>
      </c>
      <c r="B608" s="2">
        <v>7205</v>
      </c>
      <c r="C608" s="2" t="s">
        <v>285</v>
      </c>
      <c r="D608" s="2" t="s">
        <v>286</v>
      </c>
      <c r="E608" s="4" t="s">
        <v>287</v>
      </c>
      <c r="F608" s="2" t="s">
        <v>584</v>
      </c>
      <c r="G608" s="2" t="s">
        <v>585</v>
      </c>
      <c r="H608" s="2" t="s">
        <v>290</v>
      </c>
      <c r="I608" s="2" t="s">
        <v>319</v>
      </c>
      <c r="J608" s="2" t="s">
        <v>30</v>
      </c>
      <c r="K608" s="2" t="s">
        <v>30</v>
      </c>
      <c r="L608" s="2" t="s">
        <v>311</v>
      </c>
      <c r="M608" s="2" t="s">
        <v>31</v>
      </c>
      <c r="N608" s="2" t="s">
        <v>291</v>
      </c>
      <c r="O608" s="2" t="s">
        <v>292</v>
      </c>
      <c r="P608" s="2" t="s">
        <v>293</v>
      </c>
      <c r="Q608" s="2" t="s">
        <v>294</v>
      </c>
      <c r="R608" s="2" t="s">
        <v>295</v>
      </c>
      <c r="S608" s="2" t="s">
        <v>34</v>
      </c>
      <c r="T608" s="124">
        <v>3.2749999999999999</v>
      </c>
      <c r="U608" s="2" t="s">
        <v>586</v>
      </c>
      <c r="V608" s="134">
        <v>2E-3</v>
      </c>
      <c r="W608" s="134">
        <v>2.2429999999999999E-2</v>
      </c>
      <c r="X608" s="4" t="s">
        <v>298</v>
      </c>
      <c r="Y608" s="4" t="s">
        <v>292</v>
      </c>
      <c r="Z608" s="124">
        <v>5112240.5199999996</v>
      </c>
      <c r="AA608" s="132">
        <v>1</v>
      </c>
      <c r="AB608" s="145">
        <v>107.7</v>
      </c>
      <c r="AD608" s="124">
        <v>5505.8829999999998</v>
      </c>
      <c r="AG608" s="2" t="s">
        <v>36</v>
      </c>
      <c r="AH608" s="134">
        <v>1.6069999999999999E-3</v>
      </c>
      <c r="AI608" s="134">
        <v>1.8150367201989499E-2</v>
      </c>
      <c r="AJ608" s="134">
        <v>2.7164554437657802E-3</v>
      </c>
    </row>
    <row r="609" spans="1:36" x14ac:dyDescent="0.2">
      <c r="A609" s="2">
        <v>559</v>
      </c>
      <c r="B609" s="2">
        <v>7205</v>
      </c>
      <c r="C609" s="2" t="s">
        <v>285</v>
      </c>
      <c r="D609" s="2" t="s">
        <v>286</v>
      </c>
      <c r="E609" s="4" t="s">
        <v>287</v>
      </c>
      <c r="F609" s="2" t="s">
        <v>587</v>
      </c>
      <c r="G609" s="2" t="s">
        <v>588</v>
      </c>
      <c r="H609" s="2" t="s">
        <v>290</v>
      </c>
      <c r="I609" s="2" t="s">
        <v>319</v>
      </c>
      <c r="J609" s="2" t="s">
        <v>30</v>
      </c>
      <c r="K609" s="2" t="s">
        <v>30</v>
      </c>
      <c r="L609" s="2" t="s">
        <v>311</v>
      </c>
      <c r="M609" s="2" t="s">
        <v>31</v>
      </c>
      <c r="N609" s="2" t="s">
        <v>291</v>
      </c>
      <c r="O609" s="2" t="s">
        <v>292</v>
      </c>
      <c r="P609" s="2" t="s">
        <v>293</v>
      </c>
      <c r="Q609" s="2" t="s">
        <v>294</v>
      </c>
      <c r="R609" s="2" t="s">
        <v>295</v>
      </c>
      <c r="S609" s="2" t="s">
        <v>34</v>
      </c>
      <c r="T609" s="124">
        <v>4.4189999999999996</v>
      </c>
      <c r="U609" s="2" t="s">
        <v>589</v>
      </c>
      <c r="V609" s="134">
        <v>2.47E-2</v>
      </c>
      <c r="W609" s="134">
        <v>2.2870000000000001E-2</v>
      </c>
      <c r="X609" s="4" t="s">
        <v>298</v>
      </c>
      <c r="Y609" s="4" t="s">
        <v>292</v>
      </c>
      <c r="Z609" s="124">
        <v>1599549.37</v>
      </c>
      <c r="AA609" s="132">
        <v>1</v>
      </c>
      <c r="AB609" s="145">
        <v>106.89</v>
      </c>
      <c r="AD609" s="124">
        <v>1709.758</v>
      </c>
      <c r="AG609" s="2" t="s">
        <v>36</v>
      </c>
      <c r="AH609" s="134">
        <v>6.1499999999999999E-4</v>
      </c>
      <c r="AI609" s="134">
        <v>5.6362877921476602E-3</v>
      </c>
      <c r="AJ609" s="134">
        <v>8.4354903045332603E-4</v>
      </c>
    </row>
    <row r="610" spans="1:36" x14ac:dyDescent="0.2">
      <c r="A610" s="2">
        <v>559</v>
      </c>
      <c r="B610" s="2">
        <v>7205</v>
      </c>
      <c r="C610" s="2" t="s">
        <v>285</v>
      </c>
      <c r="D610" s="2" t="s">
        <v>286</v>
      </c>
      <c r="E610" s="4" t="s">
        <v>287</v>
      </c>
      <c r="F610" s="2" t="s">
        <v>590</v>
      </c>
      <c r="G610" s="2" t="s">
        <v>591</v>
      </c>
      <c r="H610" s="2" t="s">
        <v>290</v>
      </c>
      <c r="I610" s="2" t="s">
        <v>319</v>
      </c>
      <c r="J610" s="2" t="s">
        <v>30</v>
      </c>
      <c r="K610" s="2" t="s">
        <v>30</v>
      </c>
      <c r="L610" s="2" t="s">
        <v>311</v>
      </c>
      <c r="M610" s="2" t="s">
        <v>31</v>
      </c>
      <c r="N610" s="2" t="s">
        <v>291</v>
      </c>
      <c r="O610" s="2" t="s">
        <v>292</v>
      </c>
      <c r="P610" s="2" t="s">
        <v>293</v>
      </c>
      <c r="Q610" s="2" t="s">
        <v>294</v>
      </c>
      <c r="R610" s="2" t="s">
        <v>295</v>
      </c>
      <c r="S610" s="2" t="s">
        <v>34</v>
      </c>
      <c r="T610" s="124">
        <v>4.34</v>
      </c>
      <c r="U610" s="2" t="s">
        <v>589</v>
      </c>
      <c r="V610" s="134">
        <v>2.4E-2</v>
      </c>
      <c r="W610" s="134">
        <v>2.281E-2</v>
      </c>
      <c r="X610" s="4" t="s">
        <v>298</v>
      </c>
      <c r="Y610" s="4" t="s">
        <v>292</v>
      </c>
      <c r="Z610" s="124">
        <v>3260000</v>
      </c>
      <c r="AA610" s="132">
        <v>1</v>
      </c>
      <c r="AB610" s="145">
        <v>105.25</v>
      </c>
      <c r="AD610" s="124">
        <v>3431.15</v>
      </c>
      <c r="AG610" s="2" t="s">
        <v>36</v>
      </c>
      <c r="AH610" s="134">
        <v>7.7899999999999996E-4</v>
      </c>
      <c r="AI610" s="134">
        <v>1.1310925417815299E-2</v>
      </c>
      <c r="AJ610" s="134">
        <v>1.69283764803861E-3</v>
      </c>
    </row>
    <row r="611" spans="1:36" x14ac:dyDescent="0.2">
      <c r="A611" s="2">
        <v>559</v>
      </c>
      <c r="B611" s="2">
        <v>7205</v>
      </c>
      <c r="C611" s="2" t="s">
        <v>592</v>
      </c>
      <c r="D611" s="2" t="s">
        <v>593</v>
      </c>
      <c r="E611" s="4" t="s">
        <v>287</v>
      </c>
      <c r="F611" s="2" t="s">
        <v>594</v>
      </c>
      <c r="G611" s="2" t="s">
        <v>595</v>
      </c>
      <c r="H611" s="2" t="s">
        <v>290</v>
      </c>
      <c r="I611" s="2" t="s">
        <v>310</v>
      </c>
      <c r="J611" s="2" t="s">
        <v>30</v>
      </c>
      <c r="K611" s="2" t="s">
        <v>30</v>
      </c>
      <c r="L611" s="2" t="s">
        <v>311</v>
      </c>
      <c r="M611" s="2" t="s">
        <v>31</v>
      </c>
      <c r="N611" s="2" t="s">
        <v>378</v>
      </c>
      <c r="O611" s="2" t="s">
        <v>292</v>
      </c>
      <c r="P611" s="2" t="s">
        <v>596</v>
      </c>
      <c r="Q611" s="2" t="s">
        <v>294</v>
      </c>
      <c r="R611" s="2" t="s">
        <v>295</v>
      </c>
      <c r="S611" s="2" t="s">
        <v>34</v>
      </c>
      <c r="T611" s="124">
        <v>0.98199999999999998</v>
      </c>
      <c r="U611" s="2" t="s">
        <v>373</v>
      </c>
      <c r="V611" s="134">
        <v>5.8000000000000003E-2</v>
      </c>
      <c r="W611" s="134">
        <v>5.2609999999999997E-2</v>
      </c>
      <c r="X611" s="4" t="s">
        <v>298</v>
      </c>
      <c r="Y611" s="4" t="s">
        <v>292</v>
      </c>
      <c r="Z611" s="124">
        <v>890518.17</v>
      </c>
      <c r="AA611" s="132">
        <v>1</v>
      </c>
      <c r="AB611" s="145">
        <v>99.89</v>
      </c>
      <c r="AD611" s="124">
        <v>889.53899999999999</v>
      </c>
      <c r="AG611" s="2" t="s">
        <v>36</v>
      </c>
      <c r="AH611" s="134">
        <v>3.143E-3</v>
      </c>
      <c r="AI611" s="134">
        <v>2.9324001460195098E-3</v>
      </c>
      <c r="AJ611" s="134">
        <v>4.3887455561125602E-4</v>
      </c>
    </row>
    <row r="612" spans="1:36" x14ac:dyDescent="0.2">
      <c r="A612" s="2">
        <v>559</v>
      </c>
      <c r="B612" s="2">
        <v>7205</v>
      </c>
      <c r="C612" s="2" t="s">
        <v>597</v>
      </c>
      <c r="D612" s="2" t="s">
        <v>598</v>
      </c>
      <c r="E612" s="4" t="s">
        <v>287</v>
      </c>
      <c r="F612" s="2" t="s">
        <v>599</v>
      </c>
      <c r="G612" s="2" t="s">
        <v>600</v>
      </c>
      <c r="H612" s="2" t="s">
        <v>290</v>
      </c>
      <c r="I612" s="2" t="s">
        <v>310</v>
      </c>
      <c r="J612" s="2" t="s">
        <v>30</v>
      </c>
      <c r="K612" s="2" t="s">
        <v>30</v>
      </c>
      <c r="L612" s="2" t="s">
        <v>311</v>
      </c>
      <c r="M612" s="2" t="s">
        <v>31</v>
      </c>
      <c r="N612" s="2" t="s">
        <v>601</v>
      </c>
      <c r="O612" s="2" t="s">
        <v>292</v>
      </c>
      <c r="P612" s="2" t="s">
        <v>313</v>
      </c>
      <c r="Q612" s="2" t="s">
        <v>314</v>
      </c>
      <c r="R612" s="2" t="s">
        <v>295</v>
      </c>
      <c r="S612" s="2" t="s">
        <v>34</v>
      </c>
      <c r="T612" s="124">
        <v>6.0750000000000002</v>
      </c>
      <c r="U612" s="2" t="s">
        <v>602</v>
      </c>
      <c r="V612" s="134">
        <v>5.6800000000000003E-2</v>
      </c>
      <c r="W612" s="134">
        <v>5.1319999999999998E-2</v>
      </c>
      <c r="X612" s="4" t="s">
        <v>298</v>
      </c>
      <c r="Y612" s="4" t="s">
        <v>292</v>
      </c>
      <c r="Z612" s="124">
        <v>1318000</v>
      </c>
      <c r="AA612" s="132">
        <v>1</v>
      </c>
      <c r="AB612" s="145">
        <v>105.5</v>
      </c>
      <c r="AD612" s="124">
        <v>1390.49</v>
      </c>
      <c r="AG612" s="2" t="s">
        <v>36</v>
      </c>
      <c r="AH612" s="134">
        <v>7.5699999999999997E-4</v>
      </c>
      <c r="AI612" s="134">
        <v>4.5838067948699296E-3</v>
      </c>
      <c r="AJ612" s="134">
        <v>6.8603057902487602E-4</v>
      </c>
    </row>
    <row r="613" spans="1:36" x14ac:dyDescent="0.2">
      <c r="A613" s="2">
        <v>559</v>
      </c>
      <c r="B613" s="2">
        <v>7205</v>
      </c>
      <c r="C613" s="2" t="s">
        <v>597</v>
      </c>
      <c r="D613" s="2" t="s">
        <v>598</v>
      </c>
      <c r="E613" s="4" t="s">
        <v>287</v>
      </c>
      <c r="F613" s="2" t="s">
        <v>603</v>
      </c>
      <c r="G613" s="2" t="s">
        <v>604</v>
      </c>
      <c r="H613" s="2" t="s">
        <v>290</v>
      </c>
      <c r="I613" s="2" t="s">
        <v>310</v>
      </c>
      <c r="J613" s="2" t="s">
        <v>30</v>
      </c>
      <c r="K613" s="2" t="s">
        <v>30</v>
      </c>
      <c r="L613" s="2" t="s">
        <v>311</v>
      </c>
      <c r="M613" s="2" t="s">
        <v>31</v>
      </c>
      <c r="N613" s="2" t="s">
        <v>601</v>
      </c>
      <c r="O613" s="2" t="s">
        <v>292</v>
      </c>
      <c r="P613" s="2" t="s">
        <v>342</v>
      </c>
      <c r="Q613" s="2" t="s">
        <v>294</v>
      </c>
      <c r="R613" s="2" t="s">
        <v>295</v>
      </c>
      <c r="S613" s="2" t="s">
        <v>34</v>
      </c>
      <c r="T613" s="124">
        <v>1.0999999999999999E-2</v>
      </c>
      <c r="U613" s="2" t="s">
        <v>605</v>
      </c>
      <c r="V613" s="134">
        <v>6.5199999999999994E-2</v>
      </c>
      <c r="W613" s="134">
        <v>0.11577</v>
      </c>
      <c r="X613" s="4" t="s">
        <v>298</v>
      </c>
      <c r="Y613" s="4" t="s">
        <v>292</v>
      </c>
      <c r="Z613" s="124">
        <v>513692.4</v>
      </c>
      <c r="AA613" s="132">
        <v>1</v>
      </c>
      <c r="AB613" s="145">
        <v>106.83</v>
      </c>
      <c r="AD613" s="124">
        <v>548.77800000000002</v>
      </c>
      <c r="AG613" s="2" t="s">
        <v>36</v>
      </c>
      <c r="AH613" s="134">
        <v>7.5799999999999999E-4</v>
      </c>
      <c r="AI613" s="134">
        <v>1.8090676309296999E-3</v>
      </c>
      <c r="AJ613" s="134">
        <v>2.7075218696626601E-4</v>
      </c>
    </row>
    <row r="614" spans="1:36" x14ac:dyDescent="0.2">
      <c r="A614" s="2">
        <v>559</v>
      </c>
      <c r="B614" s="2">
        <v>7205</v>
      </c>
      <c r="C614" s="2" t="s">
        <v>606</v>
      </c>
      <c r="D614" s="2" t="s">
        <v>607</v>
      </c>
      <c r="E614" s="4" t="s">
        <v>287</v>
      </c>
      <c r="F614" s="2" t="s">
        <v>608</v>
      </c>
      <c r="G614" s="2" t="s">
        <v>609</v>
      </c>
      <c r="H614" s="2" t="s">
        <v>290</v>
      </c>
      <c r="I614" s="2" t="s">
        <v>319</v>
      </c>
      <c r="J614" s="2" t="s">
        <v>30</v>
      </c>
      <c r="K614" s="2" t="s">
        <v>30</v>
      </c>
      <c r="L614" s="2" t="s">
        <v>311</v>
      </c>
      <c r="M614" s="2" t="s">
        <v>31</v>
      </c>
      <c r="N614" s="2" t="s">
        <v>320</v>
      </c>
      <c r="O614" s="2" t="s">
        <v>292</v>
      </c>
      <c r="P614" s="2" t="s">
        <v>453</v>
      </c>
      <c r="Q614" s="2" t="s">
        <v>294</v>
      </c>
      <c r="R614" s="2" t="s">
        <v>295</v>
      </c>
      <c r="S614" s="2" t="s">
        <v>34</v>
      </c>
      <c r="T614" s="124">
        <v>2.7090000000000001</v>
      </c>
      <c r="U614" s="2" t="s">
        <v>541</v>
      </c>
      <c r="V614" s="134">
        <v>2.7E-2</v>
      </c>
      <c r="W614" s="134">
        <v>2.632E-2</v>
      </c>
      <c r="X614" s="4" t="s">
        <v>298</v>
      </c>
      <c r="Y614" s="4" t="s">
        <v>292</v>
      </c>
      <c r="Z614" s="124">
        <v>789369.33</v>
      </c>
      <c r="AA614" s="132">
        <v>1</v>
      </c>
      <c r="AB614" s="145">
        <v>109.76</v>
      </c>
      <c r="AD614" s="124">
        <v>866.41200000000003</v>
      </c>
      <c r="AG614" s="2" t="s">
        <v>36</v>
      </c>
      <c r="AH614" s="134">
        <v>1.8710000000000001E-3</v>
      </c>
      <c r="AI614" s="134">
        <v>2.8561616327848999E-3</v>
      </c>
      <c r="AJ614" s="134">
        <v>4.2746439944217997E-4</v>
      </c>
    </row>
    <row r="615" spans="1:36" x14ac:dyDescent="0.2">
      <c r="A615" s="2">
        <v>559</v>
      </c>
      <c r="B615" s="2">
        <v>7205</v>
      </c>
      <c r="C615" s="2" t="s">
        <v>610</v>
      </c>
      <c r="D615" s="2" t="s">
        <v>611</v>
      </c>
      <c r="E615" s="4" t="s">
        <v>287</v>
      </c>
      <c r="F615" s="2" t="s">
        <v>612</v>
      </c>
      <c r="G615" s="2" t="s">
        <v>613</v>
      </c>
      <c r="H615" s="2" t="s">
        <v>290</v>
      </c>
      <c r="I615" s="2" t="s">
        <v>310</v>
      </c>
      <c r="J615" s="2" t="s">
        <v>30</v>
      </c>
      <c r="K615" s="2" t="s">
        <v>30</v>
      </c>
      <c r="L615" s="2" t="s">
        <v>311</v>
      </c>
      <c r="M615" s="2" t="s">
        <v>31</v>
      </c>
      <c r="N615" s="2" t="s">
        <v>378</v>
      </c>
      <c r="O615" s="2" t="s">
        <v>292</v>
      </c>
      <c r="P615" s="2" t="s">
        <v>367</v>
      </c>
      <c r="Q615" s="2" t="s">
        <v>294</v>
      </c>
      <c r="R615" s="2" t="s">
        <v>295</v>
      </c>
      <c r="S615" s="2" t="s">
        <v>34</v>
      </c>
      <c r="T615" s="124">
        <v>0.73599999999999999</v>
      </c>
      <c r="U615" s="2" t="s">
        <v>400</v>
      </c>
      <c r="V615" s="134">
        <v>3.5999999999999997E-2</v>
      </c>
      <c r="W615" s="134">
        <v>4.5929999999999999E-2</v>
      </c>
      <c r="X615" s="4" t="s">
        <v>298</v>
      </c>
      <c r="Y615" s="4" t="s">
        <v>292</v>
      </c>
      <c r="Z615" s="124">
        <v>364823.5</v>
      </c>
      <c r="AA615" s="132">
        <v>1</v>
      </c>
      <c r="AB615" s="145">
        <v>100.23</v>
      </c>
      <c r="AD615" s="124">
        <v>365.66300000000001</v>
      </c>
      <c r="AG615" s="2" t="s">
        <v>36</v>
      </c>
      <c r="AH615" s="134">
        <v>3.2950000000000002E-3</v>
      </c>
      <c r="AI615" s="134">
        <v>1.2054216019073501E-3</v>
      </c>
      <c r="AJ615" s="134">
        <v>1.8040814469996901E-4</v>
      </c>
    </row>
    <row r="616" spans="1:36" x14ac:dyDescent="0.2">
      <c r="A616" s="2">
        <v>559</v>
      </c>
      <c r="B616" s="2">
        <v>7205</v>
      </c>
      <c r="C616" s="2" t="s">
        <v>614</v>
      </c>
      <c r="D616" s="2" t="s">
        <v>615</v>
      </c>
      <c r="E616" s="4" t="s">
        <v>287</v>
      </c>
      <c r="F616" s="2" t="s">
        <v>616</v>
      </c>
      <c r="G616" s="2" t="s">
        <v>617</v>
      </c>
      <c r="H616" s="2" t="s">
        <v>290</v>
      </c>
      <c r="I616" s="2" t="s">
        <v>310</v>
      </c>
      <c r="J616" s="2" t="s">
        <v>30</v>
      </c>
      <c r="K616" s="2" t="s">
        <v>30</v>
      </c>
      <c r="L616" s="2" t="s">
        <v>311</v>
      </c>
      <c r="M616" s="2" t="s">
        <v>31</v>
      </c>
      <c r="N616" s="2" t="s">
        <v>312</v>
      </c>
      <c r="O616" s="2" t="s">
        <v>292</v>
      </c>
      <c r="P616" s="2" t="s">
        <v>321</v>
      </c>
      <c r="Q616" s="2" t="s">
        <v>321</v>
      </c>
      <c r="R616" s="2" t="s">
        <v>321</v>
      </c>
      <c r="S616" s="2" t="s">
        <v>34</v>
      </c>
      <c r="T616" s="124">
        <v>0.97599999999999998</v>
      </c>
      <c r="U616" s="2" t="s">
        <v>618</v>
      </c>
      <c r="V616" s="134">
        <v>2.9000000000000001E-2</v>
      </c>
      <c r="W616" s="134">
        <v>6.6400000000000001E-2</v>
      </c>
      <c r="X616" s="4" t="s">
        <v>298</v>
      </c>
      <c r="Y616" s="4" t="s">
        <v>292</v>
      </c>
      <c r="Z616" s="124">
        <v>850000</v>
      </c>
      <c r="AA616" s="132">
        <v>1</v>
      </c>
      <c r="AB616" s="145">
        <v>96.59</v>
      </c>
      <c r="AC616" s="124">
        <v>18.646999999999998</v>
      </c>
      <c r="AD616" s="124">
        <v>839.66200000000003</v>
      </c>
      <c r="AG616" s="2" t="s">
        <v>36</v>
      </c>
      <c r="AH616" s="134">
        <v>3.444E-3</v>
      </c>
      <c r="AI616" s="134">
        <v>2.7679799070788498E-3</v>
      </c>
      <c r="AJ616" s="134">
        <v>4.1426677505425102E-4</v>
      </c>
    </row>
    <row r="617" spans="1:36" x14ac:dyDescent="0.2">
      <c r="A617" s="2">
        <v>559</v>
      </c>
      <c r="B617" s="2">
        <v>7205</v>
      </c>
      <c r="C617" s="2" t="s">
        <v>614</v>
      </c>
      <c r="D617" s="2" t="s">
        <v>615</v>
      </c>
      <c r="E617" s="4" t="s">
        <v>287</v>
      </c>
      <c r="F617" s="2" t="s">
        <v>619</v>
      </c>
      <c r="G617" s="2" t="s">
        <v>617</v>
      </c>
      <c r="H617" s="2" t="s">
        <v>290</v>
      </c>
      <c r="I617" s="2" t="s">
        <v>310</v>
      </c>
      <c r="J617" s="2" t="s">
        <v>30</v>
      </c>
      <c r="K617" s="2" t="s">
        <v>30</v>
      </c>
      <c r="L617" s="2" t="s">
        <v>392</v>
      </c>
      <c r="M617" s="2" t="s">
        <v>31</v>
      </c>
      <c r="N617" s="2" t="s">
        <v>312</v>
      </c>
      <c r="O617" s="2" t="s">
        <v>292</v>
      </c>
      <c r="P617" s="2" t="s">
        <v>321</v>
      </c>
      <c r="Q617" s="2" t="s">
        <v>321</v>
      </c>
      <c r="R617" s="2" t="s">
        <v>321</v>
      </c>
      <c r="S617" s="2" t="s">
        <v>34</v>
      </c>
      <c r="T617" s="124">
        <v>1.0489999999999999</v>
      </c>
      <c r="U617" s="2" t="s">
        <v>618</v>
      </c>
      <c r="V617" s="134">
        <v>2.9000000000000001E-2</v>
      </c>
      <c r="W617" s="134">
        <v>5.9200000000000003E-2</v>
      </c>
      <c r="X617" s="4" t="s">
        <v>298</v>
      </c>
      <c r="Y617" s="4" t="s">
        <v>292</v>
      </c>
      <c r="Z617" s="124">
        <v>436000</v>
      </c>
      <c r="AA617" s="132">
        <v>1</v>
      </c>
      <c r="AB617" s="145">
        <v>96.59</v>
      </c>
      <c r="AD617" s="124">
        <v>421.13200000000001</v>
      </c>
      <c r="AG617" s="2" t="s">
        <v>36</v>
      </c>
      <c r="AH617" s="134">
        <v>0</v>
      </c>
      <c r="AI617" s="134">
        <v>1.3882800715286599E-3</v>
      </c>
      <c r="AJ617" s="134">
        <v>2.0777546348275499E-4</v>
      </c>
    </row>
    <row r="618" spans="1:36" x14ac:dyDescent="0.2">
      <c r="A618" s="2">
        <v>559</v>
      </c>
      <c r="B618" s="2">
        <v>7205</v>
      </c>
      <c r="C618" s="2" t="s">
        <v>614</v>
      </c>
      <c r="D618" s="2" t="s">
        <v>615</v>
      </c>
      <c r="E618" s="4" t="s">
        <v>287</v>
      </c>
      <c r="F618" s="2" t="s">
        <v>1223</v>
      </c>
      <c r="G618" s="2" t="s">
        <v>1224</v>
      </c>
      <c r="H618" s="2" t="s">
        <v>290</v>
      </c>
      <c r="I618" s="2" t="s">
        <v>319</v>
      </c>
      <c r="J618" s="2" t="s">
        <v>30</v>
      </c>
      <c r="K618" s="2" t="s">
        <v>30</v>
      </c>
      <c r="L618" s="2" t="s">
        <v>311</v>
      </c>
      <c r="M618" s="2" t="s">
        <v>31</v>
      </c>
      <c r="N618" s="2" t="s">
        <v>312</v>
      </c>
      <c r="O618" s="2" t="s">
        <v>292</v>
      </c>
      <c r="P618" s="2" t="s">
        <v>321</v>
      </c>
      <c r="Q618" s="2" t="s">
        <v>321</v>
      </c>
      <c r="R618" s="2" t="s">
        <v>321</v>
      </c>
      <c r="S618" s="2" t="s">
        <v>34</v>
      </c>
      <c r="T618" s="124">
        <v>0.98899999999999999</v>
      </c>
      <c r="U618" s="2" t="s">
        <v>343</v>
      </c>
      <c r="V618" s="134">
        <v>3.5000000000000003E-2</v>
      </c>
      <c r="W618" s="134">
        <v>3.9059999999999997E-2</v>
      </c>
      <c r="X618" s="4" t="s">
        <v>298</v>
      </c>
      <c r="Y618" s="4" t="s">
        <v>292</v>
      </c>
      <c r="Z618" s="124">
        <v>107530</v>
      </c>
      <c r="AA618" s="132">
        <v>1</v>
      </c>
      <c r="AB618" s="145">
        <v>111.3</v>
      </c>
      <c r="AD618" s="124">
        <v>119.681</v>
      </c>
      <c r="AG618" s="2" t="s">
        <v>36</v>
      </c>
      <c r="AH618" s="134">
        <v>1.1329999999999999E-3</v>
      </c>
      <c r="AI618" s="134">
        <v>3.9453291774703902E-4</v>
      </c>
      <c r="AJ618" s="134">
        <v>5.9047350405189902E-5</v>
      </c>
    </row>
    <row r="619" spans="1:36" x14ac:dyDescent="0.2">
      <c r="A619" s="2">
        <v>559</v>
      </c>
      <c r="B619" s="2">
        <v>7205</v>
      </c>
      <c r="C619" s="2" t="s">
        <v>620</v>
      </c>
      <c r="D619" s="2" t="s">
        <v>621</v>
      </c>
      <c r="E619" s="4" t="s">
        <v>287</v>
      </c>
      <c r="F619" s="2" t="s">
        <v>622</v>
      </c>
      <c r="G619" s="2" t="s">
        <v>623</v>
      </c>
      <c r="H619" s="2" t="s">
        <v>290</v>
      </c>
      <c r="I619" s="2" t="s">
        <v>319</v>
      </c>
      <c r="J619" s="2" t="s">
        <v>30</v>
      </c>
      <c r="K619" s="2" t="s">
        <v>30</v>
      </c>
      <c r="L619" s="2" t="s">
        <v>311</v>
      </c>
      <c r="M619" s="2" t="s">
        <v>31</v>
      </c>
      <c r="N619" s="2" t="s">
        <v>332</v>
      </c>
      <c r="O619" s="2" t="s">
        <v>292</v>
      </c>
      <c r="P619" s="2" t="s">
        <v>397</v>
      </c>
      <c r="Q619" s="2" t="s">
        <v>294</v>
      </c>
      <c r="R619" s="2" t="s">
        <v>295</v>
      </c>
      <c r="S619" s="2" t="s">
        <v>34</v>
      </c>
      <c r="T619" s="124">
        <v>0.84599999999999997</v>
      </c>
      <c r="U619" s="2" t="s">
        <v>624</v>
      </c>
      <c r="V619" s="134">
        <v>1.0500000000000001E-2</v>
      </c>
      <c r="W619" s="134">
        <v>2.9669999999999998E-2</v>
      </c>
      <c r="X619" s="4" t="s">
        <v>298</v>
      </c>
      <c r="Y619" s="4" t="s">
        <v>292</v>
      </c>
      <c r="Z619" s="124">
        <v>693461.07</v>
      </c>
      <c r="AA619" s="132">
        <v>1</v>
      </c>
      <c r="AB619" s="145">
        <v>115.34</v>
      </c>
      <c r="AD619" s="124">
        <v>799.83799999999997</v>
      </c>
      <c r="AG619" s="2" t="s">
        <v>36</v>
      </c>
      <c r="AH619" s="134">
        <v>2.1640000000000001E-3</v>
      </c>
      <c r="AI619" s="134">
        <v>2.6366984664831302E-3</v>
      </c>
      <c r="AJ619" s="134">
        <v>3.9461867758035598E-4</v>
      </c>
    </row>
    <row r="620" spans="1:36" x14ac:dyDescent="0.2">
      <c r="A620" s="2">
        <v>559</v>
      </c>
      <c r="B620" s="2">
        <v>7205</v>
      </c>
      <c r="C620" s="2" t="s">
        <v>620</v>
      </c>
      <c r="D620" s="2" t="s">
        <v>621</v>
      </c>
      <c r="E620" s="4" t="s">
        <v>287</v>
      </c>
      <c r="F620" s="2" t="s">
        <v>625</v>
      </c>
      <c r="G620" s="2" t="s">
        <v>626</v>
      </c>
      <c r="H620" s="2" t="s">
        <v>290</v>
      </c>
      <c r="I620" s="2" t="s">
        <v>310</v>
      </c>
      <c r="J620" s="2" t="s">
        <v>30</v>
      </c>
      <c r="K620" s="2" t="s">
        <v>30</v>
      </c>
      <c r="L620" s="2" t="s">
        <v>311</v>
      </c>
      <c r="M620" s="2" t="s">
        <v>31</v>
      </c>
      <c r="N620" s="2" t="s">
        <v>332</v>
      </c>
      <c r="O620" s="2" t="s">
        <v>292</v>
      </c>
      <c r="P620" s="2" t="s">
        <v>397</v>
      </c>
      <c r="Q620" s="2" t="s">
        <v>294</v>
      </c>
      <c r="R620" s="2" t="s">
        <v>295</v>
      </c>
      <c r="S620" s="2" t="s">
        <v>34</v>
      </c>
      <c r="T620" s="124">
        <v>1.5509999999999999</v>
      </c>
      <c r="U620" s="2" t="s">
        <v>627</v>
      </c>
      <c r="V620" s="134">
        <v>2.18E-2</v>
      </c>
      <c r="W620" s="134">
        <v>4.4249999999999998E-2</v>
      </c>
      <c r="X620" s="4" t="s">
        <v>298</v>
      </c>
      <c r="Y620" s="4" t="s">
        <v>292</v>
      </c>
      <c r="Z620" s="124">
        <v>584480.02</v>
      </c>
      <c r="AA620" s="132">
        <v>1</v>
      </c>
      <c r="AB620" s="145">
        <v>96.99</v>
      </c>
      <c r="AD620" s="124">
        <v>566.88699999999994</v>
      </c>
      <c r="AG620" s="2" t="s">
        <v>36</v>
      </c>
      <c r="AH620" s="134">
        <v>2.362E-3</v>
      </c>
      <c r="AI620" s="134">
        <v>1.8687665989534201E-3</v>
      </c>
      <c r="AJ620" s="134">
        <v>2.79686969655261E-4</v>
      </c>
    </row>
    <row r="621" spans="1:36" x14ac:dyDescent="0.2">
      <c r="A621" s="2">
        <v>559</v>
      </c>
      <c r="B621" s="2">
        <v>7205</v>
      </c>
      <c r="C621" s="2" t="s">
        <v>628</v>
      </c>
      <c r="D621" s="2" t="s">
        <v>629</v>
      </c>
      <c r="E621" s="4" t="s">
        <v>287</v>
      </c>
      <c r="F621" s="2" t="s">
        <v>630</v>
      </c>
      <c r="G621" s="2" t="s">
        <v>631</v>
      </c>
      <c r="H621" s="2" t="s">
        <v>290</v>
      </c>
      <c r="I621" s="2" t="s">
        <v>319</v>
      </c>
      <c r="J621" s="2" t="s">
        <v>30</v>
      </c>
      <c r="K621" s="2" t="s">
        <v>30</v>
      </c>
      <c r="L621" s="2" t="s">
        <v>311</v>
      </c>
      <c r="M621" s="2" t="s">
        <v>31</v>
      </c>
      <c r="N621" s="2" t="s">
        <v>291</v>
      </c>
      <c r="O621" s="2" t="s">
        <v>292</v>
      </c>
      <c r="P621" s="2" t="s">
        <v>397</v>
      </c>
      <c r="Q621" s="2" t="s">
        <v>294</v>
      </c>
      <c r="R621" s="2" t="s">
        <v>295</v>
      </c>
      <c r="S621" s="2" t="s">
        <v>34</v>
      </c>
      <c r="T621" s="124">
        <v>4.4790000000000001</v>
      </c>
      <c r="U621" s="2" t="s">
        <v>632</v>
      </c>
      <c r="V621" s="134">
        <v>2.5700000000000001E-2</v>
      </c>
      <c r="W621" s="134">
        <v>2.4279999999999999E-2</v>
      </c>
      <c r="X621" s="4" t="s">
        <v>298</v>
      </c>
      <c r="Y621" s="4" t="s">
        <v>292</v>
      </c>
      <c r="Z621" s="124">
        <v>638000</v>
      </c>
      <c r="AA621" s="132">
        <v>1</v>
      </c>
      <c r="AB621" s="145">
        <v>100.42</v>
      </c>
      <c r="AD621" s="124">
        <v>640.67999999999995</v>
      </c>
      <c r="AG621" s="2" t="s">
        <v>36</v>
      </c>
      <c r="AH621" s="134">
        <v>1.6429999999999999E-3</v>
      </c>
      <c r="AI621" s="134">
        <v>2.11202633878312E-3</v>
      </c>
      <c r="AJ621" s="134">
        <v>3.1609418043813698E-4</v>
      </c>
    </row>
    <row r="622" spans="1:36" x14ac:dyDescent="0.2">
      <c r="A622" s="2">
        <v>559</v>
      </c>
      <c r="B622" s="2">
        <v>7205</v>
      </c>
      <c r="C622" s="2" t="s">
        <v>633</v>
      </c>
      <c r="D622" s="2" t="s">
        <v>634</v>
      </c>
      <c r="E622" s="4" t="s">
        <v>287</v>
      </c>
      <c r="F622" s="2" t="s">
        <v>635</v>
      </c>
      <c r="G622" s="2" t="s">
        <v>636</v>
      </c>
      <c r="H622" s="2" t="s">
        <v>290</v>
      </c>
      <c r="I622" s="2" t="s">
        <v>319</v>
      </c>
      <c r="J622" s="2" t="s">
        <v>30</v>
      </c>
      <c r="K622" s="2" t="s">
        <v>30</v>
      </c>
      <c r="L622" s="2" t="s">
        <v>311</v>
      </c>
      <c r="M622" s="2" t="s">
        <v>31</v>
      </c>
      <c r="N622" s="2" t="s">
        <v>320</v>
      </c>
      <c r="O622" s="2" t="s">
        <v>292</v>
      </c>
      <c r="P622" s="2" t="s">
        <v>321</v>
      </c>
      <c r="Q622" s="2" t="s">
        <v>321</v>
      </c>
      <c r="R622" s="2" t="s">
        <v>321</v>
      </c>
      <c r="S622" s="2" t="s">
        <v>34</v>
      </c>
      <c r="T622" s="124">
        <v>4.6020000000000003</v>
      </c>
      <c r="U622" s="2" t="s">
        <v>637</v>
      </c>
      <c r="V622" s="134">
        <v>4.99E-2</v>
      </c>
      <c r="W622" s="134">
        <v>5.0209999999999998E-2</v>
      </c>
      <c r="X622" s="4" t="s">
        <v>298</v>
      </c>
      <c r="Y622" s="4" t="s">
        <v>292</v>
      </c>
      <c r="Z622" s="124">
        <v>581841</v>
      </c>
      <c r="AA622" s="132">
        <v>1</v>
      </c>
      <c r="AB622" s="145">
        <v>101.88</v>
      </c>
      <c r="AD622" s="124">
        <v>592.78</v>
      </c>
      <c r="AG622" s="2" t="s">
        <v>36</v>
      </c>
      <c r="AH622" s="134">
        <v>4.5659999999999997E-3</v>
      </c>
      <c r="AI622" s="134">
        <v>1.95412207771749E-3</v>
      </c>
      <c r="AJ622" s="134">
        <v>2.9246160679419799E-4</v>
      </c>
    </row>
    <row r="623" spans="1:36" x14ac:dyDescent="0.2">
      <c r="A623" s="2">
        <v>559</v>
      </c>
      <c r="B623" s="2">
        <v>7205</v>
      </c>
      <c r="C623" s="2" t="s">
        <v>633</v>
      </c>
      <c r="D623" s="2" t="s">
        <v>634</v>
      </c>
      <c r="E623" s="4" t="s">
        <v>287</v>
      </c>
      <c r="F623" s="2" t="s">
        <v>638</v>
      </c>
      <c r="G623" s="2" t="s">
        <v>639</v>
      </c>
      <c r="H623" s="2" t="s">
        <v>290</v>
      </c>
      <c r="I623" s="2" t="s">
        <v>319</v>
      </c>
      <c r="J623" s="2" t="s">
        <v>30</v>
      </c>
      <c r="K623" s="2" t="s">
        <v>30</v>
      </c>
      <c r="L623" s="2" t="s">
        <v>311</v>
      </c>
      <c r="M623" s="2" t="s">
        <v>31</v>
      </c>
      <c r="N623" s="2" t="s">
        <v>320</v>
      </c>
      <c r="O623" s="2" t="s">
        <v>292</v>
      </c>
      <c r="P623" s="2" t="s">
        <v>321</v>
      </c>
      <c r="Q623" s="2" t="s">
        <v>321</v>
      </c>
      <c r="R623" s="2" t="s">
        <v>321</v>
      </c>
      <c r="S623" s="2" t="s">
        <v>34</v>
      </c>
      <c r="T623" s="124">
        <v>5.4530000000000003</v>
      </c>
      <c r="U623" s="2" t="s">
        <v>637</v>
      </c>
      <c r="V623" s="134">
        <v>3.5799999999999998E-2</v>
      </c>
      <c r="W623" s="134">
        <v>3.5189999999999999E-2</v>
      </c>
      <c r="X623" s="4" t="s">
        <v>298</v>
      </c>
      <c r="Y623" s="4" t="s">
        <v>292</v>
      </c>
      <c r="Z623" s="124">
        <v>710000</v>
      </c>
      <c r="AA623" s="132">
        <v>1</v>
      </c>
      <c r="AB623" s="145">
        <v>100.24</v>
      </c>
      <c r="AD623" s="124">
        <v>711.70399999999995</v>
      </c>
      <c r="AG623" s="2" t="s">
        <v>36</v>
      </c>
      <c r="AH623" s="134">
        <v>9.3300000000000002E-4</v>
      </c>
      <c r="AI623" s="134">
        <v>2.3461611598329401E-3</v>
      </c>
      <c r="AJ623" s="134">
        <v>3.5113571993636799E-4</v>
      </c>
    </row>
    <row r="624" spans="1:36" x14ac:dyDescent="0.2">
      <c r="A624" s="2">
        <v>559</v>
      </c>
      <c r="B624" s="2">
        <v>7205</v>
      </c>
      <c r="C624" s="2" t="s">
        <v>640</v>
      </c>
      <c r="D624" s="2" t="s">
        <v>641</v>
      </c>
      <c r="E624" s="4" t="s">
        <v>287</v>
      </c>
      <c r="F624" s="2" t="s">
        <v>642</v>
      </c>
      <c r="G624" s="2" t="s">
        <v>643</v>
      </c>
      <c r="H624" s="2" t="s">
        <v>290</v>
      </c>
      <c r="I624" s="2" t="s">
        <v>310</v>
      </c>
      <c r="J624" s="2" t="s">
        <v>30</v>
      </c>
      <c r="K624" s="2" t="s">
        <v>30</v>
      </c>
      <c r="L624" s="2" t="s">
        <v>311</v>
      </c>
      <c r="M624" s="2" t="s">
        <v>31</v>
      </c>
      <c r="N624" s="2" t="s">
        <v>312</v>
      </c>
      <c r="O624" s="2" t="s">
        <v>292</v>
      </c>
      <c r="P624" s="2" t="s">
        <v>342</v>
      </c>
      <c r="Q624" s="2" t="s">
        <v>294</v>
      </c>
      <c r="R624" s="2" t="s">
        <v>295</v>
      </c>
      <c r="S624" s="2" t="s">
        <v>34</v>
      </c>
      <c r="T624" s="124">
        <v>0.97599999999999998</v>
      </c>
      <c r="U624" s="2" t="s">
        <v>479</v>
      </c>
      <c r="V624" s="134">
        <v>3.95E-2</v>
      </c>
      <c r="W624" s="134">
        <v>5.0709999999999998E-2</v>
      </c>
      <c r="X624" s="4" t="s">
        <v>298</v>
      </c>
      <c r="Y624" s="4" t="s">
        <v>292</v>
      </c>
      <c r="Z624" s="124">
        <v>126201</v>
      </c>
      <c r="AA624" s="132">
        <v>1</v>
      </c>
      <c r="AB624" s="145">
        <v>99.02</v>
      </c>
      <c r="AD624" s="124">
        <v>124.964</v>
      </c>
      <c r="AG624" s="2" t="s">
        <v>36</v>
      </c>
      <c r="AH624" s="134">
        <v>2.1499999999999999E-4</v>
      </c>
      <c r="AI624" s="134">
        <v>4.1194966343263798E-4</v>
      </c>
      <c r="AJ624" s="134">
        <v>6.1654009163319303E-5</v>
      </c>
    </row>
    <row r="625" spans="1:36" x14ac:dyDescent="0.2">
      <c r="A625" s="2">
        <v>559</v>
      </c>
      <c r="B625" s="2">
        <v>7205</v>
      </c>
      <c r="C625" s="2" t="s">
        <v>644</v>
      </c>
      <c r="D625" s="2" t="s">
        <v>645</v>
      </c>
      <c r="E625" s="4" t="s">
        <v>646</v>
      </c>
      <c r="F625" s="2" t="s">
        <v>647</v>
      </c>
      <c r="G625" s="2" t="s">
        <v>648</v>
      </c>
      <c r="H625" s="2" t="s">
        <v>290</v>
      </c>
      <c r="I625" s="2" t="s">
        <v>649</v>
      </c>
      <c r="J625" s="2" t="s">
        <v>30</v>
      </c>
      <c r="K625" s="2" t="s">
        <v>30</v>
      </c>
      <c r="L625" s="2" t="s">
        <v>311</v>
      </c>
      <c r="M625" s="2" t="s">
        <v>31</v>
      </c>
      <c r="N625" s="2" t="s">
        <v>601</v>
      </c>
      <c r="O625" s="2" t="s">
        <v>292</v>
      </c>
      <c r="P625" s="2" t="s">
        <v>348</v>
      </c>
      <c r="Q625" s="2" t="s">
        <v>294</v>
      </c>
      <c r="R625" s="2" t="s">
        <v>295</v>
      </c>
      <c r="S625" s="2" t="s">
        <v>34</v>
      </c>
      <c r="T625" s="124">
        <v>2.5640000000000001</v>
      </c>
      <c r="U625" s="2" t="s">
        <v>650</v>
      </c>
      <c r="V625" s="134">
        <v>3.7699999999999997E-2</v>
      </c>
      <c r="W625" s="134">
        <v>5.4080000000000003E-2</v>
      </c>
      <c r="X625" s="4" t="s">
        <v>298</v>
      </c>
      <c r="Y625" s="4" t="s">
        <v>292</v>
      </c>
      <c r="Z625" s="124">
        <v>639617.39</v>
      </c>
      <c r="AA625" s="132">
        <v>1</v>
      </c>
      <c r="AB625" s="145">
        <v>90.75</v>
      </c>
      <c r="AD625" s="124">
        <v>580.45299999999997</v>
      </c>
      <c r="AG625" s="2" t="s">
        <v>36</v>
      </c>
      <c r="AH625" s="134">
        <v>3.8349999999999999E-3</v>
      </c>
      <c r="AI625" s="134">
        <v>1.9134861837173001E-3</v>
      </c>
      <c r="AJ625" s="134">
        <v>2.8637987884673201E-4</v>
      </c>
    </row>
    <row r="626" spans="1:36" x14ac:dyDescent="0.2">
      <c r="A626" s="2">
        <v>559</v>
      </c>
      <c r="B626" s="2">
        <v>7205</v>
      </c>
      <c r="C626" s="2" t="s">
        <v>651</v>
      </c>
      <c r="D626" s="2" t="s">
        <v>652</v>
      </c>
      <c r="E626" s="4" t="s">
        <v>287</v>
      </c>
      <c r="F626" s="2" t="s">
        <v>653</v>
      </c>
      <c r="G626" s="2" t="s">
        <v>654</v>
      </c>
      <c r="H626" s="2" t="s">
        <v>290</v>
      </c>
      <c r="I626" s="2" t="s">
        <v>319</v>
      </c>
      <c r="J626" s="2" t="s">
        <v>30</v>
      </c>
      <c r="K626" s="2" t="s">
        <v>30</v>
      </c>
      <c r="L626" s="2" t="s">
        <v>311</v>
      </c>
      <c r="M626" s="2" t="s">
        <v>31</v>
      </c>
      <c r="N626" s="2" t="s">
        <v>320</v>
      </c>
      <c r="O626" s="2" t="s">
        <v>292</v>
      </c>
      <c r="P626" s="2" t="s">
        <v>348</v>
      </c>
      <c r="Q626" s="2" t="s">
        <v>294</v>
      </c>
      <c r="R626" s="2" t="s">
        <v>295</v>
      </c>
      <c r="S626" s="2" t="s">
        <v>34</v>
      </c>
      <c r="T626" s="124">
        <v>1.2669999999999999</v>
      </c>
      <c r="U626" s="2" t="s">
        <v>655</v>
      </c>
      <c r="V626" s="134">
        <v>1.5800000000000002E-2</v>
      </c>
      <c r="W626" s="134">
        <v>2.6530000000000001E-2</v>
      </c>
      <c r="X626" s="4" t="s">
        <v>298</v>
      </c>
      <c r="Y626" s="4" t="s">
        <v>292</v>
      </c>
      <c r="Z626" s="124">
        <v>281996.92</v>
      </c>
      <c r="AA626" s="132">
        <v>1</v>
      </c>
      <c r="AB626" s="145">
        <v>117.8</v>
      </c>
      <c r="AD626" s="124">
        <v>332.19200000000001</v>
      </c>
      <c r="AG626" s="2" t="s">
        <v>36</v>
      </c>
      <c r="AH626" s="134">
        <v>7.1599999999999995E-4</v>
      </c>
      <c r="AI626" s="134">
        <v>1.09508565388996E-3</v>
      </c>
      <c r="AJ626" s="134">
        <v>1.6389483214274101E-4</v>
      </c>
    </row>
    <row r="627" spans="1:36" x14ac:dyDescent="0.2">
      <c r="A627" s="2">
        <v>559</v>
      </c>
      <c r="B627" s="2">
        <v>7205</v>
      </c>
      <c r="C627" s="2" t="s">
        <v>651</v>
      </c>
      <c r="D627" s="2" t="s">
        <v>652</v>
      </c>
      <c r="E627" s="4" t="s">
        <v>287</v>
      </c>
      <c r="F627" s="2" t="s">
        <v>656</v>
      </c>
      <c r="G627" s="2" t="s">
        <v>657</v>
      </c>
      <c r="H627" s="2" t="s">
        <v>290</v>
      </c>
      <c r="I627" s="2" t="s">
        <v>310</v>
      </c>
      <c r="J627" s="2" t="s">
        <v>30</v>
      </c>
      <c r="K627" s="2" t="s">
        <v>30</v>
      </c>
      <c r="L627" s="2" t="s">
        <v>311</v>
      </c>
      <c r="M627" s="2" t="s">
        <v>31</v>
      </c>
      <c r="N627" s="2" t="s">
        <v>320</v>
      </c>
      <c r="O627" s="2" t="s">
        <v>292</v>
      </c>
      <c r="P627" s="2" t="s">
        <v>397</v>
      </c>
      <c r="Q627" s="2" t="s">
        <v>294</v>
      </c>
      <c r="R627" s="2" t="s">
        <v>295</v>
      </c>
      <c r="S627" s="2" t="s">
        <v>34</v>
      </c>
      <c r="T627" s="124">
        <v>0.64500000000000002</v>
      </c>
      <c r="U627" s="2" t="s">
        <v>658</v>
      </c>
      <c r="V627" s="134">
        <v>5.0500000000000003E-2</v>
      </c>
      <c r="W627" s="134">
        <v>4.4929999999999998E-2</v>
      </c>
      <c r="X627" s="4" t="s">
        <v>298</v>
      </c>
      <c r="Y627" s="4" t="s">
        <v>292</v>
      </c>
      <c r="Z627" s="124">
        <v>474190.67</v>
      </c>
      <c r="AA627" s="132">
        <v>1</v>
      </c>
      <c r="AB627" s="145">
        <v>102.09</v>
      </c>
      <c r="AD627" s="124">
        <v>484.101</v>
      </c>
      <c r="AG627" s="2" t="s">
        <v>36</v>
      </c>
      <c r="AH627" s="134">
        <v>2.5579999999999999E-3</v>
      </c>
      <c r="AI627" s="134">
        <v>1.59585946111645E-3</v>
      </c>
      <c r="AJ627" s="134">
        <v>2.38842612515284E-4</v>
      </c>
    </row>
    <row r="628" spans="1:36" x14ac:dyDescent="0.2">
      <c r="A628" s="2">
        <v>559</v>
      </c>
      <c r="B628" s="2">
        <v>7205</v>
      </c>
      <c r="C628" s="2" t="s">
        <v>659</v>
      </c>
      <c r="D628" s="2" t="s">
        <v>660</v>
      </c>
      <c r="E628" s="4" t="s">
        <v>287</v>
      </c>
      <c r="F628" s="2" t="s">
        <v>661</v>
      </c>
      <c r="G628" s="2" t="s">
        <v>662</v>
      </c>
      <c r="H628" s="2" t="s">
        <v>290</v>
      </c>
      <c r="I628" s="2" t="s">
        <v>353</v>
      </c>
      <c r="J628" s="2" t="s">
        <v>30</v>
      </c>
      <c r="K628" s="2" t="s">
        <v>30</v>
      </c>
      <c r="L628" s="2" t="s">
        <v>311</v>
      </c>
      <c r="M628" s="2" t="s">
        <v>31</v>
      </c>
      <c r="N628" s="2" t="s">
        <v>663</v>
      </c>
      <c r="O628" s="2" t="s">
        <v>292</v>
      </c>
      <c r="P628" s="2" t="s">
        <v>397</v>
      </c>
      <c r="Q628" s="2" t="s">
        <v>294</v>
      </c>
      <c r="R628" s="2" t="s">
        <v>295</v>
      </c>
      <c r="S628" s="2" t="s">
        <v>34</v>
      </c>
      <c r="T628" s="124">
        <v>2.117</v>
      </c>
      <c r="U628" s="2" t="s">
        <v>434</v>
      </c>
      <c r="V628" s="134">
        <v>2.8000000000000001E-2</v>
      </c>
      <c r="W628" s="134">
        <v>1E-4</v>
      </c>
      <c r="X628" s="4" t="s">
        <v>298</v>
      </c>
      <c r="Y628" s="4" t="s">
        <v>292</v>
      </c>
      <c r="Z628" s="124">
        <v>3247868</v>
      </c>
      <c r="AA628" s="132">
        <v>1</v>
      </c>
      <c r="AB628" s="145">
        <v>251</v>
      </c>
      <c r="AD628" s="124">
        <v>8152.1490000000003</v>
      </c>
      <c r="AG628" s="2" t="s">
        <v>36</v>
      </c>
      <c r="AH628" s="134">
        <v>2.1654E-2</v>
      </c>
      <c r="AI628" s="134">
        <v>2.6873889429031399E-2</v>
      </c>
      <c r="AJ628" s="134">
        <v>4.0220521393446E-3</v>
      </c>
    </row>
    <row r="629" spans="1:36" x14ac:dyDescent="0.2">
      <c r="A629" s="2">
        <v>559</v>
      </c>
      <c r="B629" s="2">
        <v>7205</v>
      </c>
      <c r="C629" s="2" t="s">
        <v>299</v>
      </c>
      <c r="D629" s="2" t="s">
        <v>300</v>
      </c>
      <c r="E629" s="4" t="s">
        <v>287</v>
      </c>
      <c r="F629" s="2" t="s">
        <v>664</v>
      </c>
      <c r="G629" s="2" t="s">
        <v>665</v>
      </c>
      <c r="H629" s="2" t="s">
        <v>290</v>
      </c>
      <c r="I629" s="2" t="s">
        <v>319</v>
      </c>
      <c r="J629" s="2" t="s">
        <v>30</v>
      </c>
      <c r="K629" s="2" t="s">
        <v>30</v>
      </c>
      <c r="L629" s="2" t="s">
        <v>311</v>
      </c>
      <c r="M629" s="2" t="s">
        <v>31</v>
      </c>
      <c r="N629" s="2" t="s">
        <v>291</v>
      </c>
      <c r="O629" s="2" t="s">
        <v>292</v>
      </c>
      <c r="P629" s="2" t="s">
        <v>293</v>
      </c>
      <c r="Q629" s="2" t="s">
        <v>294</v>
      </c>
      <c r="R629" s="2" t="s">
        <v>295</v>
      </c>
      <c r="S629" s="2" t="s">
        <v>34</v>
      </c>
      <c r="T629" s="124">
        <v>1.8580000000000001</v>
      </c>
      <c r="U629" s="2" t="s">
        <v>97</v>
      </c>
      <c r="V629" s="134">
        <v>1.8599999999999998E-2</v>
      </c>
      <c r="W629" s="134">
        <v>2.3609999999999999E-2</v>
      </c>
      <c r="X629" s="4" t="s">
        <v>298</v>
      </c>
      <c r="Y629" s="4" t="s">
        <v>292</v>
      </c>
      <c r="Z629" s="124">
        <v>7232927.2000000002</v>
      </c>
      <c r="AA629" s="132">
        <v>1</v>
      </c>
      <c r="AB629" s="145">
        <v>105.58</v>
      </c>
      <c r="AD629" s="124">
        <v>7636.5249999999996</v>
      </c>
      <c r="AG629" s="2" t="s">
        <v>36</v>
      </c>
      <c r="AH629" s="134">
        <v>2.8319999999999999E-3</v>
      </c>
      <c r="AI629" s="134">
        <v>2.5174113489040001E-2</v>
      </c>
      <c r="AJ629" s="134">
        <v>3.7676569773081202E-3</v>
      </c>
    </row>
    <row r="630" spans="1:36" x14ac:dyDescent="0.2">
      <c r="A630" s="2">
        <v>559</v>
      </c>
      <c r="B630" s="2">
        <v>7205</v>
      </c>
      <c r="C630" s="2" t="s">
        <v>299</v>
      </c>
      <c r="D630" s="2" t="s">
        <v>300</v>
      </c>
      <c r="E630" s="4" t="s">
        <v>287</v>
      </c>
      <c r="F630" s="2" t="s">
        <v>666</v>
      </c>
      <c r="G630" s="2" t="s">
        <v>667</v>
      </c>
      <c r="H630" s="2" t="s">
        <v>290</v>
      </c>
      <c r="I630" s="2" t="s">
        <v>319</v>
      </c>
      <c r="J630" s="2" t="s">
        <v>30</v>
      </c>
      <c r="K630" s="2" t="s">
        <v>30</v>
      </c>
      <c r="L630" s="2" t="s">
        <v>311</v>
      </c>
      <c r="M630" s="2" t="s">
        <v>31</v>
      </c>
      <c r="N630" s="2" t="s">
        <v>291</v>
      </c>
      <c r="O630" s="2" t="s">
        <v>292</v>
      </c>
      <c r="P630" s="2" t="s">
        <v>293</v>
      </c>
      <c r="Q630" s="2" t="s">
        <v>294</v>
      </c>
      <c r="R630" s="2" t="s">
        <v>295</v>
      </c>
      <c r="S630" s="2" t="s">
        <v>34</v>
      </c>
      <c r="T630" s="124">
        <v>0.49299999999999999</v>
      </c>
      <c r="U630" s="2" t="s">
        <v>419</v>
      </c>
      <c r="V630" s="134">
        <v>8.3000000000000001E-3</v>
      </c>
      <c r="W630" s="134">
        <v>3.0339999999999999E-2</v>
      </c>
      <c r="X630" s="4" t="s">
        <v>298</v>
      </c>
      <c r="Y630" s="4" t="s">
        <v>292</v>
      </c>
      <c r="Z630" s="124">
        <v>3884800.5</v>
      </c>
      <c r="AA630" s="132">
        <v>1</v>
      </c>
      <c r="AB630" s="145">
        <v>117.19</v>
      </c>
      <c r="AD630" s="124">
        <v>4552.598</v>
      </c>
      <c r="AG630" s="2" t="s">
        <v>36</v>
      </c>
      <c r="AH630" s="134">
        <v>2.5539999999999998E-3</v>
      </c>
      <c r="AI630" s="134">
        <v>1.5007823356401599E-2</v>
      </c>
      <c r="AJ630" s="134">
        <v>2.2461299543903202E-3</v>
      </c>
    </row>
    <row r="631" spans="1:36" x14ac:dyDescent="0.2">
      <c r="A631" s="2">
        <v>559</v>
      </c>
      <c r="B631" s="2">
        <v>7205</v>
      </c>
      <c r="C631" s="2" t="s">
        <v>299</v>
      </c>
      <c r="D631" s="2" t="s">
        <v>300</v>
      </c>
      <c r="E631" s="4" t="s">
        <v>287</v>
      </c>
      <c r="F631" s="2" t="s">
        <v>668</v>
      </c>
      <c r="G631" s="2" t="s">
        <v>669</v>
      </c>
      <c r="H631" s="2" t="s">
        <v>290</v>
      </c>
      <c r="I631" s="2" t="s">
        <v>319</v>
      </c>
      <c r="J631" s="2" t="s">
        <v>30</v>
      </c>
      <c r="K631" s="2" t="s">
        <v>30</v>
      </c>
      <c r="L631" s="2" t="s">
        <v>311</v>
      </c>
      <c r="M631" s="2" t="s">
        <v>31</v>
      </c>
      <c r="N631" s="2" t="s">
        <v>291</v>
      </c>
      <c r="O631" s="2" t="s">
        <v>292</v>
      </c>
      <c r="P631" s="2" t="s">
        <v>293</v>
      </c>
      <c r="Q631" s="2" t="s">
        <v>294</v>
      </c>
      <c r="R631" s="2" t="s">
        <v>295</v>
      </c>
      <c r="S631" s="2" t="s">
        <v>34</v>
      </c>
      <c r="T631" s="124">
        <v>1.8979999999999999</v>
      </c>
      <c r="U631" s="2" t="s">
        <v>670</v>
      </c>
      <c r="V631" s="134">
        <v>1E-3</v>
      </c>
      <c r="W631" s="134">
        <v>2.3199999999999998E-2</v>
      </c>
      <c r="X631" s="4" t="s">
        <v>298</v>
      </c>
      <c r="Y631" s="4" t="s">
        <v>292</v>
      </c>
      <c r="Z631" s="124">
        <v>801564</v>
      </c>
      <c r="AA631" s="132">
        <v>1</v>
      </c>
      <c r="AB631" s="145">
        <v>110.39</v>
      </c>
      <c r="AD631" s="124">
        <v>884.846</v>
      </c>
      <c r="AG631" s="2" t="s">
        <v>36</v>
      </c>
      <c r="AH631" s="134">
        <v>2.5500000000000002E-4</v>
      </c>
      <c r="AI631" s="134">
        <v>2.91693244631989E-3</v>
      </c>
      <c r="AJ631" s="134">
        <v>4.3655959875203899E-4</v>
      </c>
    </row>
    <row r="632" spans="1:36" x14ac:dyDescent="0.2">
      <c r="A632" s="2">
        <v>559</v>
      </c>
      <c r="B632" s="2">
        <v>7205</v>
      </c>
      <c r="C632" s="2" t="s">
        <v>299</v>
      </c>
      <c r="D632" s="2" t="s">
        <v>300</v>
      </c>
      <c r="E632" s="4" t="s">
        <v>287</v>
      </c>
      <c r="F632" s="2" t="s">
        <v>671</v>
      </c>
      <c r="G632" s="2" t="s">
        <v>672</v>
      </c>
      <c r="H632" s="2" t="s">
        <v>290</v>
      </c>
      <c r="I632" s="2" t="s">
        <v>310</v>
      </c>
      <c r="J632" s="2" t="s">
        <v>30</v>
      </c>
      <c r="K632" s="2" t="s">
        <v>30</v>
      </c>
      <c r="L632" s="2" t="s">
        <v>311</v>
      </c>
      <c r="M632" s="2" t="s">
        <v>31</v>
      </c>
      <c r="N632" s="2" t="s">
        <v>291</v>
      </c>
      <c r="O632" s="2" t="s">
        <v>292</v>
      </c>
      <c r="P632" s="2" t="s">
        <v>293</v>
      </c>
      <c r="Q632" s="2" t="s">
        <v>294</v>
      </c>
      <c r="R632" s="2" t="s">
        <v>295</v>
      </c>
      <c r="S632" s="2" t="s">
        <v>34</v>
      </c>
      <c r="T632" s="124">
        <v>2.2330000000000001</v>
      </c>
      <c r="U632" s="2" t="s">
        <v>673</v>
      </c>
      <c r="V632" s="134">
        <v>2.76E-2</v>
      </c>
      <c r="W632" s="134">
        <v>4.1250000000000002E-2</v>
      </c>
      <c r="X632" s="4" t="s">
        <v>298</v>
      </c>
      <c r="Y632" s="4" t="s">
        <v>292</v>
      </c>
      <c r="Z632" s="124">
        <v>1900431</v>
      </c>
      <c r="AA632" s="132">
        <v>1</v>
      </c>
      <c r="AB632" s="145">
        <v>97.54</v>
      </c>
      <c r="AD632" s="124">
        <v>1853.68</v>
      </c>
      <c r="AG632" s="2" t="s">
        <v>36</v>
      </c>
      <c r="AH632" s="134">
        <v>9.7300000000000002E-4</v>
      </c>
      <c r="AI632" s="134">
        <v>6.1107327640754702E-3</v>
      </c>
      <c r="AJ632" s="134">
        <v>9.1455633363446203E-4</v>
      </c>
    </row>
    <row r="633" spans="1:36" x14ac:dyDescent="0.2">
      <c r="A633" s="2">
        <v>559</v>
      </c>
      <c r="B633" s="2">
        <v>7205</v>
      </c>
      <c r="C633" s="2" t="s">
        <v>299</v>
      </c>
      <c r="D633" s="2" t="s">
        <v>300</v>
      </c>
      <c r="E633" s="4" t="s">
        <v>287</v>
      </c>
      <c r="F633" s="2" t="s">
        <v>674</v>
      </c>
      <c r="G633" s="2" t="s">
        <v>675</v>
      </c>
      <c r="H633" s="2" t="s">
        <v>290</v>
      </c>
      <c r="I633" s="2" t="s">
        <v>319</v>
      </c>
      <c r="J633" s="2" t="s">
        <v>30</v>
      </c>
      <c r="K633" s="2" t="s">
        <v>30</v>
      </c>
      <c r="L633" s="2" t="s">
        <v>311</v>
      </c>
      <c r="M633" s="2" t="s">
        <v>31</v>
      </c>
      <c r="N633" s="2" t="s">
        <v>291</v>
      </c>
      <c r="O633" s="2" t="s">
        <v>292</v>
      </c>
      <c r="P633" s="2" t="s">
        <v>293</v>
      </c>
      <c r="Q633" s="2" t="s">
        <v>294</v>
      </c>
      <c r="R633" s="2" t="s">
        <v>295</v>
      </c>
      <c r="S633" s="2" t="s">
        <v>34</v>
      </c>
      <c r="T633" s="124">
        <v>3.9510000000000001</v>
      </c>
      <c r="U633" s="2" t="s">
        <v>676</v>
      </c>
      <c r="V633" s="134">
        <v>2.0199999999999999E-2</v>
      </c>
      <c r="W633" s="134">
        <v>2.1909999999999999E-2</v>
      </c>
      <c r="X633" s="4" t="s">
        <v>298</v>
      </c>
      <c r="Y633" s="4" t="s">
        <v>292</v>
      </c>
      <c r="Z633" s="124">
        <v>1355046</v>
      </c>
      <c r="AA633" s="132">
        <v>1</v>
      </c>
      <c r="AB633" s="145">
        <v>105.39</v>
      </c>
      <c r="AD633" s="124">
        <v>1428.0830000000001</v>
      </c>
      <c r="AG633" s="2" t="s">
        <v>36</v>
      </c>
      <c r="AH633" s="134">
        <v>3.8000000000000002E-4</v>
      </c>
      <c r="AI633" s="134">
        <v>4.7077335792503399E-3</v>
      </c>
      <c r="AJ633" s="134">
        <v>7.0457794968202005E-4</v>
      </c>
    </row>
    <row r="634" spans="1:36" x14ac:dyDescent="0.2">
      <c r="A634" s="2">
        <v>559</v>
      </c>
      <c r="B634" s="2">
        <v>7205</v>
      </c>
      <c r="C634" s="2" t="s">
        <v>299</v>
      </c>
      <c r="D634" s="2" t="s">
        <v>300</v>
      </c>
      <c r="E634" s="4" t="s">
        <v>287</v>
      </c>
      <c r="F634" s="2" t="s">
        <v>677</v>
      </c>
      <c r="G634" s="2" t="s">
        <v>678</v>
      </c>
      <c r="H634" s="2" t="s">
        <v>290</v>
      </c>
      <c r="I634" s="2" t="s">
        <v>319</v>
      </c>
      <c r="J634" s="2" t="s">
        <v>30</v>
      </c>
      <c r="K634" s="2" t="s">
        <v>30</v>
      </c>
      <c r="L634" s="2" t="s">
        <v>311</v>
      </c>
      <c r="M634" s="2" t="s">
        <v>31</v>
      </c>
      <c r="N634" s="2" t="s">
        <v>291</v>
      </c>
      <c r="O634" s="2" t="s">
        <v>292</v>
      </c>
      <c r="P634" s="2" t="s">
        <v>293</v>
      </c>
      <c r="Q634" s="2" t="s">
        <v>294</v>
      </c>
      <c r="R634" s="2" t="s">
        <v>295</v>
      </c>
      <c r="S634" s="2" t="s">
        <v>34</v>
      </c>
      <c r="T634" s="124">
        <v>3.895</v>
      </c>
      <c r="U634" s="2" t="s">
        <v>679</v>
      </c>
      <c r="V634" s="134">
        <v>1E-3</v>
      </c>
      <c r="W634" s="134">
        <v>2.1850000000000001E-2</v>
      </c>
      <c r="X634" s="4" t="s">
        <v>298</v>
      </c>
      <c r="Y634" s="4" t="s">
        <v>292</v>
      </c>
      <c r="Z634" s="124">
        <v>2019000</v>
      </c>
      <c r="AA634" s="132">
        <v>1</v>
      </c>
      <c r="AB634" s="145">
        <v>106.2</v>
      </c>
      <c r="AD634" s="124">
        <v>2144.1779999999999</v>
      </c>
      <c r="AG634" s="2" t="s">
        <v>36</v>
      </c>
      <c r="AH634" s="134">
        <v>4.7100000000000001E-4</v>
      </c>
      <c r="AI634" s="134">
        <v>7.0683699169433803E-3</v>
      </c>
      <c r="AJ634" s="134">
        <v>1.05788008174989E-3</v>
      </c>
    </row>
    <row r="635" spans="1:36" x14ac:dyDescent="0.2">
      <c r="A635" s="2">
        <v>559</v>
      </c>
      <c r="B635" s="2">
        <v>7205</v>
      </c>
      <c r="C635" s="2" t="s">
        <v>299</v>
      </c>
      <c r="D635" s="2" t="s">
        <v>300</v>
      </c>
      <c r="E635" s="4" t="s">
        <v>287</v>
      </c>
      <c r="F635" s="2" t="s">
        <v>680</v>
      </c>
      <c r="G635" s="2" t="s">
        <v>681</v>
      </c>
      <c r="H635" s="2" t="s">
        <v>290</v>
      </c>
      <c r="I635" s="2" t="s">
        <v>310</v>
      </c>
      <c r="J635" s="2" t="s">
        <v>30</v>
      </c>
      <c r="K635" s="2" t="s">
        <v>30</v>
      </c>
      <c r="L635" s="2" t="s">
        <v>311</v>
      </c>
      <c r="M635" s="2" t="s">
        <v>31</v>
      </c>
      <c r="N635" s="2" t="s">
        <v>291</v>
      </c>
      <c r="O635" s="2" t="s">
        <v>292</v>
      </c>
      <c r="P635" s="2" t="s">
        <v>682</v>
      </c>
      <c r="Q635" s="2" t="s">
        <v>314</v>
      </c>
      <c r="R635" s="2" t="s">
        <v>295</v>
      </c>
      <c r="S635" s="2" t="s">
        <v>34</v>
      </c>
      <c r="T635" s="124">
        <v>5.54</v>
      </c>
      <c r="U635" s="2" t="s">
        <v>683</v>
      </c>
      <c r="V635" s="134">
        <v>4.5900000000000003E-2</v>
      </c>
      <c r="W635" s="134">
        <v>4.181E-2</v>
      </c>
      <c r="X635" s="4" t="s">
        <v>298</v>
      </c>
      <c r="Y635" s="4" t="s">
        <v>292</v>
      </c>
      <c r="Z635" s="124">
        <v>733801</v>
      </c>
      <c r="AA635" s="132">
        <v>1</v>
      </c>
      <c r="AB635" s="145">
        <v>103.65</v>
      </c>
      <c r="AD635" s="124">
        <v>760.58500000000004</v>
      </c>
      <c r="AG635" s="2" t="s">
        <v>36</v>
      </c>
      <c r="AH635" s="134">
        <v>3.9300000000000001E-4</v>
      </c>
      <c r="AI635" s="134">
        <v>2.5072984942308501E-3</v>
      </c>
      <c r="AJ635" s="134">
        <v>3.7525216806922598E-4</v>
      </c>
    </row>
    <row r="636" spans="1:36" x14ac:dyDescent="0.2">
      <c r="A636" s="2">
        <v>559</v>
      </c>
      <c r="B636" s="2">
        <v>7205</v>
      </c>
      <c r="C636" s="2" t="s">
        <v>299</v>
      </c>
      <c r="D636" s="2" t="s">
        <v>300</v>
      </c>
      <c r="E636" s="4" t="s">
        <v>287</v>
      </c>
      <c r="F636" s="2" t="s">
        <v>684</v>
      </c>
      <c r="G636" s="2" t="s">
        <v>685</v>
      </c>
      <c r="H636" s="2" t="s">
        <v>290</v>
      </c>
      <c r="I636" s="2" t="s">
        <v>319</v>
      </c>
      <c r="J636" s="2" t="s">
        <v>30</v>
      </c>
      <c r="K636" s="2" t="s">
        <v>30</v>
      </c>
      <c r="L636" s="2" t="s">
        <v>311</v>
      </c>
      <c r="M636" s="2" t="s">
        <v>31</v>
      </c>
      <c r="N636" s="2" t="s">
        <v>291</v>
      </c>
      <c r="O636" s="2" t="s">
        <v>292</v>
      </c>
      <c r="P636" s="2" t="s">
        <v>682</v>
      </c>
      <c r="Q636" s="2" t="s">
        <v>314</v>
      </c>
      <c r="R636" s="2" t="s">
        <v>295</v>
      </c>
      <c r="S636" s="2" t="s">
        <v>34</v>
      </c>
      <c r="T636" s="124">
        <v>6.48</v>
      </c>
      <c r="U636" s="2" t="s">
        <v>686</v>
      </c>
      <c r="V636" s="134">
        <v>2.5999999999999999E-2</v>
      </c>
      <c r="W636" s="134">
        <v>2.2110000000000001E-2</v>
      </c>
      <c r="X636" s="4" t="s">
        <v>298</v>
      </c>
      <c r="Y636" s="4" t="s">
        <v>292</v>
      </c>
      <c r="Z636" s="124">
        <v>1790000</v>
      </c>
      <c r="AA636" s="132">
        <v>1</v>
      </c>
      <c r="AB636" s="145">
        <v>103.41</v>
      </c>
      <c r="AD636" s="124">
        <v>1851.039</v>
      </c>
      <c r="AG636" s="2" t="s">
        <v>36</v>
      </c>
      <c r="AH636" s="134">
        <v>9.7499999999999996E-4</v>
      </c>
      <c r="AI636" s="134">
        <v>6.1020252901993104E-3</v>
      </c>
      <c r="AJ636" s="134">
        <v>9.1325313879828498E-4</v>
      </c>
    </row>
    <row r="637" spans="1:36" x14ac:dyDescent="0.2">
      <c r="A637" s="2">
        <v>559</v>
      </c>
      <c r="B637" s="2">
        <v>7205</v>
      </c>
      <c r="C637" s="2" t="s">
        <v>687</v>
      </c>
      <c r="D637" s="2" t="s">
        <v>688</v>
      </c>
      <c r="E637" s="4" t="s">
        <v>287</v>
      </c>
      <c r="F637" s="2" t="s">
        <v>689</v>
      </c>
      <c r="G637" s="2" t="s">
        <v>690</v>
      </c>
      <c r="H637" s="2" t="s">
        <v>290</v>
      </c>
      <c r="I637" s="2" t="s">
        <v>310</v>
      </c>
      <c r="J637" s="2" t="s">
        <v>30</v>
      </c>
      <c r="K637" s="2" t="s">
        <v>30</v>
      </c>
      <c r="L637" s="2" t="s">
        <v>311</v>
      </c>
      <c r="M637" s="2" t="s">
        <v>31</v>
      </c>
      <c r="N637" s="2" t="s">
        <v>378</v>
      </c>
      <c r="O637" s="2" t="s">
        <v>292</v>
      </c>
      <c r="P637" s="2" t="s">
        <v>313</v>
      </c>
      <c r="Q637" s="2" t="s">
        <v>314</v>
      </c>
      <c r="R637" s="2" t="s">
        <v>295</v>
      </c>
      <c r="S637" s="2" t="s">
        <v>34</v>
      </c>
      <c r="T637" s="124">
        <v>8.5000000000000006E-2</v>
      </c>
      <c r="U637" s="2" t="s">
        <v>691</v>
      </c>
      <c r="V637" s="134">
        <v>5.2999999999999999E-2</v>
      </c>
      <c r="W637" s="134">
        <v>8.14E-2</v>
      </c>
      <c r="X637" s="4" t="s">
        <v>298</v>
      </c>
      <c r="Y637" s="4" t="s">
        <v>292</v>
      </c>
      <c r="Z637" s="124">
        <v>29177.43</v>
      </c>
      <c r="AA637" s="132">
        <v>1</v>
      </c>
      <c r="AB637" s="145">
        <v>101.97</v>
      </c>
      <c r="AD637" s="124">
        <v>29.751999999999999</v>
      </c>
      <c r="AG637" s="2" t="s">
        <v>36</v>
      </c>
      <c r="AH637" s="134">
        <v>4.5019999999999999E-3</v>
      </c>
      <c r="AI637" s="134">
        <v>9.8079420073564902E-5</v>
      </c>
      <c r="AJ637" s="134">
        <v>1.46789523107291E-5</v>
      </c>
    </row>
    <row r="638" spans="1:36" x14ac:dyDescent="0.2">
      <c r="A638" s="2">
        <v>559</v>
      </c>
      <c r="B638" s="2">
        <v>7205</v>
      </c>
      <c r="C638" s="2" t="s">
        <v>692</v>
      </c>
      <c r="D638" s="2" t="s">
        <v>693</v>
      </c>
      <c r="E638" s="4" t="s">
        <v>287</v>
      </c>
      <c r="F638" s="2" t="s">
        <v>694</v>
      </c>
      <c r="G638" s="2" t="s">
        <v>695</v>
      </c>
      <c r="H638" s="2" t="s">
        <v>290</v>
      </c>
      <c r="I638" s="2" t="s">
        <v>310</v>
      </c>
      <c r="J638" s="2" t="s">
        <v>30</v>
      </c>
      <c r="K638" s="2" t="s">
        <v>30</v>
      </c>
      <c r="L638" s="2" t="s">
        <v>311</v>
      </c>
      <c r="M638" s="2" t="s">
        <v>31</v>
      </c>
      <c r="N638" s="2" t="s">
        <v>312</v>
      </c>
      <c r="O638" s="2" t="s">
        <v>292</v>
      </c>
      <c r="P638" s="2" t="s">
        <v>321</v>
      </c>
      <c r="Q638" s="2" t="s">
        <v>321</v>
      </c>
      <c r="R638" s="2" t="s">
        <v>321</v>
      </c>
      <c r="S638" s="2" t="s">
        <v>34</v>
      </c>
      <c r="T638" s="124">
        <v>3.6309999999999998</v>
      </c>
      <c r="U638" s="2" t="s">
        <v>696</v>
      </c>
      <c r="V638" s="134">
        <v>6.7299999999999999E-2</v>
      </c>
      <c r="W638" s="134">
        <v>5.1769999999999997E-2</v>
      </c>
      <c r="X638" s="4" t="s">
        <v>298</v>
      </c>
      <c r="Y638" s="4" t="s">
        <v>292</v>
      </c>
      <c r="Z638" s="124">
        <v>678307</v>
      </c>
      <c r="AA638" s="132">
        <v>1</v>
      </c>
      <c r="AB638" s="145">
        <v>106.39</v>
      </c>
      <c r="AD638" s="124">
        <v>721.65099999999995</v>
      </c>
      <c r="AG638" s="2" t="s">
        <v>36</v>
      </c>
      <c r="AH638" s="134">
        <v>2.6210000000000001E-3</v>
      </c>
      <c r="AI638" s="134">
        <v>2.3789512473035902E-3</v>
      </c>
      <c r="AJ638" s="134">
        <v>3.5604321357657597E-4</v>
      </c>
    </row>
    <row r="639" spans="1:36" x14ac:dyDescent="0.2">
      <c r="A639" s="2">
        <v>559</v>
      </c>
      <c r="B639" s="2">
        <v>7205</v>
      </c>
      <c r="C639" s="2" t="s">
        <v>697</v>
      </c>
      <c r="D639" s="2" t="s">
        <v>698</v>
      </c>
      <c r="E639" s="4" t="s">
        <v>287</v>
      </c>
      <c r="F639" s="2" t="s">
        <v>699</v>
      </c>
      <c r="G639" s="2" t="s">
        <v>700</v>
      </c>
      <c r="H639" s="2" t="s">
        <v>290</v>
      </c>
      <c r="I639" s="2" t="s">
        <v>310</v>
      </c>
      <c r="J639" s="2" t="s">
        <v>30</v>
      </c>
      <c r="K639" s="2" t="s">
        <v>30</v>
      </c>
      <c r="L639" s="2" t="s">
        <v>311</v>
      </c>
      <c r="M639" s="2" t="s">
        <v>31</v>
      </c>
      <c r="N639" s="2" t="s">
        <v>312</v>
      </c>
      <c r="O639" s="2" t="s">
        <v>292</v>
      </c>
      <c r="P639" s="2" t="s">
        <v>321</v>
      </c>
      <c r="Q639" s="2" t="s">
        <v>321</v>
      </c>
      <c r="R639" s="2" t="s">
        <v>321</v>
      </c>
      <c r="S639" s="2" t="s">
        <v>34</v>
      </c>
      <c r="T639" s="124">
        <v>0.71799999999999997</v>
      </c>
      <c r="U639" s="2" t="s">
        <v>82</v>
      </c>
      <c r="V639" s="134">
        <v>8.5000000000000006E-2</v>
      </c>
      <c r="W639" s="134">
        <v>7.3840000000000003E-2</v>
      </c>
      <c r="X639" s="4" t="s">
        <v>298</v>
      </c>
      <c r="Y639" s="4" t="s">
        <v>292</v>
      </c>
      <c r="Z639" s="124">
        <v>89201.79</v>
      </c>
      <c r="AA639" s="132">
        <v>1</v>
      </c>
      <c r="AB639" s="145">
        <v>101.6</v>
      </c>
      <c r="AD639" s="124">
        <v>90.629000000000005</v>
      </c>
      <c r="AG639" s="2" t="s">
        <v>36</v>
      </c>
      <c r="AH639" s="134">
        <v>1.6360000000000001E-3</v>
      </c>
      <c r="AI639" s="134">
        <v>2.9876224313330201E-4</v>
      </c>
      <c r="AJ639" s="134">
        <v>4.47139340333663E-5</v>
      </c>
    </row>
    <row r="640" spans="1:36" x14ac:dyDescent="0.2">
      <c r="A640" s="2">
        <v>559</v>
      </c>
      <c r="B640" s="2">
        <v>7205</v>
      </c>
      <c r="C640" s="2" t="s">
        <v>701</v>
      </c>
      <c r="D640" s="2" t="s">
        <v>702</v>
      </c>
      <c r="E640" s="4" t="s">
        <v>287</v>
      </c>
      <c r="F640" s="2" t="s">
        <v>703</v>
      </c>
      <c r="G640" s="2" t="s">
        <v>704</v>
      </c>
      <c r="H640" s="2" t="s">
        <v>290</v>
      </c>
      <c r="I640" s="2" t="s">
        <v>319</v>
      </c>
      <c r="J640" s="2" t="s">
        <v>30</v>
      </c>
      <c r="K640" s="2" t="s">
        <v>30</v>
      </c>
      <c r="L640" s="2" t="s">
        <v>311</v>
      </c>
      <c r="M640" s="2" t="s">
        <v>31</v>
      </c>
      <c r="N640" s="2" t="s">
        <v>320</v>
      </c>
      <c r="O640" s="2" t="s">
        <v>292</v>
      </c>
      <c r="P640" s="2" t="s">
        <v>321</v>
      </c>
      <c r="Q640" s="2" t="s">
        <v>321</v>
      </c>
      <c r="R640" s="2" t="s">
        <v>321</v>
      </c>
      <c r="S640" s="2" t="s">
        <v>34</v>
      </c>
      <c r="T640" s="124">
        <v>1.8620000000000001</v>
      </c>
      <c r="U640" s="2" t="s">
        <v>431</v>
      </c>
      <c r="V640" s="134">
        <v>6.0999999999999999E-2</v>
      </c>
      <c r="W640" s="134">
        <v>5.6520000000000001E-2</v>
      </c>
      <c r="X640" s="4" t="s">
        <v>298</v>
      </c>
      <c r="Y640" s="4" t="s">
        <v>292</v>
      </c>
      <c r="Z640" s="124">
        <v>637450</v>
      </c>
      <c r="AA640" s="132">
        <v>1</v>
      </c>
      <c r="AB640" s="145">
        <v>107</v>
      </c>
      <c r="AD640" s="124">
        <v>682.072</v>
      </c>
      <c r="AG640" s="2" t="s">
        <v>36</v>
      </c>
      <c r="AH640" s="134">
        <v>7.9129999999999999E-3</v>
      </c>
      <c r="AI640" s="134">
        <v>2.2484764193105499E-3</v>
      </c>
      <c r="AJ640" s="134">
        <v>3.3651583692177999E-4</v>
      </c>
    </row>
    <row r="641" spans="1:36" x14ac:dyDescent="0.2">
      <c r="A641" s="2">
        <v>559</v>
      </c>
      <c r="B641" s="2">
        <v>7205</v>
      </c>
      <c r="C641" s="2" t="s">
        <v>701</v>
      </c>
      <c r="D641" s="2" t="s">
        <v>702</v>
      </c>
      <c r="E641" s="4" t="s">
        <v>287</v>
      </c>
      <c r="F641" s="2" t="s">
        <v>705</v>
      </c>
      <c r="G641" s="2" t="s">
        <v>706</v>
      </c>
      <c r="H641" s="2" t="s">
        <v>290</v>
      </c>
      <c r="I641" s="2" t="s">
        <v>319</v>
      </c>
      <c r="J641" s="2" t="s">
        <v>30</v>
      </c>
      <c r="K641" s="2" t="s">
        <v>30</v>
      </c>
      <c r="L641" s="2" t="s">
        <v>311</v>
      </c>
      <c r="M641" s="2" t="s">
        <v>31</v>
      </c>
      <c r="N641" s="2" t="s">
        <v>320</v>
      </c>
      <c r="O641" s="2" t="s">
        <v>292</v>
      </c>
      <c r="P641" s="2" t="s">
        <v>321</v>
      </c>
      <c r="Q641" s="2" t="s">
        <v>321</v>
      </c>
      <c r="R641" s="2" t="s">
        <v>321</v>
      </c>
      <c r="S641" s="2" t="s">
        <v>34</v>
      </c>
      <c r="T641" s="124">
        <v>2.0619999999999998</v>
      </c>
      <c r="U641" s="2" t="s">
        <v>355</v>
      </c>
      <c r="V641" s="134">
        <v>0.06</v>
      </c>
      <c r="W641" s="134">
        <v>3.057E-2</v>
      </c>
      <c r="X641" s="4" t="s">
        <v>298</v>
      </c>
      <c r="Y641" s="4" t="s">
        <v>292</v>
      </c>
      <c r="Z641" s="124">
        <v>443540</v>
      </c>
      <c r="AA641" s="132">
        <v>1</v>
      </c>
      <c r="AB641" s="145">
        <v>113.37</v>
      </c>
      <c r="AD641" s="124">
        <v>502.84100000000001</v>
      </c>
      <c r="AG641" s="2" t="s">
        <v>36</v>
      </c>
      <c r="AH641" s="134">
        <v>5.9500000000000004E-3</v>
      </c>
      <c r="AI641" s="134">
        <v>1.65763677445621E-3</v>
      </c>
      <c r="AJ641" s="134">
        <v>2.4808844855019502E-4</v>
      </c>
    </row>
    <row r="642" spans="1:36" x14ac:dyDescent="0.2">
      <c r="A642" s="2">
        <v>559</v>
      </c>
      <c r="B642" s="2">
        <v>7205</v>
      </c>
      <c r="C642" s="2" t="s">
        <v>707</v>
      </c>
      <c r="D642" s="2" t="s">
        <v>708</v>
      </c>
      <c r="E642" s="4" t="s">
        <v>287</v>
      </c>
      <c r="F642" s="2" t="s">
        <v>709</v>
      </c>
      <c r="G642" s="2" t="s">
        <v>710</v>
      </c>
      <c r="H642" s="2" t="s">
        <v>290</v>
      </c>
      <c r="I642" s="2" t="s">
        <v>319</v>
      </c>
      <c r="J642" s="2" t="s">
        <v>30</v>
      </c>
      <c r="K642" s="2" t="s">
        <v>30</v>
      </c>
      <c r="L642" s="2" t="s">
        <v>311</v>
      </c>
      <c r="M642" s="2" t="s">
        <v>31</v>
      </c>
      <c r="N642" s="2" t="s">
        <v>320</v>
      </c>
      <c r="O642" s="2" t="s">
        <v>292</v>
      </c>
      <c r="P642" s="2" t="s">
        <v>348</v>
      </c>
      <c r="Q642" s="2" t="s">
        <v>294</v>
      </c>
      <c r="R642" s="2" t="s">
        <v>295</v>
      </c>
      <c r="S642" s="2" t="s">
        <v>34</v>
      </c>
      <c r="T642" s="124">
        <v>1.1579999999999999</v>
      </c>
      <c r="U642" s="2" t="s">
        <v>82</v>
      </c>
      <c r="V642" s="134">
        <v>2.5999999999999999E-2</v>
      </c>
      <c r="W642" s="134">
        <v>2.8209999999999999E-2</v>
      </c>
      <c r="X642" s="4" t="s">
        <v>298</v>
      </c>
      <c r="Y642" s="4" t="s">
        <v>292</v>
      </c>
      <c r="Z642" s="124">
        <v>544331.1</v>
      </c>
      <c r="AA642" s="132">
        <v>1</v>
      </c>
      <c r="AB642" s="145">
        <v>119.52</v>
      </c>
      <c r="AD642" s="124">
        <v>650.58500000000004</v>
      </c>
      <c r="AG642" s="2" t="s">
        <v>36</v>
      </c>
      <c r="AH642" s="134">
        <v>1.611E-3</v>
      </c>
      <c r="AI642" s="134">
        <v>2.14467834544053E-3</v>
      </c>
      <c r="AJ642" s="134">
        <v>3.2098100835997999E-4</v>
      </c>
    </row>
    <row r="643" spans="1:36" x14ac:dyDescent="0.2">
      <c r="A643" s="2">
        <v>559</v>
      </c>
      <c r="B643" s="2">
        <v>7205</v>
      </c>
      <c r="C643" s="2" t="s">
        <v>707</v>
      </c>
      <c r="D643" s="2" t="s">
        <v>708</v>
      </c>
      <c r="E643" s="4" t="s">
        <v>287</v>
      </c>
      <c r="F643" s="2" t="s">
        <v>711</v>
      </c>
      <c r="G643" s="2" t="s">
        <v>712</v>
      </c>
      <c r="H643" s="2" t="s">
        <v>290</v>
      </c>
      <c r="I643" s="2" t="s">
        <v>319</v>
      </c>
      <c r="J643" s="2" t="s">
        <v>30</v>
      </c>
      <c r="K643" s="2" t="s">
        <v>30</v>
      </c>
      <c r="L643" s="2" t="s">
        <v>311</v>
      </c>
      <c r="M643" s="2" t="s">
        <v>31</v>
      </c>
      <c r="N643" s="2" t="s">
        <v>320</v>
      </c>
      <c r="O643" s="2" t="s">
        <v>292</v>
      </c>
      <c r="P643" s="2" t="s">
        <v>348</v>
      </c>
      <c r="Q643" s="2" t="s">
        <v>294</v>
      </c>
      <c r="R643" s="2" t="s">
        <v>295</v>
      </c>
      <c r="S643" s="2" t="s">
        <v>34</v>
      </c>
      <c r="T643" s="124">
        <v>0.73899999999999999</v>
      </c>
      <c r="U643" s="2" t="s">
        <v>400</v>
      </c>
      <c r="V643" s="134">
        <v>2.4E-2</v>
      </c>
      <c r="W643" s="134">
        <v>2.811E-2</v>
      </c>
      <c r="X643" s="4" t="s">
        <v>298</v>
      </c>
      <c r="Y643" s="4" t="s">
        <v>292</v>
      </c>
      <c r="Z643" s="124">
        <v>1142879.5900000001</v>
      </c>
      <c r="AA643" s="132">
        <v>1</v>
      </c>
      <c r="AB643" s="145">
        <v>119.03</v>
      </c>
      <c r="AD643" s="124">
        <v>1360.37</v>
      </c>
      <c r="AG643" s="2" t="s">
        <v>36</v>
      </c>
      <c r="AH643" s="134">
        <v>2.2950000000000002E-3</v>
      </c>
      <c r="AI643" s="134">
        <v>4.4845135929763597E-3</v>
      </c>
      <c r="AJ643" s="134">
        <v>6.7116996734627795E-4</v>
      </c>
    </row>
    <row r="644" spans="1:36" x14ac:dyDescent="0.2">
      <c r="A644" s="2">
        <v>559</v>
      </c>
      <c r="B644" s="2">
        <v>7205</v>
      </c>
      <c r="C644" s="2" t="s">
        <v>713</v>
      </c>
      <c r="D644" s="2" t="s">
        <v>714</v>
      </c>
      <c r="E644" s="4" t="s">
        <v>287</v>
      </c>
      <c r="F644" s="2" t="s">
        <v>715</v>
      </c>
      <c r="G644" s="2" t="s">
        <v>716</v>
      </c>
      <c r="H644" s="2" t="s">
        <v>290</v>
      </c>
      <c r="I644" s="2" t="s">
        <v>319</v>
      </c>
      <c r="J644" s="2" t="s">
        <v>30</v>
      </c>
      <c r="K644" s="2" t="s">
        <v>30</v>
      </c>
      <c r="L644" s="2" t="s">
        <v>311</v>
      </c>
      <c r="M644" s="2" t="s">
        <v>31</v>
      </c>
      <c r="N644" s="2" t="s">
        <v>320</v>
      </c>
      <c r="O644" s="2" t="s">
        <v>292</v>
      </c>
      <c r="P644" s="2" t="s">
        <v>397</v>
      </c>
      <c r="Q644" s="2" t="s">
        <v>294</v>
      </c>
      <c r="R644" s="2" t="s">
        <v>295</v>
      </c>
      <c r="S644" s="2" t="s">
        <v>34</v>
      </c>
      <c r="T644" s="124">
        <v>0.9</v>
      </c>
      <c r="U644" s="2" t="s">
        <v>82</v>
      </c>
      <c r="V644" s="134">
        <v>1.4E-2</v>
      </c>
      <c r="W644" s="134">
        <v>3.057E-2</v>
      </c>
      <c r="X644" s="4" t="s">
        <v>298</v>
      </c>
      <c r="Y644" s="4" t="s">
        <v>292</v>
      </c>
      <c r="Z644" s="124">
        <v>2859854.45</v>
      </c>
      <c r="AA644" s="132">
        <v>1</v>
      </c>
      <c r="AB644" s="145">
        <v>117.24</v>
      </c>
      <c r="AD644" s="124">
        <v>3352.893</v>
      </c>
      <c r="AG644" s="2" t="s">
        <v>36</v>
      </c>
      <c r="AH644" s="134">
        <v>4.7260000000000002E-3</v>
      </c>
      <c r="AI644" s="134">
        <v>1.10529492143891E-2</v>
      </c>
      <c r="AJ644" s="134">
        <v>1.6542279133505799E-3</v>
      </c>
    </row>
    <row r="645" spans="1:36" x14ac:dyDescent="0.2">
      <c r="A645" s="2">
        <v>559</v>
      </c>
      <c r="B645" s="2">
        <v>7205</v>
      </c>
      <c r="C645" s="2" t="s">
        <v>713</v>
      </c>
      <c r="D645" s="2" t="s">
        <v>714</v>
      </c>
      <c r="E645" s="4" t="s">
        <v>287</v>
      </c>
      <c r="F645" s="2" t="s">
        <v>717</v>
      </c>
      <c r="G645" s="2" t="s">
        <v>718</v>
      </c>
      <c r="H645" s="2" t="s">
        <v>290</v>
      </c>
      <c r="I645" s="2" t="s">
        <v>319</v>
      </c>
      <c r="J645" s="2" t="s">
        <v>30</v>
      </c>
      <c r="K645" s="2" t="s">
        <v>30</v>
      </c>
      <c r="L645" s="2" t="s">
        <v>311</v>
      </c>
      <c r="M645" s="2" t="s">
        <v>31</v>
      </c>
      <c r="N645" s="2" t="s">
        <v>320</v>
      </c>
      <c r="O645" s="2" t="s">
        <v>292</v>
      </c>
      <c r="P645" s="2" t="s">
        <v>397</v>
      </c>
      <c r="Q645" s="2" t="s">
        <v>294</v>
      </c>
      <c r="R645" s="2" t="s">
        <v>295</v>
      </c>
      <c r="S645" s="2" t="s">
        <v>34</v>
      </c>
      <c r="T645" s="124">
        <v>4.6040000000000001</v>
      </c>
      <c r="U645" s="2" t="s">
        <v>719</v>
      </c>
      <c r="V645" s="134">
        <v>3.1800000000000002E-2</v>
      </c>
      <c r="W645" s="134">
        <v>2.5190000000000001E-2</v>
      </c>
      <c r="X645" s="4" t="s">
        <v>298</v>
      </c>
      <c r="Y645" s="4" t="s">
        <v>292</v>
      </c>
      <c r="Z645" s="124">
        <v>889000</v>
      </c>
      <c r="AA645" s="132">
        <v>1</v>
      </c>
      <c r="AB645" s="145">
        <v>107</v>
      </c>
      <c r="AD645" s="124">
        <v>951.23</v>
      </c>
      <c r="AG645" s="2" t="s">
        <v>36</v>
      </c>
      <c r="AH645" s="134">
        <v>1.9449999999999999E-3</v>
      </c>
      <c r="AI645" s="134">
        <v>3.1357683532309598E-3</v>
      </c>
      <c r="AJ645" s="134">
        <v>4.6931144250288203E-4</v>
      </c>
    </row>
    <row r="646" spans="1:36" x14ac:dyDescent="0.2">
      <c r="A646" s="2">
        <v>559</v>
      </c>
      <c r="B646" s="2">
        <v>7205</v>
      </c>
      <c r="C646" s="2" t="s">
        <v>720</v>
      </c>
      <c r="D646" s="2" t="s">
        <v>721</v>
      </c>
      <c r="E646" s="4" t="s">
        <v>287</v>
      </c>
      <c r="F646" s="2" t="s">
        <v>722</v>
      </c>
      <c r="G646" s="2" t="s">
        <v>723</v>
      </c>
      <c r="H646" s="2" t="s">
        <v>290</v>
      </c>
      <c r="I646" s="2" t="s">
        <v>319</v>
      </c>
      <c r="J646" s="2" t="s">
        <v>30</v>
      </c>
      <c r="K646" s="2" t="s">
        <v>30</v>
      </c>
      <c r="L646" s="2" t="s">
        <v>311</v>
      </c>
      <c r="M646" s="2" t="s">
        <v>31</v>
      </c>
      <c r="N646" s="2" t="s">
        <v>320</v>
      </c>
      <c r="O646" s="2" t="s">
        <v>292</v>
      </c>
      <c r="P646" s="2" t="s">
        <v>342</v>
      </c>
      <c r="Q646" s="2" t="s">
        <v>294</v>
      </c>
      <c r="R646" s="2" t="s">
        <v>295</v>
      </c>
      <c r="S646" s="2" t="s">
        <v>34</v>
      </c>
      <c r="T646" s="124">
        <v>1.242</v>
      </c>
      <c r="U646" s="2" t="s">
        <v>82</v>
      </c>
      <c r="V646" s="134">
        <v>3.0000000000000001E-3</v>
      </c>
      <c r="W646" s="134">
        <v>2.7810000000000001E-2</v>
      </c>
      <c r="X646" s="4" t="s">
        <v>298</v>
      </c>
      <c r="Y646" s="4" t="s">
        <v>292</v>
      </c>
      <c r="Z646" s="124">
        <v>2207727</v>
      </c>
      <c r="AA646" s="132">
        <v>1</v>
      </c>
      <c r="AB646" s="145">
        <v>110.53</v>
      </c>
      <c r="AD646" s="124">
        <v>2440.201</v>
      </c>
      <c r="AG646" s="2" t="s">
        <v>36</v>
      </c>
      <c r="AH646" s="134">
        <v>4.3410000000000002E-3</v>
      </c>
      <c r="AI646" s="134">
        <v>8.0442206233240204E-3</v>
      </c>
      <c r="AJ646" s="134">
        <v>1.20392974202121E-3</v>
      </c>
    </row>
    <row r="647" spans="1:36" x14ac:dyDescent="0.2">
      <c r="A647" s="2">
        <v>559</v>
      </c>
      <c r="B647" s="2">
        <v>7205</v>
      </c>
      <c r="C647" s="2" t="s">
        <v>720</v>
      </c>
      <c r="D647" s="2" t="s">
        <v>721</v>
      </c>
      <c r="E647" s="4" t="s">
        <v>287</v>
      </c>
      <c r="F647" s="2" t="s">
        <v>724</v>
      </c>
      <c r="G647" s="2" t="s">
        <v>725</v>
      </c>
      <c r="H647" s="2" t="s">
        <v>290</v>
      </c>
      <c r="I647" s="2" t="s">
        <v>319</v>
      </c>
      <c r="J647" s="2" t="s">
        <v>30</v>
      </c>
      <c r="K647" s="2" t="s">
        <v>30</v>
      </c>
      <c r="L647" s="2" t="s">
        <v>311</v>
      </c>
      <c r="M647" s="2" t="s">
        <v>31</v>
      </c>
      <c r="N647" s="2" t="s">
        <v>320</v>
      </c>
      <c r="O647" s="2" t="s">
        <v>292</v>
      </c>
      <c r="P647" s="2" t="s">
        <v>342</v>
      </c>
      <c r="Q647" s="2" t="s">
        <v>294</v>
      </c>
      <c r="R647" s="2" t="s">
        <v>295</v>
      </c>
      <c r="S647" s="2" t="s">
        <v>34</v>
      </c>
      <c r="T647" s="124">
        <v>0.74399999999999999</v>
      </c>
      <c r="U647" s="2" t="s">
        <v>400</v>
      </c>
      <c r="V647" s="134">
        <v>3.0000000000000001E-3</v>
      </c>
      <c r="W647" s="134">
        <v>3.0599999999999999E-2</v>
      </c>
      <c r="X647" s="4" t="s">
        <v>298</v>
      </c>
      <c r="Y647" s="4" t="s">
        <v>292</v>
      </c>
      <c r="Z647" s="124">
        <v>2156778</v>
      </c>
      <c r="AA647" s="132">
        <v>1</v>
      </c>
      <c r="AB647" s="145">
        <v>107.3</v>
      </c>
      <c r="AD647" s="124">
        <v>2314.223</v>
      </c>
      <c r="AG647" s="2" t="s">
        <v>36</v>
      </c>
      <c r="AH647" s="134">
        <v>4.6610000000000002E-3</v>
      </c>
      <c r="AI647" s="134">
        <v>7.6289294910283903E-3</v>
      </c>
      <c r="AJ647" s="134">
        <v>1.14177563546691E-3</v>
      </c>
    </row>
    <row r="648" spans="1:36" x14ac:dyDescent="0.2">
      <c r="A648" s="2">
        <v>559</v>
      </c>
      <c r="B648" s="2">
        <v>7205</v>
      </c>
      <c r="C648" s="2" t="s">
        <v>720</v>
      </c>
      <c r="D648" s="2" t="s">
        <v>721</v>
      </c>
      <c r="E648" s="4" t="s">
        <v>287</v>
      </c>
      <c r="F648" s="2" t="s">
        <v>726</v>
      </c>
      <c r="G648" s="2" t="s">
        <v>727</v>
      </c>
      <c r="H648" s="2" t="s">
        <v>290</v>
      </c>
      <c r="I648" s="2" t="s">
        <v>319</v>
      </c>
      <c r="J648" s="2" t="s">
        <v>30</v>
      </c>
      <c r="K648" s="2" t="s">
        <v>30</v>
      </c>
      <c r="L648" s="2" t="s">
        <v>311</v>
      </c>
      <c r="M648" s="2" t="s">
        <v>31</v>
      </c>
      <c r="N648" s="2" t="s">
        <v>320</v>
      </c>
      <c r="O648" s="2" t="s">
        <v>292</v>
      </c>
      <c r="P648" s="2" t="s">
        <v>342</v>
      </c>
      <c r="Q648" s="2" t="s">
        <v>294</v>
      </c>
      <c r="R648" s="2" t="s">
        <v>295</v>
      </c>
      <c r="S648" s="2" t="s">
        <v>34</v>
      </c>
      <c r="T648" s="124">
        <v>0.996</v>
      </c>
      <c r="U648" s="2" t="s">
        <v>343</v>
      </c>
      <c r="V648" s="134">
        <v>3.0000000000000001E-3</v>
      </c>
      <c r="W648" s="134">
        <v>3.1210000000000002E-2</v>
      </c>
      <c r="X648" s="4" t="s">
        <v>298</v>
      </c>
      <c r="Y648" s="4" t="s">
        <v>292</v>
      </c>
      <c r="Z648" s="124">
        <v>428600</v>
      </c>
      <c r="AA648" s="132">
        <v>1</v>
      </c>
      <c r="AB648" s="145">
        <v>103.08</v>
      </c>
      <c r="AD648" s="124">
        <v>441.80099999999999</v>
      </c>
      <c r="AG648" s="2" t="s">
        <v>36</v>
      </c>
      <c r="AH648" s="134">
        <v>1.1839999999999999E-3</v>
      </c>
      <c r="AI648" s="134">
        <v>1.45641455582098E-3</v>
      </c>
      <c r="AJ648" s="134">
        <v>2.1797273876122801E-4</v>
      </c>
    </row>
    <row r="649" spans="1:36" x14ac:dyDescent="0.2">
      <c r="A649" s="2">
        <v>559</v>
      </c>
      <c r="B649" s="2">
        <v>7205</v>
      </c>
      <c r="C649" s="2" t="s">
        <v>720</v>
      </c>
      <c r="D649" s="2" t="s">
        <v>721</v>
      </c>
      <c r="E649" s="4" t="s">
        <v>287</v>
      </c>
      <c r="F649" s="2" t="s">
        <v>728</v>
      </c>
      <c r="G649" s="2" t="s">
        <v>729</v>
      </c>
      <c r="H649" s="2" t="s">
        <v>290</v>
      </c>
      <c r="I649" s="2" t="s">
        <v>319</v>
      </c>
      <c r="J649" s="2" t="s">
        <v>30</v>
      </c>
      <c r="K649" s="2" t="s">
        <v>30</v>
      </c>
      <c r="L649" s="2" t="s">
        <v>392</v>
      </c>
      <c r="M649" s="2" t="s">
        <v>31</v>
      </c>
      <c r="N649" s="2" t="s">
        <v>320</v>
      </c>
      <c r="O649" s="2" t="s">
        <v>292</v>
      </c>
      <c r="P649" s="2" t="s">
        <v>730</v>
      </c>
      <c r="Q649" s="2" t="s">
        <v>294</v>
      </c>
      <c r="R649" s="2" t="s">
        <v>295</v>
      </c>
      <c r="S649" s="2" t="s">
        <v>34</v>
      </c>
      <c r="T649" s="124">
        <v>3.8839999999999999</v>
      </c>
      <c r="U649" s="2" t="s">
        <v>731</v>
      </c>
      <c r="V649" s="134">
        <v>5.0000000000000001E-3</v>
      </c>
      <c r="W649" s="134">
        <v>3.2309999999999998E-2</v>
      </c>
      <c r="X649" s="4" t="s">
        <v>298</v>
      </c>
      <c r="Y649" s="4" t="s">
        <v>292</v>
      </c>
      <c r="Z649" s="124">
        <v>722000</v>
      </c>
      <c r="AA649" s="132">
        <v>1</v>
      </c>
      <c r="AB649" s="145">
        <v>90.075000000000003</v>
      </c>
      <c r="AD649" s="124">
        <v>650.34299999999996</v>
      </c>
      <c r="AG649" s="2" t="s">
        <v>36</v>
      </c>
      <c r="AH649" s="134">
        <v>0</v>
      </c>
      <c r="AI649" s="134">
        <v>2.14388159226873E-3</v>
      </c>
      <c r="AJ649" s="134">
        <v>3.2086176314214098E-4</v>
      </c>
    </row>
    <row r="650" spans="1:36" x14ac:dyDescent="0.2">
      <c r="A650" s="2">
        <v>559</v>
      </c>
      <c r="B650" s="2">
        <v>7205</v>
      </c>
      <c r="C650" s="2" t="s">
        <v>720</v>
      </c>
      <c r="D650" s="2" t="s">
        <v>721</v>
      </c>
      <c r="E650" s="4" t="s">
        <v>287</v>
      </c>
      <c r="F650" s="2" t="s">
        <v>732</v>
      </c>
      <c r="G650" s="2" t="s">
        <v>733</v>
      </c>
      <c r="H650" s="2" t="s">
        <v>290</v>
      </c>
      <c r="I650" s="2" t="s">
        <v>319</v>
      </c>
      <c r="J650" s="2" t="s">
        <v>30</v>
      </c>
      <c r="K650" s="2" t="s">
        <v>30</v>
      </c>
      <c r="L650" s="2" t="s">
        <v>311</v>
      </c>
      <c r="M650" s="2" t="s">
        <v>31</v>
      </c>
      <c r="N650" s="2" t="s">
        <v>320</v>
      </c>
      <c r="O650" s="2" t="s">
        <v>292</v>
      </c>
      <c r="P650" s="2" t="s">
        <v>342</v>
      </c>
      <c r="Q650" s="2" t="s">
        <v>294</v>
      </c>
      <c r="R650" s="2" t="s">
        <v>295</v>
      </c>
      <c r="S650" s="2" t="s">
        <v>34</v>
      </c>
      <c r="T650" s="124">
        <v>2.98</v>
      </c>
      <c r="U650" s="2" t="s">
        <v>414</v>
      </c>
      <c r="V650" s="134">
        <v>5.0000000000000001E-3</v>
      </c>
      <c r="W650" s="134">
        <v>2.8660000000000001E-2</v>
      </c>
      <c r="X650" s="4" t="s">
        <v>298</v>
      </c>
      <c r="Y650" s="4" t="s">
        <v>292</v>
      </c>
      <c r="Z650" s="124">
        <v>865000</v>
      </c>
      <c r="AA650" s="132">
        <v>1</v>
      </c>
      <c r="AB650" s="145">
        <v>93.3</v>
      </c>
      <c r="AD650" s="124">
        <v>807.04499999999996</v>
      </c>
      <c r="AG650" s="2" t="s">
        <v>36</v>
      </c>
      <c r="AH650" s="134">
        <v>2.3760000000000001E-3</v>
      </c>
      <c r="AI650" s="134">
        <v>2.6604566410156098E-3</v>
      </c>
      <c r="AJ650" s="134">
        <v>3.98174419556509E-4</v>
      </c>
    </row>
    <row r="651" spans="1:36" x14ac:dyDescent="0.2">
      <c r="A651" s="2">
        <v>559</v>
      </c>
      <c r="B651" s="2">
        <v>7205</v>
      </c>
      <c r="C651" s="2" t="s">
        <v>720</v>
      </c>
      <c r="D651" s="2" t="s">
        <v>721</v>
      </c>
      <c r="E651" s="4" t="s">
        <v>287</v>
      </c>
      <c r="F651" s="2" t="s">
        <v>734</v>
      </c>
      <c r="G651" s="2" t="s">
        <v>735</v>
      </c>
      <c r="H651" s="2" t="s">
        <v>290</v>
      </c>
      <c r="I651" s="2" t="s">
        <v>319</v>
      </c>
      <c r="J651" s="2" t="s">
        <v>30</v>
      </c>
      <c r="K651" s="2" t="s">
        <v>30</v>
      </c>
      <c r="L651" s="2" t="s">
        <v>311</v>
      </c>
      <c r="M651" s="2" t="s">
        <v>31</v>
      </c>
      <c r="N651" s="2" t="s">
        <v>320</v>
      </c>
      <c r="O651" s="2" t="s">
        <v>292</v>
      </c>
      <c r="P651" s="2" t="s">
        <v>342</v>
      </c>
      <c r="Q651" s="2" t="s">
        <v>294</v>
      </c>
      <c r="R651" s="2" t="s">
        <v>295</v>
      </c>
      <c r="S651" s="2" t="s">
        <v>34</v>
      </c>
      <c r="T651" s="124">
        <v>3.9630000000000001</v>
      </c>
      <c r="U651" s="2" t="s">
        <v>541</v>
      </c>
      <c r="V651" s="134">
        <v>5.0000000000000001E-3</v>
      </c>
      <c r="W651" s="134">
        <v>2.9059999999999999E-2</v>
      </c>
      <c r="X651" s="4" t="s">
        <v>298</v>
      </c>
      <c r="Y651" s="4" t="s">
        <v>292</v>
      </c>
      <c r="Z651" s="124">
        <v>865000</v>
      </c>
      <c r="AA651" s="132">
        <v>1</v>
      </c>
      <c r="AB651" s="145">
        <v>91.05</v>
      </c>
      <c r="AD651" s="124">
        <v>787.58199999999999</v>
      </c>
      <c r="AG651" s="2" t="s">
        <v>36</v>
      </c>
      <c r="AH651" s="134">
        <v>1.4419999999999999E-3</v>
      </c>
      <c r="AI651" s="134">
        <v>2.59629771880463E-3</v>
      </c>
      <c r="AJ651" s="134">
        <v>3.88572142557558E-4</v>
      </c>
    </row>
    <row r="652" spans="1:36" x14ac:dyDescent="0.2">
      <c r="A652" s="2">
        <v>559</v>
      </c>
      <c r="B652" s="2">
        <v>7205</v>
      </c>
      <c r="C652" s="2" t="s">
        <v>736</v>
      </c>
      <c r="D652" s="2" t="s">
        <v>737</v>
      </c>
      <c r="E652" s="4" t="s">
        <v>426</v>
      </c>
      <c r="F652" s="2" t="s">
        <v>738</v>
      </c>
      <c r="G652" s="2" t="s">
        <v>739</v>
      </c>
      <c r="H652" s="2" t="s">
        <v>290</v>
      </c>
      <c r="I652" s="2" t="s">
        <v>310</v>
      </c>
      <c r="J652" s="2" t="s">
        <v>30</v>
      </c>
      <c r="K652" s="2" t="s">
        <v>148</v>
      </c>
      <c r="L652" s="2" t="s">
        <v>311</v>
      </c>
      <c r="M652" s="2" t="s">
        <v>31</v>
      </c>
      <c r="N652" s="2" t="s">
        <v>429</v>
      </c>
      <c r="O652" s="2" t="s">
        <v>292</v>
      </c>
      <c r="P652" s="2" t="s">
        <v>430</v>
      </c>
      <c r="Q652" s="2" t="s">
        <v>314</v>
      </c>
      <c r="R652" s="2" t="s">
        <v>295</v>
      </c>
      <c r="S652" s="2" t="s">
        <v>34</v>
      </c>
      <c r="T652" s="124">
        <v>4.3410000000000002</v>
      </c>
      <c r="U652" s="2" t="s">
        <v>740</v>
      </c>
      <c r="V652" s="134">
        <v>5.3600000000000002E-2</v>
      </c>
      <c r="W652" s="134">
        <v>5.3490000000000003E-2</v>
      </c>
      <c r="X652" s="4" t="s">
        <v>298</v>
      </c>
      <c r="Y652" s="4" t="s">
        <v>292</v>
      </c>
      <c r="Z652" s="124">
        <v>409000</v>
      </c>
      <c r="AA652" s="132">
        <v>1</v>
      </c>
      <c r="AB652" s="145">
        <v>101.17</v>
      </c>
      <c r="AD652" s="124">
        <v>413.78500000000003</v>
      </c>
      <c r="AG652" s="2" t="s">
        <v>36</v>
      </c>
      <c r="AH652" s="134">
        <v>1.4610000000000001E-3</v>
      </c>
      <c r="AI652" s="134">
        <v>1.36406005779063E-3</v>
      </c>
      <c r="AJ652" s="134">
        <v>2.0415060083206799E-4</v>
      </c>
    </row>
    <row r="653" spans="1:36" x14ac:dyDescent="0.2">
      <c r="A653" s="2">
        <v>559</v>
      </c>
      <c r="B653" s="2">
        <v>7205</v>
      </c>
      <c r="C653" s="2" t="s">
        <v>741</v>
      </c>
      <c r="D653" s="2" t="s">
        <v>742</v>
      </c>
      <c r="E653" s="4" t="s">
        <v>287</v>
      </c>
      <c r="F653" s="2" t="s">
        <v>743</v>
      </c>
      <c r="G653" s="2" t="s">
        <v>744</v>
      </c>
      <c r="H653" s="2" t="s">
        <v>290</v>
      </c>
      <c r="I653" s="2" t="s">
        <v>319</v>
      </c>
      <c r="J653" s="2" t="s">
        <v>30</v>
      </c>
      <c r="K653" s="2" t="s">
        <v>30</v>
      </c>
      <c r="L653" s="2" t="s">
        <v>311</v>
      </c>
      <c r="M653" s="2" t="s">
        <v>31</v>
      </c>
      <c r="N653" s="2" t="s">
        <v>745</v>
      </c>
      <c r="O653" s="2" t="s">
        <v>292</v>
      </c>
      <c r="P653" s="2" t="s">
        <v>321</v>
      </c>
      <c r="Q653" s="2" t="s">
        <v>321</v>
      </c>
      <c r="R653" s="2" t="s">
        <v>321</v>
      </c>
      <c r="S653" s="2" t="s">
        <v>34</v>
      </c>
      <c r="T653" s="124">
        <v>3.532</v>
      </c>
      <c r="U653" s="2" t="s">
        <v>336</v>
      </c>
      <c r="V653" s="134">
        <v>4.0899999999999999E-2</v>
      </c>
      <c r="W653" s="134">
        <v>3.0329999999999999E-2</v>
      </c>
      <c r="X653" s="4" t="s">
        <v>298</v>
      </c>
      <c r="Y653" s="4" t="s">
        <v>292</v>
      </c>
      <c r="Z653" s="124">
        <v>709000</v>
      </c>
      <c r="AA653" s="132">
        <v>1</v>
      </c>
      <c r="AB653" s="145">
        <v>106.18</v>
      </c>
      <c r="AD653" s="124">
        <v>752.81600000000003</v>
      </c>
      <c r="AG653" s="2" t="s">
        <v>36</v>
      </c>
      <c r="AH653" s="134">
        <v>2.098E-3</v>
      </c>
      <c r="AI653" s="134">
        <v>2.4816891979432799E-3</v>
      </c>
      <c r="AJ653" s="134">
        <v>3.7141937992024902E-4</v>
      </c>
    </row>
    <row r="654" spans="1:36" x14ac:dyDescent="0.2">
      <c r="A654" s="2">
        <v>559</v>
      </c>
      <c r="B654" s="2">
        <v>7205</v>
      </c>
      <c r="C654" s="2" t="s">
        <v>746</v>
      </c>
      <c r="D654" s="2" t="s">
        <v>747</v>
      </c>
      <c r="E654" s="4" t="s">
        <v>287</v>
      </c>
      <c r="F654" s="2" t="s">
        <v>748</v>
      </c>
      <c r="G654" s="2" t="s">
        <v>749</v>
      </c>
      <c r="H654" s="2" t="s">
        <v>290</v>
      </c>
      <c r="I654" s="2" t="s">
        <v>319</v>
      </c>
      <c r="J654" s="2" t="s">
        <v>30</v>
      </c>
      <c r="K654" s="2" t="s">
        <v>30</v>
      </c>
      <c r="L654" s="2" t="s">
        <v>311</v>
      </c>
      <c r="M654" s="2" t="s">
        <v>31</v>
      </c>
      <c r="N654" s="2" t="s">
        <v>291</v>
      </c>
      <c r="O654" s="2" t="s">
        <v>292</v>
      </c>
      <c r="P654" s="2" t="s">
        <v>293</v>
      </c>
      <c r="Q654" s="2" t="s">
        <v>294</v>
      </c>
      <c r="R654" s="2" t="s">
        <v>295</v>
      </c>
      <c r="S654" s="2" t="s">
        <v>34</v>
      </c>
      <c r="T654" s="124">
        <v>1.728</v>
      </c>
      <c r="U654" s="2" t="s">
        <v>750</v>
      </c>
      <c r="V654" s="134">
        <v>1.2200000000000001E-2</v>
      </c>
      <c r="W654" s="134">
        <v>2.3269999999999999E-2</v>
      </c>
      <c r="X654" s="4" t="s">
        <v>298</v>
      </c>
      <c r="Y654" s="4" t="s">
        <v>292</v>
      </c>
      <c r="Z654" s="124">
        <v>2343739</v>
      </c>
      <c r="AA654" s="132">
        <v>1</v>
      </c>
      <c r="AB654" s="145">
        <v>117.28</v>
      </c>
      <c r="AD654" s="124">
        <v>2748.7370000000001</v>
      </c>
      <c r="AG654" s="2" t="s">
        <v>36</v>
      </c>
      <c r="AH654" s="134">
        <v>7.7700000000000002E-4</v>
      </c>
      <c r="AI654" s="134">
        <v>9.0613235568928995E-3</v>
      </c>
      <c r="AJ654" s="134">
        <v>1.3561533730924601E-3</v>
      </c>
    </row>
    <row r="655" spans="1:36" x14ac:dyDescent="0.2">
      <c r="A655" s="2">
        <v>559</v>
      </c>
      <c r="B655" s="2">
        <v>7205</v>
      </c>
      <c r="C655" s="2" t="s">
        <v>746</v>
      </c>
      <c r="D655" s="2" t="s">
        <v>747</v>
      </c>
      <c r="E655" s="4" t="s">
        <v>287</v>
      </c>
      <c r="F655" s="2" t="s">
        <v>751</v>
      </c>
      <c r="G655" s="2" t="s">
        <v>752</v>
      </c>
      <c r="H655" s="2" t="s">
        <v>290</v>
      </c>
      <c r="I655" s="2" t="s">
        <v>319</v>
      </c>
      <c r="J655" s="2" t="s">
        <v>30</v>
      </c>
      <c r="K655" s="2" t="s">
        <v>30</v>
      </c>
      <c r="L655" s="2" t="s">
        <v>311</v>
      </c>
      <c r="M655" s="2" t="s">
        <v>31</v>
      </c>
      <c r="N655" s="2" t="s">
        <v>291</v>
      </c>
      <c r="O655" s="2" t="s">
        <v>292</v>
      </c>
      <c r="P655" s="2" t="s">
        <v>293</v>
      </c>
      <c r="Q655" s="2" t="s">
        <v>294</v>
      </c>
      <c r="R655" s="2" t="s">
        <v>295</v>
      </c>
      <c r="S655" s="2" t="s">
        <v>34</v>
      </c>
      <c r="T655" s="124">
        <v>2.8050000000000002</v>
      </c>
      <c r="U655" s="2" t="s">
        <v>753</v>
      </c>
      <c r="V655" s="134">
        <v>1E-3</v>
      </c>
      <c r="W655" s="134">
        <v>2.1919999999999999E-2</v>
      </c>
      <c r="X655" s="4" t="s">
        <v>298</v>
      </c>
      <c r="Y655" s="4" t="s">
        <v>292</v>
      </c>
      <c r="Z655" s="124">
        <v>4490228</v>
      </c>
      <c r="AA655" s="132">
        <v>1</v>
      </c>
      <c r="AB655" s="145">
        <v>108.71</v>
      </c>
      <c r="AD655" s="124">
        <v>4881.3270000000002</v>
      </c>
      <c r="AG655" s="2" t="s">
        <v>36</v>
      </c>
      <c r="AH655" s="134">
        <v>1.33E-3</v>
      </c>
      <c r="AI655" s="134">
        <v>1.6091492368408601E-2</v>
      </c>
      <c r="AJ655" s="134">
        <v>2.4083161269424702E-3</v>
      </c>
    </row>
    <row r="656" spans="1:36" x14ac:dyDescent="0.2">
      <c r="A656" s="2">
        <v>559</v>
      </c>
      <c r="B656" s="2">
        <v>7205</v>
      </c>
      <c r="C656" s="2" t="s">
        <v>746</v>
      </c>
      <c r="D656" s="2" t="s">
        <v>747</v>
      </c>
      <c r="E656" s="4" t="s">
        <v>287</v>
      </c>
      <c r="F656" s="2" t="s">
        <v>754</v>
      </c>
      <c r="G656" s="2" t="s">
        <v>755</v>
      </c>
      <c r="H656" s="2" t="s">
        <v>290</v>
      </c>
      <c r="I656" s="2" t="s">
        <v>310</v>
      </c>
      <c r="J656" s="2" t="s">
        <v>30</v>
      </c>
      <c r="K656" s="2" t="s">
        <v>30</v>
      </c>
      <c r="L656" s="2" t="s">
        <v>311</v>
      </c>
      <c r="M656" s="2" t="s">
        <v>31</v>
      </c>
      <c r="N656" s="2" t="s">
        <v>291</v>
      </c>
      <c r="O656" s="2" t="s">
        <v>292</v>
      </c>
      <c r="P656" s="2" t="s">
        <v>293</v>
      </c>
      <c r="Q656" s="2" t="s">
        <v>294</v>
      </c>
      <c r="R656" s="2" t="s">
        <v>295</v>
      </c>
      <c r="S656" s="2" t="s">
        <v>34</v>
      </c>
      <c r="T656" s="124">
        <v>2.589</v>
      </c>
      <c r="U656" s="2" t="s">
        <v>756</v>
      </c>
      <c r="V656" s="134">
        <v>2.7400000000000001E-2</v>
      </c>
      <c r="W656" s="134">
        <v>4.1160000000000002E-2</v>
      </c>
      <c r="X656" s="4" t="s">
        <v>298</v>
      </c>
      <c r="Y656" s="4" t="s">
        <v>292</v>
      </c>
      <c r="Z656" s="124">
        <v>2242000</v>
      </c>
      <c r="AA656" s="132">
        <v>1</v>
      </c>
      <c r="AB656" s="145">
        <v>98.49</v>
      </c>
      <c r="AD656" s="124">
        <v>2208.1460000000002</v>
      </c>
      <c r="AG656" s="2" t="s">
        <v>36</v>
      </c>
      <c r="AH656" s="134">
        <v>7.0899999999999999E-4</v>
      </c>
      <c r="AI656" s="134">
        <v>7.2792423693111702E-3</v>
      </c>
      <c r="AJ656" s="134">
        <v>1.0894400835283599E-3</v>
      </c>
    </row>
    <row r="657" spans="1:36" x14ac:dyDescent="0.2">
      <c r="A657" s="2">
        <v>559</v>
      </c>
      <c r="B657" s="2">
        <v>7205</v>
      </c>
      <c r="C657" s="2" t="s">
        <v>746</v>
      </c>
      <c r="D657" s="2" t="s">
        <v>747</v>
      </c>
      <c r="E657" s="4" t="s">
        <v>287</v>
      </c>
      <c r="F657" s="2" t="s">
        <v>757</v>
      </c>
      <c r="G657" s="2" t="s">
        <v>758</v>
      </c>
      <c r="H657" s="2" t="s">
        <v>290</v>
      </c>
      <c r="I657" s="2" t="s">
        <v>319</v>
      </c>
      <c r="J657" s="2" t="s">
        <v>30</v>
      </c>
      <c r="K657" s="2" t="s">
        <v>30</v>
      </c>
      <c r="L657" s="2" t="s">
        <v>311</v>
      </c>
      <c r="M657" s="2" t="s">
        <v>31</v>
      </c>
      <c r="N657" s="2" t="s">
        <v>291</v>
      </c>
      <c r="O657" s="2" t="s">
        <v>292</v>
      </c>
      <c r="P657" s="2" t="s">
        <v>293</v>
      </c>
      <c r="Q657" s="2" t="s">
        <v>294</v>
      </c>
      <c r="R657" s="2" t="s">
        <v>295</v>
      </c>
      <c r="S657" s="2" t="s">
        <v>34</v>
      </c>
      <c r="T657" s="124">
        <v>3.7330000000000001</v>
      </c>
      <c r="U657" s="2" t="s">
        <v>759</v>
      </c>
      <c r="V657" s="134">
        <v>2.06E-2</v>
      </c>
      <c r="W657" s="134">
        <v>2.2249999999999999E-2</v>
      </c>
      <c r="X657" s="4" t="s">
        <v>298</v>
      </c>
      <c r="Y657" s="4" t="s">
        <v>292</v>
      </c>
      <c r="Z657" s="124">
        <v>1357595.38</v>
      </c>
      <c r="AA657" s="132">
        <v>1</v>
      </c>
      <c r="AB657" s="145">
        <v>107.55</v>
      </c>
      <c r="AD657" s="124">
        <v>1460.0940000000001</v>
      </c>
      <c r="AG657" s="2" t="s">
        <v>36</v>
      </c>
      <c r="AH657" s="134">
        <v>8.4800000000000001E-4</v>
      </c>
      <c r="AI657" s="134">
        <v>4.8132586531052998E-3</v>
      </c>
      <c r="AJ657" s="134">
        <v>7.2037124786364804E-4</v>
      </c>
    </row>
    <row r="658" spans="1:36" x14ac:dyDescent="0.2">
      <c r="A658" s="2">
        <v>559</v>
      </c>
      <c r="B658" s="2">
        <v>7205</v>
      </c>
      <c r="C658" s="2" t="s">
        <v>746</v>
      </c>
      <c r="D658" s="2" t="s">
        <v>747</v>
      </c>
      <c r="E658" s="4" t="s">
        <v>287</v>
      </c>
      <c r="F658" s="2" t="s">
        <v>760</v>
      </c>
      <c r="G658" s="2" t="s">
        <v>761</v>
      </c>
      <c r="H658" s="2" t="s">
        <v>290</v>
      </c>
      <c r="I658" s="2" t="s">
        <v>319</v>
      </c>
      <c r="J658" s="2" t="s">
        <v>30</v>
      </c>
      <c r="K658" s="2" t="s">
        <v>30</v>
      </c>
      <c r="L658" s="2" t="s">
        <v>311</v>
      </c>
      <c r="M658" s="2" t="s">
        <v>31</v>
      </c>
      <c r="N658" s="2" t="s">
        <v>291</v>
      </c>
      <c r="O658" s="2" t="s">
        <v>292</v>
      </c>
      <c r="P658" s="2" t="s">
        <v>293</v>
      </c>
      <c r="Q658" s="2" t="s">
        <v>294</v>
      </c>
      <c r="R658" s="2" t="s">
        <v>295</v>
      </c>
      <c r="S658" s="2" t="s">
        <v>34</v>
      </c>
      <c r="T658" s="124">
        <v>4.2699999999999996</v>
      </c>
      <c r="U658" s="2" t="s">
        <v>762</v>
      </c>
      <c r="V658" s="134">
        <v>1.9900000000000001E-2</v>
      </c>
      <c r="W658" s="134">
        <v>2.2780000000000002E-2</v>
      </c>
      <c r="X658" s="4" t="s">
        <v>298</v>
      </c>
      <c r="Y658" s="4" t="s">
        <v>292</v>
      </c>
      <c r="Z658" s="124">
        <v>2072387.56</v>
      </c>
      <c r="AA658" s="132">
        <v>1</v>
      </c>
      <c r="AB658" s="145">
        <v>104.63</v>
      </c>
      <c r="AD658" s="124">
        <v>2168.3389999999999</v>
      </c>
      <c r="AG658" s="2" t="s">
        <v>36</v>
      </c>
      <c r="AH658" s="134">
        <v>9.59E-4</v>
      </c>
      <c r="AI658" s="134">
        <v>7.1480179782851504E-3</v>
      </c>
      <c r="AJ658" s="134">
        <v>1.0698005243177601E-3</v>
      </c>
    </row>
    <row r="659" spans="1:36" x14ac:dyDescent="0.2">
      <c r="A659" s="2">
        <v>559</v>
      </c>
      <c r="B659" s="2">
        <v>7205</v>
      </c>
      <c r="C659" s="2" t="s">
        <v>746</v>
      </c>
      <c r="D659" s="2" t="s">
        <v>747</v>
      </c>
      <c r="E659" s="4" t="s">
        <v>287</v>
      </c>
      <c r="F659" s="2" t="s">
        <v>763</v>
      </c>
      <c r="G659" s="2" t="s">
        <v>764</v>
      </c>
      <c r="H659" s="2" t="s">
        <v>290</v>
      </c>
      <c r="I659" s="2" t="s">
        <v>319</v>
      </c>
      <c r="J659" s="2" t="s">
        <v>30</v>
      </c>
      <c r="K659" s="2" t="s">
        <v>30</v>
      </c>
      <c r="L659" s="2" t="s">
        <v>311</v>
      </c>
      <c r="M659" s="2" t="s">
        <v>31</v>
      </c>
      <c r="N659" s="2" t="s">
        <v>291</v>
      </c>
      <c r="O659" s="2" t="s">
        <v>292</v>
      </c>
      <c r="P659" s="2" t="s">
        <v>682</v>
      </c>
      <c r="Q659" s="2" t="s">
        <v>314</v>
      </c>
      <c r="R659" s="2" t="s">
        <v>295</v>
      </c>
      <c r="S659" s="2" t="s">
        <v>34</v>
      </c>
      <c r="T659" s="124">
        <v>0.92300000000000004</v>
      </c>
      <c r="U659" s="2" t="s">
        <v>765</v>
      </c>
      <c r="V659" s="134">
        <v>5.0000000000000001E-3</v>
      </c>
      <c r="W659" s="134">
        <v>2.521E-2</v>
      </c>
      <c r="X659" s="4" t="s">
        <v>298</v>
      </c>
      <c r="Y659" s="4" t="s">
        <v>292</v>
      </c>
      <c r="Z659" s="124">
        <v>3426153</v>
      </c>
      <c r="AA659" s="132">
        <v>1</v>
      </c>
      <c r="AB659" s="145">
        <v>114.7</v>
      </c>
      <c r="AD659" s="124">
        <v>3929.797</v>
      </c>
      <c r="AG659" s="2" t="s">
        <v>36</v>
      </c>
      <c r="AH659" s="134">
        <v>4.4889999999999999E-3</v>
      </c>
      <c r="AI659" s="134">
        <v>1.29547371370586E-2</v>
      </c>
      <c r="AJ659" s="134">
        <v>1.9388569843733E-3</v>
      </c>
    </row>
    <row r="660" spans="1:36" x14ac:dyDescent="0.2">
      <c r="A660" s="2">
        <v>559</v>
      </c>
      <c r="B660" s="2">
        <v>7205</v>
      </c>
      <c r="C660" s="2" t="s">
        <v>746</v>
      </c>
      <c r="D660" s="2" t="s">
        <v>747</v>
      </c>
      <c r="E660" s="4" t="s">
        <v>287</v>
      </c>
      <c r="F660" s="2" t="s">
        <v>766</v>
      </c>
      <c r="G660" s="2" t="s">
        <v>767</v>
      </c>
      <c r="H660" s="2" t="s">
        <v>290</v>
      </c>
      <c r="I660" s="2" t="s">
        <v>319</v>
      </c>
      <c r="J660" s="2" t="s">
        <v>30</v>
      </c>
      <c r="K660" s="2" t="s">
        <v>30</v>
      </c>
      <c r="L660" s="2" t="s">
        <v>311</v>
      </c>
      <c r="M660" s="2" t="s">
        <v>31</v>
      </c>
      <c r="N660" s="2" t="s">
        <v>291</v>
      </c>
      <c r="O660" s="2" t="s">
        <v>292</v>
      </c>
      <c r="P660" s="2" t="s">
        <v>293</v>
      </c>
      <c r="Q660" s="2" t="s">
        <v>294</v>
      </c>
      <c r="R660" s="2" t="s">
        <v>295</v>
      </c>
      <c r="S660" s="2" t="s">
        <v>34</v>
      </c>
      <c r="T660" s="124">
        <v>4.4770000000000003</v>
      </c>
      <c r="U660" s="2" t="s">
        <v>768</v>
      </c>
      <c r="V660" s="134">
        <v>2E-3</v>
      </c>
      <c r="W660" s="134">
        <v>2.281E-2</v>
      </c>
      <c r="X660" s="4" t="s">
        <v>298</v>
      </c>
      <c r="Y660" s="4" t="s">
        <v>292</v>
      </c>
      <c r="Z660" s="124">
        <v>41652</v>
      </c>
      <c r="AA660" s="132">
        <v>1</v>
      </c>
      <c r="AB660" s="145">
        <v>107.79</v>
      </c>
      <c r="AD660" s="124">
        <v>44.896999999999998</v>
      </c>
      <c r="AG660" s="2" t="s">
        <v>36</v>
      </c>
      <c r="AH660" s="134">
        <v>1.2E-5</v>
      </c>
      <c r="AI660" s="134">
        <v>1.4800376583521901E-4</v>
      </c>
      <c r="AJ660" s="134">
        <v>2.2150826532966699E-5</v>
      </c>
    </row>
    <row r="661" spans="1:36" x14ac:dyDescent="0.2">
      <c r="A661" s="2">
        <v>559</v>
      </c>
      <c r="B661" s="2">
        <v>7205</v>
      </c>
      <c r="C661" s="2" t="s">
        <v>746</v>
      </c>
      <c r="D661" s="2" t="s">
        <v>747</v>
      </c>
      <c r="E661" s="4" t="s">
        <v>287</v>
      </c>
      <c r="F661" s="2" t="s">
        <v>769</v>
      </c>
      <c r="G661" s="2" t="s">
        <v>770</v>
      </c>
      <c r="H661" s="2" t="s">
        <v>290</v>
      </c>
      <c r="I661" s="2" t="s">
        <v>319</v>
      </c>
      <c r="J661" s="2" t="s">
        <v>30</v>
      </c>
      <c r="K661" s="2" t="s">
        <v>30</v>
      </c>
      <c r="L661" s="2" t="s">
        <v>311</v>
      </c>
      <c r="M661" s="2" t="s">
        <v>31</v>
      </c>
      <c r="N661" s="2" t="s">
        <v>291</v>
      </c>
      <c r="O661" s="2" t="s">
        <v>292</v>
      </c>
      <c r="P661" s="2" t="s">
        <v>293</v>
      </c>
      <c r="Q661" s="2" t="s">
        <v>294</v>
      </c>
      <c r="R661" s="2" t="s">
        <v>295</v>
      </c>
      <c r="S661" s="2" t="s">
        <v>34</v>
      </c>
      <c r="T661" s="124">
        <v>3.3290000000000002</v>
      </c>
      <c r="U661" s="2" t="s">
        <v>771</v>
      </c>
      <c r="V661" s="134">
        <v>1.6400000000000001E-2</v>
      </c>
      <c r="W661" s="134">
        <v>2.1860000000000001E-2</v>
      </c>
      <c r="X661" s="4" t="s">
        <v>298</v>
      </c>
      <c r="Y661" s="4" t="s">
        <v>292</v>
      </c>
      <c r="Z661" s="124">
        <v>1156014.5</v>
      </c>
      <c r="AA661" s="132">
        <v>1</v>
      </c>
      <c r="AB661" s="145">
        <v>107.68</v>
      </c>
      <c r="AD661" s="124">
        <v>1244.796</v>
      </c>
      <c r="AG661" s="2" t="s">
        <v>36</v>
      </c>
      <c r="AH661" s="134">
        <v>1.433E-3</v>
      </c>
      <c r="AI661" s="134">
        <v>4.1035219662776401E-3</v>
      </c>
      <c r="AJ661" s="134">
        <v>6.1414925989406398E-4</v>
      </c>
    </row>
    <row r="662" spans="1:36" x14ac:dyDescent="0.2">
      <c r="A662" s="2">
        <v>559</v>
      </c>
      <c r="B662" s="2">
        <v>7205</v>
      </c>
      <c r="C662" s="2" t="s">
        <v>746</v>
      </c>
      <c r="D662" s="2" t="s">
        <v>747</v>
      </c>
      <c r="E662" s="4" t="s">
        <v>287</v>
      </c>
      <c r="F662" s="2" t="s">
        <v>772</v>
      </c>
      <c r="G662" s="2" t="s">
        <v>773</v>
      </c>
      <c r="H662" s="2" t="s">
        <v>290</v>
      </c>
      <c r="I662" s="2" t="s">
        <v>319</v>
      </c>
      <c r="J662" s="2" t="s">
        <v>30</v>
      </c>
      <c r="K662" s="2" t="s">
        <v>30</v>
      </c>
      <c r="L662" s="2" t="s">
        <v>311</v>
      </c>
      <c r="M662" s="2" t="s">
        <v>31</v>
      </c>
      <c r="N662" s="2" t="s">
        <v>291</v>
      </c>
      <c r="O662" s="2" t="s">
        <v>292</v>
      </c>
      <c r="P662" s="2" t="s">
        <v>293</v>
      </c>
      <c r="Q662" s="2" t="s">
        <v>294</v>
      </c>
      <c r="R662" s="2" t="s">
        <v>295</v>
      </c>
      <c r="S662" s="2" t="s">
        <v>34</v>
      </c>
      <c r="T662" s="124">
        <v>0.47399999999999998</v>
      </c>
      <c r="U662" s="2" t="s">
        <v>774</v>
      </c>
      <c r="V662" s="134">
        <v>3.8E-3</v>
      </c>
      <c r="W662" s="134">
        <v>2.826E-2</v>
      </c>
      <c r="X662" s="4" t="s">
        <v>298</v>
      </c>
      <c r="Y662" s="4" t="s">
        <v>292</v>
      </c>
      <c r="Z662" s="124">
        <v>6038296</v>
      </c>
      <c r="AA662" s="132">
        <v>1</v>
      </c>
      <c r="AB662" s="145">
        <v>115.12</v>
      </c>
      <c r="AD662" s="124">
        <v>6951.2860000000001</v>
      </c>
      <c r="AG662" s="2" t="s">
        <v>36</v>
      </c>
      <c r="AH662" s="134">
        <v>2.013E-3</v>
      </c>
      <c r="AI662" s="134">
        <v>2.2915197971975599E-2</v>
      </c>
      <c r="AJ662" s="134">
        <v>3.42957878390033E-3</v>
      </c>
    </row>
    <row r="663" spans="1:36" x14ac:dyDescent="0.2">
      <c r="A663" s="2">
        <v>559</v>
      </c>
      <c r="B663" s="2">
        <v>7205</v>
      </c>
      <c r="C663" s="2" t="s">
        <v>746</v>
      </c>
      <c r="D663" s="2" t="s">
        <v>747</v>
      </c>
      <c r="E663" s="4" t="s">
        <v>287</v>
      </c>
      <c r="F663" s="2" t="s">
        <v>775</v>
      </c>
      <c r="G663" s="2" t="s">
        <v>776</v>
      </c>
      <c r="H663" s="2" t="s">
        <v>290</v>
      </c>
      <c r="I663" s="2" t="s">
        <v>319</v>
      </c>
      <c r="J663" s="2" t="s">
        <v>30</v>
      </c>
      <c r="K663" s="2" t="s">
        <v>30</v>
      </c>
      <c r="L663" s="2" t="s">
        <v>311</v>
      </c>
      <c r="M663" s="2" t="s">
        <v>31</v>
      </c>
      <c r="N663" s="2" t="s">
        <v>291</v>
      </c>
      <c r="O663" s="2" t="s">
        <v>292</v>
      </c>
      <c r="P663" s="2" t="s">
        <v>293</v>
      </c>
      <c r="Q663" s="2" t="s">
        <v>294</v>
      </c>
      <c r="R663" s="2" t="s">
        <v>295</v>
      </c>
      <c r="S663" s="2" t="s">
        <v>34</v>
      </c>
      <c r="T663" s="124">
        <v>2.7120000000000002</v>
      </c>
      <c r="U663" s="2" t="s">
        <v>756</v>
      </c>
      <c r="V663" s="134">
        <v>1E-3</v>
      </c>
      <c r="W663" s="134">
        <v>2.2249999999999999E-2</v>
      </c>
      <c r="X663" s="4" t="s">
        <v>298</v>
      </c>
      <c r="Y663" s="4" t="s">
        <v>292</v>
      </c>
      <c r="Z663" s="124">
        <v>3696777.38</v>
      </c>
      <c r="AA663" s="132">
        <v>1</v>
      </c>
      <c r="AB663" s="145">
        <v>107.55</v>
      </c>
      <c r="AD663" s="124">
        <v>3975.884</v>
      </c>
      <c r="AG663" s="2" t="s">
        <v>36</v>
      </c>
      <c r="AH663" s="134">
        <v>1.6570000000000001E-3</v>
      </c>
      <c r="AI663" s="134">
        <v>1.3106663424921901E-2</v>
      </c>
      <c r="AJ663" s="134">
        <v>1.9615948710025098E-3</v>
      </c>
    </row>
    <row r="664" spans="1:36" x14ac:dyDescent="0.2">
      <c r="A664" s="2">
        <v>559</v>
      </c>
      <c r="B664" s="2">
        <v>7205</v>
      </c>
      <c r="C664" s="2" t="s">
        <v>777</v>
      </c>
      <c r="D664" s="2" t="s">
        <v>778</v>
      </c>
      <c r="E664" s="4" t="s">
        <v>287</v>
      </c>
      <c r="F664" s="2" t="s">
        <v>779</v>
      </c>
      <c r="G664" s="2" t="s">
        <v>780</v>
      </c>
      <c r="H664" s="2" t="s">
        <v>290</v>
      </c>
      <c r="I664" s="2" t="s">
        <v>319</v>
      </c>
      <c r="J664" s="2" t="s">
        <v>30</v>
      </c>
      <c r="K664" s="2" t="s">
        <v>30</v>
      </c>
      <c r="L664" s="2" t="s">
        <v>311</v>
      </c>
      <c r="M664" s="2" t="s">
        <v>31</v>
      </c>
      <c r="N664" s="2" t="s">
        <v>781</v>
      </c>
      <c r="O664" s="2" t="s">
        <v>292</v>
      </c>
      <c r="P664" s="2" t="s">
        <v>782</v>
      </c>
      <c r="Q664" s="2" t="s">
        <v>314</v>
      </c>
      <c r="R664" s="2" t="s">
        <v>295</v>
      </c>
      <c r="S664" s="2" t="s">
        <v>34</v>
      </c>
      <c r="T664" s="124">
        <v>8.5000000000000006E-2</v>
      </c>
      <c r="U664" s="2" t="s">
        <v>783</v>
      </c>
      <c r="V664" s="134">
        <v>0.01</v>
      </c>
      <c r="W664" s="134">
        <v>7.775E-2</v>
      </c>
      <c r="X664" s="4" t="s">
        <v>298</v>
      </c>
      <c r="Y664" s="4" t="s">
        <v>292</v>
      </c>
      <c r="Z664" s="124">
        <v>102436.09</v>
      </c>
      <c r="AA664" s="132">
        <v>1</v>
      </c>
      <c r="AB664" s="145">
        <v>116.62</v>
      </c>
      <c r="AD664" s="124">
        <v>119.461</v>
      </c>
      <c r="AG664" s="2" t="s">
        <v>36</v>
      </c>
      <c r="AH664" s="134">
        <v>3.0279999999999999E-3</v>
      </c>
      <c r="AI664" s="134">
        <v>3.9380793645720598E-4</v>
      </c>
      <c r="AJ664" s="134">
        <v>5.8938846849890997E-5</v>
      </c>
    </row>
    <row r="665" spans="1:36" x14ac:dyDescent="0.2">
      <c r="A665" s="2">
        <v>559</v>
      </c>
      <c r="B665" s="2">
        <v>7205</v>
      </c>
      <c r="C665" s="2" t="s">
        <v>784</v>
      </c>
      <c r="D665" s="2" t="s">
        <v>785</v>
      </c>
      <c r="E665" s="4" t="s">
        <v>287</v>
      </c>
      <c r="F665" s="2" t="s">
        <v>786</v>
      </c>
      <c r="G665" s="2" t="s">
        <v>787</v>
      </c>
      <c r="H665" s="2" t="s">
        <v>290</v>
      </c>
      <c r="I665" s="2" t="s">
        <v>319</v>
      </c>
      <c r="J665" s="2" t="s">
        <v>30</v>
      </c>
      <c r="K665" s="2" t="s">
        <v>30</v>
      </c>
      <c r="L665" s="2" t="s">
        <v>311</v>
      </c>
      <c r="M665" s="2" t="s">
        <v>31</v>
      </c>
      <c r="N665" s="2" t="s">
        <v>320</v>
      </c>
      <c r="O665" s="2" t="s">
        <v>292</v>
      </c>
      <c r="P665" s="2" t="s">
        <v>348</v>
      </c>
      <c r="Q665" s="2" t="s">
        <v>294</v>
      </c>
      <c r="R665" s="2" t="s">
        <v>295</v>
      </c>
      <c r="S665" s="2" t="s">
        <v>34</v>
      </c>
      <c r="T665" s="124">
        <v>3.3069999999999999</v>
      </c>
      <c r="U665" s="2" t="s">
        <v>362</v>
      </c>
      <c r="V665" s="134">
        <v>1.43E-2</v>
      </c>
      <c r="W665" s="134">
        <v>2.4580000000000001E-2</v>
      </c>
      <c r="X665" s="4" t="s">
        <v>298</v>
      </c>
      <c r="Y665" s="4" t="s">
        <v>292</v>
      </c>
      <c r="Z665" s="124">
        <v>1046763.58</v>
      </c>
      <c r="AA665" s="132">
        <v>1</v>
      </c>
      <c r="AB665" s="145">
        <v>114.1</v>
      </c>
      <c r="AC665" s="124">
        <v>22.798999999999999</v>
      </c>
      <c r="AD665" s="124">
        <v>1217.1569999999999</v>
      </c>
      <c r="AG665" s="2" t="s">
        <v>36</v>
      </c>
      <c r="AH665" s="134">
        <v>5.4900000000000001E-4</v>
      </c>
      <c r="AI665" s="134">
        <v>4.0124060154211596E-3</v>
      </c>
      <c r="AJ665" s="134">
        <v>6.0051248781317396E-4</v>
      </c>
    </row>
    <row r="666" spans="1:36" x14ac:dyDescent="0.2">
      <c r="A666" s="2">
        <v>559</v>
      </c>
      <c r="B666" s="2">
        <v>7205</v>
      </c>
      <c r="C666" s="2" t="s">
        <v>784</v>
      </c>
      <c r="D666" s="2" t="s">
        <v>785</v>
      </c>
      <c r="E666" s="4" t="s">
        <v>287</v>
      </c>
      <c r="F666" s="2" t="s">
        <v>788</v>
      </c>
      <c r="G666" s="2" t="s">
        <v>789</v>
      </c>
      <c r="H666" s="2" t="s">
        <v>290</v>
      </c>
      <c r="I666" s="2" t="s">
        <v>319</v>
      </c>
      <c r="J666" s="2" t="s">
        <v>30</v>
      </c>
      <c r="K666" s="2" t="s">
        <v>30</v>
      </c>
      <c r="L666" s="2" t="s">
        <v>311</v>
      </c>
      <c r="M666" s="2" t="s">
        <v>31</v>
      </c>
      <c r="N666" s="2" t="s">
        <v>320</v>
      </c>
      <c r="O666" s="2" t="s">
        <v>292</v>
      </c>
      <c r="P666" s="2" t="s">
        <v>348</v>
      </c>
      <c r="Q666" s="2" t="s">
        <v>294</v>
      </c>
      <c r="R666" s="2" t="s">
        <v>295</v>
      </c>
      <c r="S666" s="2" t="s">
        <v>34</v>
      </c>
      <c r="T666" s="124">
        <v>0.318</v>
      </c>
      <c r="U666" s="2" t="s">
        <v>790</v>
      </c>
      <c r="V666" s="134">
        <v>2.1499999999999998E-2</v>
      </c>
      <c r="W666" s="134">
        <v>4.1980000000000003E-2</v>
      </c>
      <c r="X666" s="4" t="s">
        <v>298</v>
      </c>
      <c r="Y666" s="4" t="s">
        <v>292</v>
      </c>
      <c r="Z666" s="124">
        <v>854294.29</v>
      </c>
      <c r="AA666" s="132">
        <v>1</v>
      </c>
      <c r="AB666" s="145">
        <v>119.81</v>
      </c>
      <c r="AD666" s="124">
        <v>1023.53</v>
      </c>
      <c r="AG666" s="2" t="s">
        <v>36</v>
      </c>
      <c r="AH666" s="134">
        <v>1.4920000000000001E-3</v>
      </c>
      <c r="AI666" s="134">
        <v>3.3741082047617599E-3</v>
      </c>
      <c r="AJ666" s="134">
        <v>5.0498232342512605E-4</v>
      </c>
    </row>
    <row r="667" spans="1:36" x14ac:dyDescent="0.2">
      <c r="A667" s="2">
        <v>559</v>
      </c>
      <c r="B667" s="2">
        <v>7205</v>
      </c>
      <c r="C667" s="2" t="s">
        <v>784</v>
      </c>
      <c r="D667" s="2" t="s">
        <v>785</v>
      </c>
      <c r="E667" s="4" t="s">
        <v>287</v>
      </c>
      <c r="F667" s="2" t="s">
        <v>791</v>
      </c>
      <c r="G667" s="2" t="s">
        <v>792</v>
      </c>
      <c r="H667" s="2" t="s">
        <v>290</v>
      </c>
      <c r="I667" s="2" t="s">
        <v>319</v>
      </c>
      <c r="J667" s="2" t="s">
        <v>30</v>
      </c>
      <c r="K667" s="2" t="s">
        <v>30</v>
      </c>
      <c r="L667" s="2" t="s">
        <v>311</v>
      </c>
      <c r="M667" s="2" t="s">
        <v>31</v>
      </c>
      <c r="N667" s="2" t="s">
        <v>320</v>
      </c>
      <c r="O667" s="2" t="s">
        <v>292</v>
      </c>
      <c r="P667" s="2" t="s">
        <v>348</v>
      </c>
      <c r="Q667" s="2" t="s">
        <v>294</v>
      </c>
      <c r="R667" s="2" t="s">
        <v>295</v>
      </c>
      <c r="S667" s="2" t="s">
        <v>34</v>
      </c>
      <c r="T667" s="124">
        <v>1.2110000000000001</v>
      </c>
      <c r="U667" s="2" t="s">
        <v>491</v>
      </c>
      <c r="V667" s="134">
        <v>2.35E-2</v>
      </c>
      <c r="W667" s="134">
        <v>2.8840000000000001E-2</v>
      </c>
      <c r="X667" s="4" t="s">
        <v>298</v>
      </c>
      <c r="Y667" s="4" t="s">
        <v>292</v>
      </c>
      <c r="Z667" s="124">
        <v>1859925.73</v>
      </c>
      <c r="AA667" s="132">
        <v>1</v>
      </c>
      <c r="AB667" s="145">
        <v>119.34</v>
      </c>
      <c r="AD667" s="124">
        <v>2219.6350000000002</v>
      </c>
      <c r="AG667" s="2" t="s">
        <v>36</v>
      </c>
      <c r="AH667" s="134">
        <v>2.0530000000000001E-3</v>
      </c>
      <c r="AI667" s="134">
        <v>7.3171181911690503E-3</v>
      </c>
      <c r="AJ667" s="134">
        <v>1.09510872820799E-3</v>
      </c>
    </row>
    <row r="668" spans="1:36" x14ac:dyDescent="0.2">
      <c r="A668" s="2">
        <v>559</v>
      </c>
      <c r="B668" s="2">
        <v>7205</v>
      </c>
      <c r="C668" s="2" t="s">
        <v>793</v>
      </c>
      <c r="D668" s="2" t="s">
        <v>794</v>
      </c>
      <c r="E668" s="4" t="s">
        <v>287</v>
      </c>
      <c r="F668" s="2" t="s">
        <v>795</v>
      </c>
      <c r="G668" s="2" t="s">
        <v>796</v>
      </c>
      <c r="H668" s="2" t="s">
        <v>290</v>
      </c>
      <c r="I668" s="2" t="s">
        <v>319</v>
      </c>
      <c r="J668" s="2" t="s">
        <v>30</v>
      </c>
      <c r="K668" s="2" t="s">
        <v>30</v>
      </c>
      <c r="L668" s="2" t="s">
        <v>311</v>
      </c>
      <c r="M668" s="2" t="s">
        <v>31</v>
      </c>
      <c r="N668" s="2" t="s">
        <v>320</v>
      </c>
      <c r="O668" s="2" t="s">
        <v>292</v>
      </c>
      <c r="P668" s="2" t="s">
        <v>797</v>
      </c>
      <c r="Q668" s="2" t="s">
        <v>314</v>
      </c>
      <c r="R668" s="2" t="s">
        <v>295</v>
      </c>
      <c r="S668" s="2" t="s">
        <v>34</v>
      </c>
      <c r="T668" s="124">
        <v>1.893</v>
      </c>
      <c r="U668" s="2" t="s">
        <v>431</v>
      </c>
      <c r="V668" s="134">
        <v>2.75E-2</v>
      </c>
      <c r="W668" s="134">
        <v>2.6329999999999999E-2</v>
      </c>
      <c r="X668" s="4" t="s">
        <v>298</v>
      </c>
      <c r="Y668" s="4" t="s">
        <v>292</v>
      </c>
      <c r="Z668" s="124">
        <v>2304862.29</v>
      </c>
      <c r="AA668" s="132">
        <v>1</v>
      </c>
      <c r="AB668" s="145">
        <v>117.56</v>
      </c>
      <c r="AD668" s="124">
        <v>2709.596</v>
      </c>
      <c r="AG668" s="2" t="s">
        <v>36</v>
      </c>
      <c r="AH668" s="134">
        <v>4.3940000000000003E-3</v>
      </c>
      <c r="AI668" s="134">
        <v>8.9322936891109601E-3</v>
      </c>
      <c r="AJ668" s="134">
        <v>1.3368422548740799E-3</v>
      </c>
    </row>
    <row r="669" spans="1:36" x14ac:dyDescent="0.2">
      <c r="A669" s="2">
        <v>559</v>
      </c>
      <c r="B669" s="2">
        <v>7205</v>
      </c>
      <c r="C669" s="2" t="s">
        <v>793</v>
      </c>
      <c r="D669" s="2" t="s">
        <v>794</v>
      </c>
      <c r="E669" s="4" t="s">
        <v>287</v>
      </c>
      <c r="F669" s="2" t="s">
        <v>1225</v>
      </c>
      <c r="G669" s="2" t="s">
        <v>1226</v>
      </c>
      <c r="H669" s="2" t="s">
        <v>290</v>
      </c>
      <c r="I669" s="2" t="s">
        <v>319</v>
      </c>
      <c r="J669" s="2" t="s">
        <v>30</v>
      </c>
      <c r="K669" s="2" t="s">
        <v>30</v>
      </c>
      <c r="L669" s="2" t="s">
        <v>311</v>
      </c>
      <c r="M669" s="2" t="s">
        <v>31</v>
      </c>
      <c r="N669" s="2" t="s">
        <v>320</v>
      </c>
      <c r="O669" s="2" t="s">
        <v>292</v>
      </c>
      <c r="P669" s="2" t="s">
        <v>797</v>
      </c>
      <c r="Q669" s="2" t="s">
        <v>314</v>
      </c>
      <c r="R669" s="2" t="s">
        <v>295</v>
      </c>
      <c r="S669" s="2" t="s">
        <v>34</v>
      </c>
      <c r="T669" s="124">
        <v>3.4460000000000002</v>
      </c>
      <c r="U669" s="2" t="s">
        <v>541</v>
      </c>
      <c r="V669" s="134">
        <v>8.5000000000000006E-3</v>
      </c>
      <c r="W669" s="134">
        <v>2.4250000000000001E-2</v>
      </c>
      <c r="X669" s="4" t="s">
        <v>298</v>
      </c>
      <c r="Y669" s="4" t="s">
        <v>292</v>
      </c>
      <c r="Z669" s="124">
        <v>2049198.59</v>
      </c>
      <c r="AA669" s="132">
        <v>1</v>
      </c>
      <c r="AB669" s="145">
        <v>110.26</v>
      </c>
      <c r="AD669" s="124">
        <v>2259.4459999999999</v>
      </c>
      <c r="AG669" s="2" t="s">
        <v>36</v>
      </c>
      <c r="AH669" s="134">
        <v>3.4589999999999998E-3</v>
      </c>
      <c r="AI669" s="134">
        <v>7.4483567678028202E-3</v>
      </c>
      <c r="AJ669" s="134">
        <v>1.1147504104925101E-3</v>
      </c>
    </row>
    <row r="670" spans="1:36" x14ac:dyDescent="0.2">
      <c r="A670" s="2">
        <v>559</v>
      </c>
      <c r="B670" s="2">
        <v>7205</v>
      </c>
      <c r="C670" s="2" t="s">
        <v>798</v>
      </c>
      <c r="D670" s="2" t="s">
        <v>799</v>
      </c>
      <c r="E670" s="4" t="s">
        <v>287</v>
      </c>
      <c r="F670" s="2" t="s">
        <v>800</v>
      </c>
      <c r="G670" s="2" t="s">
        <v>801</v>
      </c>
      <c r="H670" s="2" t="s">
        <v>290</v>
      </c>
      <c r="I670" s="2" t="s">
        <v>310</v>
      </c>
      <c r="J670" s="2" t="s">
        <v>30</v>
      </c>
      <c r="K670" s="2" t="s">
        <v>30</v>
      </c>
      <c r="L670" s="2" t="s">
        <v>311</v>
      </c>
      <c r="M670" s="2" t="s">
        <v>31</v>
      </c>
      <c r="N670" s="2" t="s">
        <v>781</v>
      </c>
      <c r="O670" s="2" t="s">
        <v>292</v>
      </c>
      <c r="P670" s="2" t="s">
        <v>430</v>
      </c>
      <c r="Q670" s="2" t="s">
        <v>314</v>
      </c>
      <c r="R670" s="2" t="s">
        <v>295</v>
      </c>
      <c r="S670" s="2" t="s">
        <v>34</v>
      </c>
      <c r="T670" s="124">
        <v>0.72899999999999998</v>
      </c>
      <c r="U670" s="2" t="s">
        <v>400</v>
      </c>
      <c r="V670" s="134">
        <v>0.1115</v>
      </c>
      <c r="W670" s="134">
        <v>6.1030000000000001E-2</v>
      </c>
      <c r="X670" s="4" t="s">
        <v>298</v>
      </c>
      <c r="Y670" s="4" t="s">
        <v>292</v>
      </c>
      <c r="Z670" s="124">
        <v>637003.69999999995</v>
      </c>
      <c r="AA670" s="132">
        <v>1</v>
      </c>
      <c r="AB670" s="145">
        <v>102.14</v>
      </c>
      <c r="AD670" s="124">
        <v>650.63599999999997</v>
      </c>
      <c r="AG670" s="2" t="s">
        <v>36</v>
      </c>
      <c r="AH670" s="134">
        <v>5.1929999999999997E-3</v>
      </c>
      <c r="AI670" s="134">
        <v>2.1448466287635401E-3</v>
      </c>
      <c r="AJ670" s="134">
        <v>3.2100619430491502E-4</v>
      </c>
    </row>
    <row r="671" spans="1:36" x14ac:dyDescent="0.2">
      <c r="A671" s="2">
        <v>559</v>
      </c>
      <c r="B671" s="2">
        <v>7205</v>
      </c>
      <c r="C671" s="2" t="s">
        <v>802</v>
      </c>
      <c r="D671" s="2" t="s">
        <v>803</v>
      </c>
      <c r="E671" s="4" t="s">
        <v>287</v>
      </c>
      <c r="F671" s="2" t="s">
        <v>804</v>
      </c>
      <c r="G671" s="2" t="s">
        <v>805</v>
      </c>
      <c r="H671" s="2" t="s">
        <v>290</v>
      </c>
      <c r="I671" s="2" t="s">
        <v>319</v>
      </c>
      <c r="J671" s="2" t="s">
        <v>30</v>
      </c>
      <c r="K671" s="2" t="s">
        <v>30</v>
      </c>
      <c r="L671" s="2" t="s">
        <v>311</v>
      </c>
      <c r="M671" s="2" t="s">
        <v>31</v>
      </c>
      <c r="N671" s="2" t="s">
        <v>341</v>
      </c>
      <c r="O671" s="2" t="s">
        <v>292</v>
      </c>
      <c r="P671" s="2" t="s">
        <v>293</v>
      </c>
      <c r="Q671" s="2" t="s">
        <v>294</v>
      </c>
      <c r="R671" s="2" t="s">
        <v>295</v>
      </c>
      <c r="S671" s="2" t="s">
        <v>34</v>
      </c>
      <c r="T671" s="124">
        <v>1.4910000000000001</v>
      </c>
      <c r="U671" s="2" t="s">
        <v>431</v>
      </c>
      <c r="V671" s="134">
        <v>1E-3</v>
      </c>
      <c r="W671" s="134">
        <v>2.3220000000000001E-2</v>
      </c>
      <c r="X671" s="4" t="s">
        <v>298</v>
      </c>
      <c r="Y671" s="4" t="s">
        <v>292</v>
      </c>
      <c r="Z671" s="124">
        <v>4043063.74</v>
      </c>
      <c r="AA671" s="132">
        <v>1</v>
      </c>
      <c r="AB671" s="145">
        <v>112.46</v>
      </c>
      <c r="AD671" s="124">
        <v>4546.8289999999997</v>
      </c>
      <c r="AG671" s="2" t="s">
        <v>36</v>
      </c>
      <c r="AH671" s="134">
        <v>9.4420000000000007E-3</v>
      </c>
      <c r="AI671" s="134">
        <v>1.4988808171741501E-2</v>
      </c>
      <c r="AJ671" s="134">
        <v>2.2432840669595498E-3</v>
      </c>
    </row>
    <row r="672" spans="1:36" x14ac:dyDescent="0.2">
      <c r="A672" s="2">
        <v>559</v>
      </c>
      <c r="B672" s="2">
        <v>7205</v>
      </c>
      <c r="C672" s="2" t="s">
        <v>802</v>
      </c>
      <c r="D672" s="2" t="s">
        <v>803</v>
      </c>
      <c r="E672" s="4" t="s">
        <v>287</v>
      </c>
      <c r="F672" s="2" t="s">
        <v>806</v>
      </c>
      <c r="G672" s="2" t="s">
        <v>807</v>
      </c>
      <c r="H672" s="2" t="s">
        <v>290</v>
      </c>
      <c r="I672" s="2" t="s">
        <v>319</v>
      </c>
      <c r="J672" s="2" t="s">
        <v>30</v>
      </c>
      <c r="K672" s="2" t="s">
        <v>30</v>
      </c>
      <c r="L672" s="2" t="s">
        <v>311</v>
      </c>
      <c r="M672" s="2" t="s">
        <v>31</v>
      </c>
      <c r="N672" s="2" t="s">
        <v>341</v>
      </c>
      <c r="O672" s="2" t="s">
        <v>292</v>
      </c>
      <c r="P672" s="2" t="s">
        <v>293</v>
      </c>
      <c r="Q672" s="2" t="s">
        <v>294</v>
      </c>
      <c r="R672" s="2" t="s">
        <v>295</v>
      </c>
      <c r="S672" s="2" t="s">
        <v>34</v>
      </c>
      <c r="T672" s="124">
        <v>11.851000000000001</v>
      </c>
      <c r="U672" s="2" t="s">
        <v>808</v>
      </c>
      <c r="V672" s="134">
        <v>2.07E-2</v>
      </c>
      <c r="W672" s="134">
        <v>2.666E-2</v>
      </c>
      <c r="X672" s="4" t="s">
        <v>298</v>
      </c>
      <c r="Y672" s="4" t="s">
        <v>292</v>
      </c>
      <c r="Z672" s="124">
        <v>7573989.8399999999</v>
      </c>
      <c r="AA672" s="132">
        <v>1</v>
      </c>
      <c r="AB672" s="145">
        <v>108.47</v>
      </c>
      <c r="AD672" s="124">
        <v>8215.5069999999996</v>
      </c>
      <c r="AG672" s="2" t="s">
        <v>36</v>
      </c>
      <c r="AH672" s="134">
        <v>1.1479999999999999E-3</v>
      </c>
      <c r="AI672" s="134">
        <v>2.70827519787511E-2</v>
      </c>
      <c r="AJ672" s="134">
        <v>4.05331133117642E-3</v>
      </c>
    </row>
    <row r="673" spans="1:36" x14ac:dyDescent="0.2">
      <c r="A673" s="2">
        <v>559</v>
      </c>
      <c r="B673" s="2">
        <v>7205</v>
      </c>
      <c r="C673" s="2" t="s">
        <v>809</v>
      </c>
      <c r="D673" s="2" t="s">
        <v>810</v>
      </c>
      <c r="E673" s="4" t="s">
        <v>287</v>
      </c>
      <c r="F673" s="2" t="s">
        <v>811</v>
      </c>
      <c r="G673" s="2" t="s">
        <v>812</v>
      </c>
      <c r="H673" s="2" t="s">
        <v>290</v>
      </c>
      <c r="I673" s="2" t="s">
        <v>319</v>
      </c>
      <c r="J673" s="2" t="s">
        <v>30</v>
      </c>
      <c r="K673" s="2" t="s">
        <v>30</v>
      </c>
      <c r="L673" s="2" t="s">
        <v>311</v>
      </c>
      <c r="M673" s="2" t="s">
        <v>31</v>
      </c>
      <c r="N673" s="2" t="s">
        <v>291</v>
      </c>
      <c r="O673" s="2" t="s">
        <v>292</v>
      </c>
      <c r="P673" s="2" t="s">
        <v>293</v>
      </c>
      <c r="Q673" s="2" t="s">
        <v>294</v>
      </c>
      <c r="R673" s="2" t="s">
        <v>295</v>
      </c>
      <c r="S673" s="2" t="s">
        <v>34</v>
      </c>
      <c r="T673" s="124">
        <v>2.012</v>
      </c>
      <c r="U673" s="2" t="s">
        <v>813</v>
      </c>
      <c r="V673" s="134">
        <v>1.4999999999999999E-2</v>
      </c>
      <c r="W673" s="134">
        <v>2.3179999999999999E-2</v>
      </c>
      <c r="X673" s="4" t="s">
        <v>298</v>
      </c>
      <c r="Y673" s="4" t="s">
        <v>292</v>
      </c>
      <c r="Z673" s="124">
        <v>300442.90000000002</v>
      </c>
      <c r="AA673" s="132">
        <v>1</v>
      </c>
      <c r="AB673" s="145">
        <v>117.64</v>
      </c>
      <c r="AD673" s="124">
        <v>353.44099999999997</v>
      </c>
      <c r="AG673" s="2" t="s">
        <v>36</v>
      </c>
      <c r="AH673" s="134">
        <v>1.291E-3</v>
      </c>
      <c r="AI673" s="134">
        <v>1.1651327112854699E-3</v>
      </c>
      <c r="AJ673" s="134">
        <v>1.7437835064483301E-4</v>
      </c>
    </row>
    <row r="674" spans="1:36" x14ac:dyDescent="0.2">
      <c r="A674" s="2">
        <v>559</v>
      </c>
      <c r="B674" s="2">
        <v>7205</v>
      </c>
      <c r="C674" s="2" t="s">
        <v>814</v>
      </c>
      <c r="D674" s="2" t="s">
        <v>815</v>
      </c>
      <c r="E674" s="4" t="s">
        <v>287</v>
      </c>
      <c r="F674" s="2" t="s">
        <v>816</v>
      </c>
      <c r="G674" s="2" t="s">
        <v>817</v>
      </c>
      <c r="H674" s="2" t="s">
        <v>290</v>
      </c>
      <c r="I674" s="2" t="s">
        <v>319</v>
      </c>
      <c r="J674" s="2" t="s">
        <v>30</v>
      </c>
      <c r="K674" s="2" t="s">
        <v>30</v>
      </c>
      <c r="L674" s="2" t="s">
        <v>311</v>
      </c>
      <c r="M674" s="2" t="s">
        <v>31</v>
      </c>
      <c r="N674" s="2" t="s">
        <v>579</v>
      </c>
      <c r="O674" s="2" t="s">
        <v>292</v>
      </c>
      <c r="P674" s="2" t="s">
        <v>321</v>
      </c>
      <c r="Q674" s="2" t="s">
        <v>321</v>
      </c>
      <c r="R674" s="2" t="s">
        <v>321</v>
      </c>
      <c r="S674" s="2" t="s">
        <v>34</v>
      </c>
      <c r="T674" s="124">
        <v>5.2009999999999996</v>
      </c>
      <c r="U674" s="2" t="s">
        <v>390</v>
      </c>
      <c r="V674" s="134">
        <v>4.7800000000000002E-2</v>
      </c>
      <c r="W674" s="134">
        <v>3.848E-2</v>
      </c>
      <c r="X674" s="4" t="s">
        <v>298</v>
      </c>
      <c r="Y674" s="4" t="s">
        <v>292</v>
      </c>
      <c r="Z674" s="124">
        <v>705000</v>
      </c>
      <c r="AA674" s="132">
        <v>1</v>
      </c>
      <c r="AB674" s="145">
        <v>105.85</v>
      </c>
      <c r="AD674" s="124">
        <v>746.24199999999996</v>
      </c>
      <c r="AG674" s="2" t="s">
        <v>36</v>
      </c>
      <c r="AH674" s="134">
        <v>1.8519999999999999E-3</v>
      </c>
      <c r="AI674" s="134">
        <v>2.4600187287364302E-3</v>
      </c>
      <c r="AJ674" s="134">
        <v>3.6817609214591298E-4</v>
      </c>
    </row>
    <row r="675" spans="1:36" x14ac:dyDescent="0.2">
      <c r="A675" s="2">
        <v>559</v>
      </c>
      <c r="B675" s="2">
        <v>7205</v>
      </c>
      <c r="C675" s="2" t="s">
        <v>814</v>
      </c>
      <c r="D675" s="2" t="s">
        <v>815</v>
      </c>
      <c r="E675" s="4" t="s">
        <v>287</v>
      </c>
      <c r="F675" s="2" t="s">
        <v>818</v>
      </c>
      <c r="G675" s="2" t="s">
        <v>819</v>
      </c>
      <c r="H675" s="2" t="s">
        <v>290</v>
      </c>
      <c r="I675" s="2" t="s">
        <v>319</v>
      </c>
      <c r="J675" s="2" t="s">
        <v>30</v>
      </c>
      <c r="K675" s="2" t="s">
        <v>30</v>
      </c>
      <c r="L675" s="2" t="s">
        <v>311</v>
      </c>
      <c r="M675" s="2" t="s">
        <v>31</v>
      </c>
      <c r="N675" s="2" t="s">
        <v>579</v>
      </c>
      <c r="O675" s="2" t="s">
        <v>292</v>
      </c>
      <c r="P675" s="2" t="s">
        <v>321</v>
      </c>
      <c r="Q675" s="2" t="s">
        <v>321</v>
      </c>
      <c r="R675" s="2" t="s">
        <v>321</v>
      </c>
      <c r="S675" s="2" t="s">
        <v>34</v>
      </c>
      <c r="T675" s="124">
        <v>0.24399999999999999</v>
      </c>
      <c r="U675" s="2" t="s">
        <v>534</v>
      </c>
      <c r="V675" s="134">
        <v>1.6400000000000001E-2</v>
      </c>
      <c r="W675" s="134">
        <v>5.688E-2</v>
      </c>
      <c r="X675" s="4" t="s">
        <v>298</v>
      </c>
      <c r="Y675" s="4" t="s">
        <v>292</v>
      </c>
      <c r="Z675" s="124">
        <v>1130910.78</v>
      </c>
      <c r="AA675" s="132">
        <v>1</v>
      </c>
      <c r="AB675" s="145">
        <v>117.44</v>
      </c>
      <c r="AD675" s="124">
        <v>1328.1420000000001</v>
      </c>
      <c r="AG675" s="2" t="s">
        <v>36</v>
      </c>
      <c r="AH675" s="134">
        <v>4.9300000000000004E-3</v>
      </c>
      <c r="AI675" s="134">
        <v>4.3782728264512797E-3</v>
      </c>
      <c r="AJ675" s="134">
        <v>6.5526955578075995E-4</v>
      </c>
    </row>
    <row r="676" spans="1:36" x14ac:dyDescent="0.2">
      <c r="A676" s="2">
        <v>559</v>
      </c>
      <c r="B676" s="2">
        <v>7205</v>
      </c>
      <c r="C676" s="2" t="s">
        <v>820</v>
      </c>
      <c r="D676" s="2" t="s">
        <v>821</v>
      </c>
      <c r="E676" s="4" t="s">
        <v>287</v>
      </c>
      <c r="F676" s="2" t="s">
        <v>822</v>
      </c>
      <c r="G676" s="2" t="s">
        <v>823</v>
      </c>
      <c r="H676" s="2" t="s">
        <v>290</v>
      </c>
      <c r="I676" s="2" t="s">
        <v>310</v>
      </c>
      <c r="J676" s="2" t="s">
        <v>30</v>
      </c>
      <c r="K676" s="2" t="s">
        <v>30</v>
      </c>
      <c r="L676" s="2" t="s">
        <v>311</v>
      </c>
      <c r="M676" s="2" t="s">
        <v>31</v>
      </c>
      <c r="N676" s="2" t="s">
        <v>781</v>
      </c>
      <c r="O676" s="2" t="s">
        <v>292</v>
      </c>
      <c r="P676" s="2" t="s">
        <v>453</v>
      </c>
      <c r="Q676" s="2" t="s">
        <v>294</v>
      </c>
      <c r="R676" s="2" t="s">
        <v>295</v>
      </c>
      <c r="S676" s="2" t="s">
        <v>34</v>
      </c>
      <c r="T676" s="124">
        <v>0.16200000000000001</v>
      </c>
      <c r="U676" s="2" t="s">
        <v>824</v>
      </c>
      <c r="V676" s="134">
        <v>1.55E-2</v>
      </c>
      <c r="W676" s="134">
        <v>6.7269999999999996E-2</v>
      </c>
      <c r="X676" s="4" t="s">
        <v>298</v>
      </c>
      <c r="Y676" s="4" t="s">
        <v>292</v>
      </c>
      <c r="Z676" s="124">
        <v>35000</v>
      </c>
      <c r="AA676" s="132">
        <v>1</v>
      </c>
      <c r="AB676" s="145">
        <v>99.72</v>
      </c>
      <c r="AD676" s="124">
        <v>34.902000000000001</v>
      </c>
      <c r="AG676" s="2" t="s">
        <v>36</v>
      </c>
      <c r="AH676" s="134">
        <v>2.1640000000000001E-3</v>
      </c>
      <c r="AI676" s="134">
        <v>1.15055861426224E-4</v>
      </c>
      <c r="AJ676" s="134">
        <v>1.7219713388177001E-5</v>
      </c>
    </row>
    <row r="677" spans="1:36" x14ac:dyDescent="0.2">
      <c r="A677" s="2">
        <v>559</v>
      </c>
      <c r="B677" s="2">
        <v>7205</v>
      </c>
      <c r="C677" s="2" t="s">
        <v>825</v>
      </c>
      <c r="D677" s="2" t="s">
        <v>826</v>
      </c>
      <c r="E677" s="4" t="s">
        <v>646</v>
      </c>
      <c r="F677" s="2" t="s">
        <v>827</v>
      </c>
      <c r="G677" s="2" t="s">
        <v>828</v>
      </c>
      <c r="H677" s="2" t="s">
        <v>290</v>
      </c>
      <c r="I677" s="2" t="s">
        <v>310</v>
      </c>
      <c r="J677" s="2" t="s">
        <v>30</v>
      </c>
      <c r="K677" s="2" t="s">
        <v>30</v>
      </c>
      <c r="L677" s="2" t="s">
        <v>311</v>
      </c>
      <c r="M677" s="2" t="s">
        <v>31</v>
      </c>
      <c r="N677" s="2" t="s">
        <v>601</v>
      </c>
      <c r="O677" s="2" t="s">
        <v>292</v>
      </c>
      <c r="P677" s="2" t="s">
        <v>730</v>
      </c>
      <c r="Q677" s="2" t="s">
        <v>294</v>
      </c>
      <c r="R677" s="2" t="s">
        <v>295</v>
      </c>
      <c r="S677" s="2" t="s">
        <v>34</v>
      </c>
      <c r="T677" s="124">
        <v>3.6110000000000002</v>
      </c>
      <c r="U677" s="2" t="s">
        <v>336</v>
      </c>
      <c r="V677" s="134">
        <v>0.06</v>
      </c>
      <c r="W677" s="134">
        <v>5.6349999999999997E-2</v>
      </c>
      <c r="X677" s="4" t="s">
        <v>298</v>
      </c>
      <c r="Y677" s="4" t="s">
        <v>292</v>
      </c>
      <c r="Z677" s="124">
        <v>677000</v>
      </c>
      <c r="AA677" s="132">
        <v>1</v>
      </c>
      <c r="AB677" s="145">
        <v>101.58</v>
      </c>
      <c r="AD677" s="124">
        <v>687.697</v>
      </c>
      <c r="AG677" s="2" t="s">
        <v>36</v>
      </c>
      <c r="AH677" s="134">
        <v>6.7699999999999998E-4</v>
      </c>
      <c r="AI677" s="134">
        <v>2.2670197900660498E-3</v>
      </c>
      <c r="AJ677" s="134">
        <v>3.3929111082527601E-4</v>
      </c>
    </row>
    <row r="678" spans="1:36" x14ac:dyDescent="0.2">
      <c r="A678" s="2">
        <v>559</v>
      </c>
      <c r="B678" s="2">
        <v>7205</v>
      </c>
      <c r="C678" s="2" t="s">
        <v>825</v>
      </c>
      <c r="D678" s="2" t="s">
        <v>826</v>
      </c>
      <c r="E678" s="4" t="s">
        <v>646</v>
      </c>
      <c r="F678" s="2" t="s">
        <v>829</v>
      </c>
      <c r="G678" s="2" t="s">
        <v>828</v>
      </c>
      <c r="H678" s="2" t="s">
        <v>290</v>
      </c>
      <c r="I678" s="2" t="s">
        <v>310</v>
      </c>
      <c r="J678" s="2" t="s">
        <v>30</v>
      </c>
      <c r="K678" s="2" t="s">
        <v>30</v>
      </c>
      <c r="L678" s="2" t="s">
        <v>392</v>
      </c>
      <c r="M678" s="2" t="s">
        <v>31</v>
      </c>
      <c r="N678" s="2" t="s">
        <v>601</v>
      </c>
      <c r="O678" s="2" t="s">
        <v>292</v>
      </c>
      <c r="P678" s="2" t="s">
        <v>730</v>
      </c>
      <c r="Q678" s="2" t="s">
        <v>294</v>
      </c>
      <c r="R678" s="2" t="s">
        <v>295</v>
      </c>
      <c r="S678" s="2" t="s">
        <v>34</v>
      </c>
      <c r="T678" s="124">
        <v>3.5910000000000002</v>
      </c>
      <c r="U678" s="2" t="s">
        <v>336</v>
      </c>
      <c r="V678" s="134">
        <v>0.06</v>
      </c>
      <c r="W678" s="134">
        <v>5.738E-2</v>
      </c>
      <c r="X678" s="4" t="s">
        <v>298</v>
      </c>
      <c r="Y678" s="4" t="s">
        <v>292</v>
      </c>
      <c r="Z678" s="124">
        <v>1017000</v>
      </c>
      <c r="AA678" s="132">
        <v>1</v>
      </c>
      <c r="AB678" s="145">
        <v>101.34099999999999</v>
      </c>
      <c r="AD678" s="124">
        <v>1030.6410000000001</v>
      </c>
      <c r="AG678" s="2" t="s">
        <v>36</v>
      </c>
      <c r="AH678" s="134">
        <v>0</v>
      </c>
      <c r="AI678" s="134">
        <v>3.3975495754060702E-3</v>
      </c>
      <c r="AJ678" s="134">
        <v>5.0849065128358805E-4</v>
      </c>
    </row>
    <row r="679" spans="1:36" x14ac:dyDescent="0.2">
      <c r="A679" s="2">
        <v>559</v>
      </c>
      <c r="B679" s="2">
        <v>7205</v>
      </c>
      <c r="C679" s="2" t="s">
        <v>825</v>
      </c>
      <c r="D679" s="2" t="s">
        <v>826</v>
      </c>
      <c r="E679" s="4" t="s">
        <v>646</v>
      </c>
      <c r="F679" s="2" t="s">
        <v>830</v>
      </c>
      <c r="G679" s="2" t="s">
        <v>831</v>
      </c>
      <c r="H679" s="2" t="s">
        <v>290</v>
      </c>
      <c r="I679" s="2" t="s">
        <v>649</v>
      </c>
      <c r="J679" s="2" t="s">
        <v>30</v>
      </c>
      <c r="K679" s="2" t="s">
        <v>30</v>
      </c>
      <c r="L679" s="2" t="s">
        <v>311</v>
      </c>
      <c r="M679" s="2" t="s">
        <v>31</v>
      </c>
      <c r="N679" s="2" t="s">
        <v>601</v>
      </c>
      <c r="O679" s="2" t="s">
        <v>292</v>
      </c>
      <c r="P679" s="2" t="s">
        <v>730</v>
      </c>
      <c r="Q679" s="2" t="s">
        <v>294</v>
      </c>
      <c r="R679" s="2" t="s">
        <v>295</v>
      </c>
      <c r="S679" s="2" t="s">
        <v>34</v>
      </c>
      <c r="T679" s="124">
        <v>4.5460000000000003</v>
      </c>
      <c r="U679" s="2" t="s">
        <v>832</v>
      </c>
      <c r="V679" s="134">
        <v>7.9500000000000001E-2</v>
      </c>
      <c r="W679" s="134">
        <v>7.0550000000000002E-2</v>
      </c>
      <c r="X679" s="4" t="s">
        <v>298</v>
      </c>
      <c r="Y679" s="4" t="s">
        <v>292</v>
      </c>
      <c r="Z679" s="124">
        <v>1026000</v>
      </c>
      <c r="AA679" s="132">
        <v>1</v>
      </c>
      <c r="AB679" s="145">
        <v>103.03</v>
      </c>
      <c r="AD679" s="124">
        <v>1057.088</v>
      </c>
      <c r="AG679" s="2" t="s">
        <v>36</v>
      </c>
      <c r="AH679" s="134">
        <v>0</v>
      </c>
      <c r="AI679" s="134">
        <v>3.4847328930190801E-3</v>
      </c>
      <c r="AJ679" s="134">
        <v>5.2153884998391398E-4</v>
      </c>
    </row>
    <row r="680" spans="1:36" x14ac:dyDescent="0.2">
      <c r="A680" s="2">
        <v>559</v>
      </c>
      <c r="B680" s="2">
        <v>7205</v>
      </c>
      <c r="C680" s="2" t="s">
        <v>825</v>
      </c>
      <c r="D680" s="2" t="s">
        <v>826</v>
      </c>
      <c r="E680" s="4" t="s">
        <v>646</v>
      </c>
      <c r="F680" s="2" t="s">
        <v>833</v>
      </c>
      <c r="G680" s="2" t="s">
        <v>834</v>
      </c>
      <c r="H680" s="2" t="s">
        <v>290</v>
      </c>
      <c r="I680" s="2" t="s">
        <v>310</v>
      </c>
      <c r="J680" s="2" t="s">
        <v>30</v>
      </c>
      <c r="K680" s="2" t="s">
        <v>30</v>
      </c>
      <c r="L680" s="2" t="s">
        <v>311</v>
      </c>
      <c r="M680" s="2" t="s">
        <v>31</v>
      </c>
      <c r="N680" s="2" t="s">
        <v>601</v>
      </c>
      <c r="O680" s="2" t="s">
        <v>292</v>
      </c>
      <c r="P680" s="2" t="s">
        <v>342</v>
      </c>
      <c r="Q680" s="2" t="s">
        <v>294</v>
      </c>
      <c r="R680" s="2" t="s">
        <v>295</v>
      </c>
      <c r="S680" s="2" t="s">
        <v>34</v>
      </c>
      <c r="T680" s="124">
        <v>2.722</v>
      </c>
      <c r="U680" s="2" t="s">
        <v>333</v>
      </c>
      <c r="V680" s="134">
        <v>6.7000000000000004E-2</v>
      </c>
      <c r="W680" s="134">
        <v>4.811E-2</v>
      </c>
      <c r="X680" s="4" t="s">
        <v>298</v>
      </c>
      <c r="Y680" s="4" t="s">
        <v>292</v>
      </c>
      <c r="Z680" s="124">
        <v>925000</v>
      </c>
      <c r="AA680" s="132">
        <v>1</v>
      </c>
      <c r="AB680" s="145">
        <v>107.03</v>
      </c>
      <c r="AD680" s="124">
        <v>990.02800000000002</v>
      </c>
      <c r="AG680" s="2" t="s">
        <v>36</v>
      </c>
      <c r="AH680" s="134">
        <v>1.016E-3</v>
      </c>
      <c r="AI680" s="134">
        <v>3.2636658887212999E-3</v>
      </c>
      <c r="AJ680" s="134">
        <v>4.8845309141061803E-4</v>
      </c>
    </row>
    <row r="681" spans="1:36" x14ac:dyDescent="0.2">
      <c r="A681" s="2">
        <v>559</v>
      </c>
      <c r="B681" s="2">
        <v>7205</v>
      </c>
      <c r="C681" s="2" t="s">
        <v>820</v>
      </c>
      <c r="D681" s="2" t="s">
        <v>821</v>
      </c>
      <c r="E681" s="4" t="s">
        <v>287</v>
      </c>
      <c r="F681" s="2" t="s">
        <v>835</v>
      </c>
      <c r="G681" s="2" t="s">
        <v>836</v>
      </c>
      <c r="H681" s="2" t="s">
        <v>290</v>
      </c>
      <c r="I681" s="2" t="s">
        <v>310</v>
      </c>
      <c r="J681" s="2" t="s">
        <v>30</v>
      </c>
      <c r="K681" s="2" t="s">
        <v>30</v>
      </c>
      <c r="L681" s="2" t="s">
        <v>311</v>
      </c>
      <c r="M681" s="2" t="s">
        <v>31</v>
      </c>
      <c r="N681" s="2" t="s">
        <v>781</v>
      </c>
      <c r="O681" s="2" t="s">
        <v>292</v>
      </c>
      <c r="P681" s="2" t="s">
        <v>453</v>
      </c>
      <c r="Q681" s="2" t="s">
        <v>294</v>
      </c>
      <c r="R681" s="2" t="s">
        <v>295</v>
      </c>
      <c r="S681" s="2" t="s">
        <v>34</v>
      </c>
      <c r="T681" s="124">
        <v>2.8039999999999998</v>
      </c>
      <c r="U681" s="2" t="s">
        <v>336</v>
      </c>
      <c r="V681" s="134">
        <v>5.5E-2</v>
      </c>
      <c r="W681" s="134">
        <v>5.6419999999999998E-2</v>
      </c>
      <c r="X681" s="4" t="s">
        <v>298</v>
      </c>
      <c r="Y681" s="4" t="s">
        <v>292</v>
      </c>
      <c r="Z681" s="124">
        <v>723000</v>
      </c>
      <c r="AA681" s="132">
        <v>1</v>
      </c>
      <c r="AB681" s="145">
        <v>99.84</v>
      </c>
      <c r="AD681" s="124">
        <v>721.84299999999996</v>
      </c>
      <c r="AG681" s="2" t="s">
        <v>36</v>
      </c>
      <c r="AH681" s="134">
        <v>2.5669999999999998E-3</v>
      </c>
      <c r="AI681" s="134">
        <v>2.37958544469263E-3</v>
      </c>
      <c r="AJ681" s="134">
        <v>3.5613813005571401E-4</v>
      </c>
    </row>
    <row r="682" spans="1:36" x14ac:dyDescent="0.2">
      <c r="A682" s="2">
        <v>559</v>
      </c>
      <c r="B682" s="2">
        <v>7205</v>
      </c>
      <c r="C682" s="2" t="s">
        <v>837</v>
      </c>
      <c r="D682" s="2" t="s">
        <v>838</v>
      </c>
      <c r="E682" s="4" t="s">
        <v>287</v>
      </c>
      <c r="F682" s="2" t="s">
        <v>839</v>
      </c>
      <c r="G682" s="2" t="s">
        <v>840</v>
      </c>
      <c r="H682" s="2" t="s">
        <v>290</v>
      </c>
      <c r="I682" s="2" t="s">
        <v>310</v>
      </c>
      <c r="J682" s="2" t="s">
        <v>30</v>
      </c>
      <c r="K682" s="2" t="s">
        <v>30</v>
      </c>
      <c r="L682" s="2" t="s">
        <v>311</v>
      </c>
      <c r="M682" s="2" t="s">
        <v>31</v>
      </c>
      <c r="N682" s="2" t="s">
        <v>841</v>
      </c>
      <c r="O682" s="2" t="s">
        <v>292</v>
      </c>
      <c r="P682" s="2" t="s">
        <v>321</v>
      </c>
      <c r="Q682" s="2" t="s">
        <v>321</v>
      </c>
      <c r="R682" s="2" t="s">
        <v>321</v>
      </c>
      <c r="S682" s="2" t="s">
        <v>34</v>
      </c>
      <c r="T682" s="124">
        <v>3.4409999999999998</v>
      </c>
      <c r="U682" s="2" t="s">
        <v>559</v>
      </c>
      <c r="V682" s="134">
        <v>5.8999999999999997E-2</v>
      </c>
      <c r="W682" s="134">
        <v>5.1290000000000002E-2</v>
      </c>
      <c r="X682" s="4" t="s">
        <v>298</v>
      </c>
      <c r="Y682" s="4" t="s">
        <v>292</v>
      </c>
      <c r="Z682" s="124">
        <v>622000</v>
      </c>
      <c r="AA682" s="132">
        <v>1</v>
      </c>
      <c r="AB682" s="145">
        <v>104.35</v>
      </c>
      <c r="AD682" s="124">
        <v>649.05700000000002</v>
      </c>
      <c r="AG682" s="2" t="s">
        <v>36</v>
      </c>
      <c r="AH682" s="134">
        <v>6.1899999999999998E-4</v>
      </c>
      <c r="AI682" s="134">
        <v>2.1396427783428101E-3</v>
      </c>
      <c r="AJ682" s="134">
        <v>3.2022736555469602E-4</v>
      </c>
    </row>
    <row r="683" spans="1:36" x14ac:dyDescent="0.2">
      <c r="A683" s="2">
        <v>559</v>
      </c>
      <c r="B683" s="2">
        <v>7205</v>
      </c>
      <c r="C683" s="2" t="s">
        <v>842</v>
      </c>
      <c r="D683" s="2" t="s">
        <v>843</v>
      </c>
      <c r="E683" s="4" t="s">
        <v>287</v>
      </c>
      <c r="F683" s="2" t="s">
        <v>844</v>
      </c>
      <c r="G683" s="2" t="s">
        <v>845</v>
      </c>
      <c r="H683" s="2" t="s">
        <v>290</v>
      </c>
      <c r="I683" s="2" t="s">
        <v>310</v>
      </c>
      <c r="J683" s="2" t="s">
        <v>30</v>
      </c>
      <c r="K683" s="2" t="s">
        <v>30</v>
      </c>
      <c r="L683" s="2" t="s">
        <v>311</v>
      </c>
      <c r="M683" s="2" t="s">
        <v>31</v>
      </c>
      <c r="N683" s="2" t="s">
        <v>384</v>
      </c>
      <c r="O683" s="2" t="s">
        <v>292</v>
      </c>
      <c r="P683" s="2" t="s">
        <v>430</v>
      </c>
      <c r="Q683" s="2" t="s">
        <v>314</v>
      </c>
      <c r="R683" s="2" t="s">
        <v>295</v>
      </c>
      <c r="S683" s="2" t="s">
        <v>34</v>
      </c>
      <c r="T683" s="124">
        <v>5.43</v>
      </c>
      <c r="U683" s="2" t="s">
        <v>740</v>
      </c>
      <c r="V683" s="134">
        <v>6.6900000000000001E-2</v>
      </c>
      <c r="W683" s="134">
        <v>5.6989999999999999E-2</v>
      </c>
      <c r="X683" s="4" t="s">
        <v>298</v>
      </c>
      <c r="Y683" s="4" t="s">
        <v>292</v>
      </c>
      <c r="Z683" s="124">
        <v>1152225</v>
      </c>
      <c r="AA683" s="132">
        <v>1</v>
      </c>
      <c r="AB683" s="145">
        <v>105.78</v>
      </c>
      <c r="AD683" s="124">
        <v>1218.8240000000001</v>
      </c>
      <c r="AG683" s="2" t="s">
        <v>36</v>
      </c>
      <c r="AH683" s="134">
        <v>1.052E-3</v>
      </c>
      <c r="AI683" s="134">
        <v>4.0179015471861401E-3</v>
      </c>
      <c r="AJ683" s="134">
        <v>6.0133497074220995E-4</v>
      </c>
    </row>
    <row r="684" spans="1:36" x14ac:dyDescent="0.2">
      <c r="A684" s="2">
        <v>559</v>
      </c>
      <c r="B684" s="2">
        <v>7205</v>
      </c>
      <c r="C684" s="2" t="s">
        <v>846</v>
      </c>
      <c r="D684" s="2" t="s">
        <v>847</v>
      </c>
      <c r="E684" s="4" t="s">
        <v>287</v>
      </c>
      <c r="F684" s="2" t="s">
        <v>848</v>
      </c>
      <c r="G684" s="2" t="s">
        <v>849</v>
      </c>
      <c r="H684" s="2" t="s">
        <v>290</v>
      </c>
      <c r="I684" s="2" t="s">
        <v>319</v>
      </c>
      <c r="J684" s="2" t="s">
        <v>30</v>
      </c>
      <c r="K684" s="2" t="s">
        <v>30</v>
      </c>
      <c r="L684" s="2" t="s">
        <v>311</v>
      </c>
      <c r="M684" s="2" t="s">
        <v>31</v>
      </c>
      <c r="N684" s="2" t="s">
        <v>320</v>
      </c>
      <c r="O684" s="2" t="s">
        <v>292</v>
      </c>
      <c r="P684" s="2" t="s">
        <v>293</v>
      </c>
      <c r="Q684" s="2" t="s">
        <v>294</v>
      </c>
      <c r="R684" s="2" t="s">
        <v>295</v>
      </c>
      <c r="S684" s="2" t="s">
        <v>34</v>
      </c>
      <c r="T684" s="124">
        <v>3.86</v>
      </c>
      <c r="U684" s="2" t="s">
        <v>832</v>
      </c>
      <c r="V684" s="134">
        <v>1.6500000000000001E-2</v>
      </c>
      <c r="W684" s="134">
        <v>2.1899999999999999E-2</v>
      </c>
      <c r="X684" s="4" t="s">
        <v>298</v>
      </c>
      <c r="Y684" s="4" t="s">
        <v>292</v>
      </c>
      <c r="Z684" s="124">
        <v>3885973</v>
      </c>
      <c r="AA684" s="132">
        <v>1</v>
      </c>
      <c r="AB684" s="145">
        <v>116.63</v>
      </c>
      <c r="AD684" s="124">
        <v>4532.21</v>
      </c>
      <c r="AG684" s="2" t="s">
        <v>36</v>
      </c>
      <c r="AH684" s="134">
        <v>1.8370000000000001E-3</v>
      </c>
      <c r="AI684" s="134">
        <v>1.49406154767738E-2</v>
      </c>
      <c r="AJ684" s="134">
        <v>2.23607135841553E-3</v>
      </c>
    </row>
    <row r="685" spans="1:36" x14ac:dyDescent="0.2">
      <c r="A685" s="2">
        <v>559</v>
      </c>
      <c r="B685" s="2">
        <v>7205</v>
      </c>
      <c r="C685" s="2" t="s">
        <v>846</v>
      </c>
      <c r="D685" s="2" t="s">
        <v>847</v>
      </c>
      <c r="E685" s="4" t="s">
        <v>287</v>
      </c>
      <c r="F685" s="2" t="s">
        <v>850</v>
      </c>
      <c r="G685" s="2" t="s">
        <v>851</v>
      </c>
      <c r="H685" s="2" t="s">
        <v>290</v>
      </c>
      <c r="I685" s="2" t="s">
        <v>319</v>
      </c>
      <c r="J685" s="2" t="s">
        <v>30</v>
      </c>
      <c r="K685" s="2" t="s">
        <v>30</v>
      </c>
      <c r="L685" s="2" t="s">
        <v>311</v>
      </c>
      <c r="M685" s="2" t="s">
        <v>31</v>
      </c>
      <c r="N685" s="2" t="s">
        <v>320</v>
      </c>
      <c r="O685" s="2" t="s">
        <v>292</v>
      </c>
      <c r="P685" s="2" t="s">
        <v>293</v>
      </c>
      <c r="Q685" s="2" t="s">
        <v>294</v>
      </c>
      <c r="R685" s="2" t="s">
        <v>295</v>
      </c>
      <c r="S685" s="2" t="s">
        <v>34</v>
      </c>
      <c r="T685" s="124">
        <v>0.995</v>
      </c>
      <c r="U685" s="2" t="s">
        <v>343</v>
      </c>
      <c r="V685" s="134">
        <v>8.3000000000000001E-3</v>
      </c>
      <c r="W685" s="134">
        <v>2.9010000000000001E-2</v>
      </c>
      <c r="X685" s="4" t="s">
        <v>298</v>
      </c>
      <c r="Y685" s="4" t="s">
        <v>292</v>
      </c>
      <c r="Z685" s="124">
        <v>125366.8</v>
      </c>
      <c r="AA685" s="132">
        <v>1</v>
      </c>
      <c r="AB685" s="145">
        <v>116.63</v>
      </c>
      <c r="AD685" s="124">
        <v>146.215</v>
      </c>
      <c r="AG685" s="2" t="s">
        <v>36</v>
      </c>
      <c r="AH685" s="134">
        <v>5.7399999999999997E-4</v>
      </c>
      <c r="AI685" s="134">
        <v>4.8200467485327403E-4</v>
      </c>
      <c r="AJ685" s="134">
        <v>7.2138718096139104E-5</v>
      </c>
    </row>
    <row r="686" spans="1:36" x14ac:dyDescent="0.2">
      <c r="A686" s="2">
        <v>559</v>
      </c>
      <c r="B686" s="2">
        <v>7205</v>
      </c>
      <c r="C686" s="2" t="s">
        <v>846</v>
      </c>
      <c r="D686" s="2" t="s">
        <v>847</v>
      </c>
      <c r="E686" s="4" t="s">
        <v>287</v>
      </c>
      <c r="F686" s="2" t="s">
        <v>852</v>
      </c>
      <c r="G686" s="2" t="s">
        <v>853</v>
      </c>
      <c r="H686" s="2" t="s">
        <v>290</v>
      </c>
      <c r="I686" s="2" t="s">
        <v>319</v>
      </c>
      <c r="J686" s="2" t="s">
        <v>30</v>
      </c>
      <c r="K686" s="2" t="s">
        <v>30</v>
      </c>
      <c r="L686" s="2" t="s">
        <v>311</v>
      </c>
      <c r="M686" s="2" t="s">
        <v>31</v>
      </c>
      <c r="N686" s="2" t="s">
        <v>320</v>
      </c>
      <c r="O686" s="2" t="s">
        <v>292</v>
      </c>
      <c r="P686" s="2" t="s">
        <v>293</v>
      </c>
      <c r="Q686" s="2" t="s">
        <v>294</v>
      </c>
      <c r="R686" s="2" t="s">
        <v>295</v>
      </c>
      <c r="S686" s="2" t="s">
        <v>34</v>
      </c>
      <c r="T686" s="124">
        <v>12.398</v>
      </c>
      <c r="U686" s="2" t="s">
        <v>854</v>
      </c>
      <c r="V686" s="134">
        <v>9.5999999999999992E-3</v>
      </c>
      <c r="W686" s="134">
        <v>2.5930000000000002E-2</v>
      </c>
      <c r="X686" s="4" t="s">
        <v>298</v>
      </c>
      <c r="Y686" s="4" t="s">
        <v>292</v>
      </c>
      <c r="Z686" s="124">
        <v>2872244.94</v>
      </c>
      <c r="AA686" s="132">
        <v>1</v>
      </c>
      <c r="AB686" s="145">
        <v>95.75</v>
      </c>
      <c r="AD686" s="124">
        <v>2750.1750000000002</v>
      </c>
      <c r="AG686" s="2" t="s">
        <v>36</v>
      </c>
      <c r="AH686" s="134">
        <v>2.6310000000000001E-3</v>
      </c>
      <c r="AI686" s="134">
        <v>9.0660621061074802E-3</v>
      </c>
      <c r="AJ686" s="134">
        <v>1.3568625630315E-3</v>
      </c>
    </row>
    <row r="687" spans="1:36" x14ac:dyDescent="0.2">
      <c r="A687" s="2">
        <v>559</v>
      </c>
      <c r="B687" s="2">
        <v>7205</v>
      </c>
      <c r="C687" s="2" t="s">
        <v>855</v>
      </c>
      <c r="D687" s="2" t="s">
        <v>856</v>
      </c>
      <c r="E687" s="4" t="s">
        <v>287</v>
      </c>
      <c r="F687" s="2" t="s">
        <v>857</v>
      </c>
      <c r="G687" s="2" t="s">
        <v>858</v>
      </c>
      <c r="H687" s="2" t="s">
        <v>290</v>
      </c>
      <c r="I687" s="2" t="s">
        <v>319</v>
      </c>
      <c r="J687" s="2" t="s">
        <v>30</v>
      </c>
      <c r="K687" s="2" t="s">
        <v>30</v>
      </c>
      <c r="L687" s="2" t="s">
        <v>311</v>
      </c>
      <c r="M687" s="2" t="s">
        <v>31</v>
      </c>
      <c r="N687" s="2" t="s">
        <v>341</v>
      </c>
      <c r="O687" s="2" t="s">
        <v>292</v>
      </c>
      <c r="P687" s="2" t="s">
        <v>293</v>
      </c>
      <c r="Q687" s="2" t="s">
        <v>294</v>
      </c>
      <c r="R687" s="2" t="s">
        <v>295</v>
      </c>
      <c r="S687" s="2" t="s">
        <v>34</v>
      </c>
      <c r="T687" s="124">
        <v>4.7460000000000004</v>
      </c>
      <c r="U687" s="2" t="s">
        <v>859</v>
      </c>
      <c r="V687" s="134">
        <v>2.6499999999999999E-2</v>
      </c>
      <c r="W687" s="134">
        <v>2.1989999999999999E-2</v>
      </c>
      <c r="X687" s="4" t="s">
        <v>298</v>
      </c>
      <c r="Y687" s="4" t="s">
        <v>292</v>
      </c>
      <c r="Z687" s="124">
        <v>1189294</v>
      </c>
      <c r="AA687" s="132">
        <v>1</v>
      </c>
      <c r="AB687" s="145">
        <v>121.24</v>
      </c>
      <c r="AD687" s="124">
        <v>1441.9</v>
      </c>
      <c r="AG687" s="2" t="s">
        <v>36</v>
      </c>
      <c r="AH687" s="134">
        <v>8.61E-4</v>
      </c>
      <c r="AI687" s="134">
        <v>4.7532820995077503E-3</v>
      </c>
      <c r="AJ687" s="134">
        <v>7.1139492062435698E-4</v>
      </c>
    </row>
    <row r="688" spans="1:36" x14ac:dyDescent="0.2">
      <c r="A688" s="2">
        <v>559</v>
      </c>
      <c r="B688" s="2">
        <v>7205</v>
      </c>
      <c r="C688" s="2" t="s">
        <v>860</v>
      </c>
      <c r="D688" s="2" t="s">
        <v>861</v>
      </c>
      <c r="E688" s="4" t="s">
        <v>287</v>
      </c>
      <c r="F688" s="2" t="s">
        <v>862</v>
      </c>
      <c r="G688" s="2" t="s">
        <v>863</v>
      </c>
      <c r="H688" s="2" t="s">
        <v>290</v>
      </c>
      <c r="I688" s="2" t="s">
        <v>310</v>
      </c>
      <c r="J688" s="2" t="s">
        <v>30</v>
      </c>
      <c r="K688" s="2" t="s">
        <v>30</v>
      </c>
      <c r="L688" s="2" t="s">
        <v>311</v>
      </c>
      <c r="M688" s="2" t="s">
        <v>31</v>
      </c>
      <c r="N688" s="2" t="s">
        <v>312</v>
      </c>
      <c r="O688" s="2" t="s">
        <v>292</v>
      </c>
      <c r="P688" s="2" t="s">
        <v>321</v>
      </c>
      <c r="Q688" s="2" t="s">
        <v>321</v>
      </c>
      <c r="R688" s="2" t="s">
        <v>321</v>
      </c>
      <c r="S688" s="2" t="s">
        <v>34</v>
      </c>
      <c r="T688" s="124">
        <v>1.581</v>
      </c>
      <c r="U688" s="2" t="s">
        <v>864</v>
      </c>
      <c r="V688" s="134">
        <v>4.4999999999999998E-2</v>
      </c>
      <c r="W688" s="134">
        <v>7.2849999999999998E-2</v>
      </c>
      <c r="X688" s="4" t="s">
        <v>298</v>
      </c>
      <c r="Y688" s="4" t="s">
        <v>292</v>
      </c>
      <c r="Z688" s="124">
        <v>1306061.53</v>
      </c>
      <c r="AA688" s="132">
        <v>1</v>
      </c>
      <c r="AB688" s="145">
        <v>96.35</v>
      </c>
      <c r="AD688" s="124">
        <v>1258.3900000000001</v>
      </c>
      <c r="AG688" s="2" t="s">
        <v>36</v>
      </c>
      <c r="AH688" s="134">
        <v>1.0884E-2</v>
      </c>
      <c r="AI688" s="134">
        <v>4.1483347130205801E-3</v>
      </c>
      <c r="AJ688" s="134">
        <v>6.2085611207425605E-4</v>
      </c>
    </row>
    <row r="689" spans="1:36" x14ac:dyDescent="0.2">
      <c r="A689" s="2">
        <v>559</v>
      </c>
      <c r="B689" s="2">
        <v>7205</v>
      </c>
      <c r="C689" s="2" t="s">
        <v>860</v>
      </c>
      <c r="D689" s="2" t="s">
        <v>861</v>
      </c>
      <c r="E689" s="4" t="s">
        <v>287</v>
      </c>
      <c r="F689" s="2" t="s">
        <v>865</v>
      </c>
      <c r="G689" s="2" t="s">
        <v>866</v>
      </c>
      <c r="H689" s="2" t="s">
        <v>290</v>
      </c>
      <c r="I689" s="2" t="s">
        <v>310</v>
      </c>
      <c r="J689" s="2" t="s">
        <v>30</v>
      </c>
      <c r="K689" s="2" t="s">
        <v>30</v>
      </c>
      <c r="L689" s="2" t="s">
        <v>311</v>
      </c>
      <c r="M689" s="2" t="s">
        <v>31</v>
      </c>
      <c r="N689" s="2" t="s">
        <v>312</v>
      </c>
      <c r="O689" s="2" t="s">
        <v>292</v>
      </c>
      <c r="P689" s="2" t="s">
        <v>321</v>
      </c>
      <c r="Q689" s="2" t="s">
        <v>321</v>
      </c>
      <c r="R689" s="2" t="s">
        <v>321</v>
      </c>
      <c r="S689" s="2" t="s">
        <v>34</v>
      </c>
      <c r="T689" s="124">
        <v>3.2869999999999999</v>
      </c>
      <c r="U689" s="2" t="s">
        <v>379</v>
      </c>
      <c r="V689" s="134">
        <v>6.5000000000000002E-2</v>
      </c>
      <c r="W689" s="134">
        <v>7.8829999999999997E-2</v>
      </c>
      <c r="X689" s="4" t="s">
        <v>298</v>
      </c>
      <c r="Y689" s="4" t="s">
        <v>292</v>
      </c>
      <c r="Z689" s="124">
        <v>430949.02</v>
      </c>
      <c r="AA689" s="132">
        <v>1</v>
      </c>
      <c r="AB689" s="145">
        <v>96.15</v>
      </c>
      <c r="AD689" s="124">
        <v>414.35700000000003</v>
      </c>
      <c r="AG689" s="2" t="s">
        <v>36</v>
      </c>
      <c r="AH689" s="134">
        <v>2.2100000000000002E-3</v>
      </c>
      <c r="AI689" s="134">
        <v>1.36594628141373E-3</v>
      </c>
      <c r="AJ689" s="134">
        <v>2.04432900488714E-4</v>
      </c>
    </row>
    <row r="690" spans="1:36" x14ac:dyDescent="0.2">
      <c r="A690" s="2">
        <v>559</v>
      </c>
      <c r="B690" s="2">
        <v>7205</v>
      </c>
      <c r="C690" s="2" t="s">
        <v>867</v>
      </c>
      <c r="D690" s="2" t="s">
        <v>868</v>
      </c>
      <c r="E690" s="4" t="s">
        <v>287</v>
      </c>
      <c r="F690" s="2" t="s">
        <v>869</v>
      </c>
      <c r="G690" s="2" t="s">
        <v>870</v>
      </c>
      <c r="H690" s="2" t="s">
        <v>290</v>
      </c>
      <c r="I690" s="2" t="s">
        <v>319</v>
      </c>
      <c r="J690" s="2" t="s">
        <v>30</v>
      </c>
      <c r="K690" s="2" t="s">
        <v>30</v>
      </c>
      <c r="L690" s="2" t="s">
        <v>311</v>
      </c>
      <c r="M690" s="2" t="s">
        <v>31</v>
      </c>
      <c r="N690" s="2" t="s">
        <v>320</v>
      </c>
      <c r="O690" s="2" t="s">
        <v>292</v>
      </c>
      <c r="P690" s="2" t="s">
        <v>321</v>
      </c>
      <c r="Q690" s="2" t="s">
        <v>321</v>
      </c>
      <c r="R690" s="2" t="s">
        <v>321</v>
      </c>
      <c r="S690" s="2" t="s">
        <v>34</v>
      </c>
      <c r="T690" s="124">
        <v>4.66</v>
      </c>
      <c r="U690" s="2" t="s">
        <v>871</v>
      </c>
      <c r="V690" s="134">
        <v>3.39E-2</v>
      </c>
      <c r="W690" s="134">
        <v>3.3399999999999999E-2</v>
      </c>
      <c r="X690" s="4" t="s">
        <v>298</v>
      </c>
      <c r="Y690" s="4" t="s">
        <v>292</v>
      </c>
      <c r="Z690" s="124">
        <v>856674</v>
      </c>
      <c r="AA690" s="132">
        <v>1</v>
      </c>
      <c r="AB690" s="145">
        <v>101.15</v>
      </c>
      <c r="AD690" s="124">
        <v>866.52599999999995</v>
      </c>
      <c r="AG690" s="2" t="s">
        <v>36</v>
      </c>
      <c r="AH690" s="134">
        <v>3.8939999999999999E-3</v>
      </c>
      <c r="AI690" s="134">
        <v>2.8565373540000798E-3</v>
      </c>
      <c r="AJ690" s="134">
        <v>4.2752063135908602E-4</v>
      </c>
    </row>
    <row r="691" spans="1:36" x14ac:dyDescent="0.2">
      <c r="A691" s="2">
        <v>559</v>
      </c>
      <c r="B691" s="2">
        <v>7205</v>
      </c>
      <c r="C691" s="2" t="s">
        <v>872</v>
      </c>
      <c r="D691" s="2" t="s">
        <v>873</v>
      </c>
      <c r="E691" s="4" t="s">
        <v>287</v>
      </c>
      <c r="F691" s="2" t="s">
        <v>874</v>
      </c>
      <c r="G691" s="2" t="s">
        <v>875</v>
      </c>
      <c r="H691" s="2" t="s">
        <v>290</v>
      </c>
      <c r="I691" s="2" t="s">
        <v>310</v>
      </c>
      <c r="J691" s="2" t="s">
        <v>30</v>
      </c>
      <c r="K691" s="2" t="s">
        <v>360</v>
      </c>
      <c r="L691" s="2" t="s">
        <v>311</v>
      </c>
      <c r="M691" s="2" t="s">
        <v>31</v>
      </c>
      <c r="N691" s="2" t="s">
        <v>429</v>
      </c>
      <c r="O691" s="2" t="s">
        <v>292</v>
      </c>
      <c r="P691" s="2" t="s">
        <v>156</v>
      </c>
      <c r="Q691" s="2" t="s">
        <v>314</v>
      </c>
      <c r="R691" s="2" t="s">
        <v>295</v>
      </c>
      <c r="S691" s="2" t="s">
        <v>34</v>
      </c>
      <c r="T691" s="124">
        <v>0.97099999999999997</v>
      </c>
      <c r="U691" s="2" t="s">
        <v>343</v>
      </c>
      <c r="V691" s="134">
        <v>2.75E-2</v>
      </c>
      <c r="W691" s="134">
        <v>4.3679999999999997E-2</v>
      </c>
      <c r="X691" s="4" t="s">
        <v>298</v>
      </c>
      <c r="Y691" s="4" t="s">
        <v>292</v>
      </c>
      <c r="Z691" s="124">
        <v>261592.97</v>
      </c>
      <c r="AA691" s="132">
        <v>1</v>
      </c>
      <c r="AB691" s="145">
        <v>98.52</v>
      </c>
      <c r="AD691" s="124">
        <v>257.721</v>
      </c>
      <c r="AG691" s="2" t="s">
        <v>36</v>
      </c>
      <c r="AH691" s="134">
        <v>3.6670000000000001E-3</v>
      </c>
      <c r="AI691" s="134">
        <v>8.4958904932954304E-4</v>
      </c>
      <c r="AJ691" s="134">
        <v>1.2715284337399299E-4</v>
      </c>
    </row>
    <row r="692" spans="1:36" x14ac:dyDescent="0.2">
      <c r="A692" s="2">
        <v>559</v>
      </c>
      <c r="B692" s="2">
        <v>7205</v>
      </c>
      <c r="C692" s="2" t="s">
        <v>876</v>
      </c>
      <c r="D692" s="2" t="s">
        <v>877</v>
      </c>
      <c r="E692" s="4" t="s">
        <v>287</v>
      </c>
      <c r="F692" s="2" t="s">
        <v>878</v>
      </c>
      <c r="G692" s="2" t="s">
        <v>879</v>
      </c>
      <c r="H692" s="2" t="s">
        <v>290</v>
      </c>
      <c r="I692" s="2" t="s">
        <v>319</v>
      </c>
      <c r="J692" s="2" t="s">
        <v>30</v>
      </c>
      <c r="K692" s="2" t="s">
        <v>30</v>
      </c>
      <c r="L692" s="2" t="s">
        <v>311</v>
      </c>
      <c r="M692" s="2" t="s">
        <v>31</v>
      </c>
      <c r="N692" s="2" t="s">
        <v>384</v>
      </c>
      <c r="O692" s="2" t="s">
        <v>292</v>
      </c>
      <c r="P692" s="2" t="s">
        <v>321</v>
      </c>
      <c r="Q692" s="2" t="s">
        <v>321</v>
      </c>
      <c r="R692" s="2" t="s">
        <v>321</v>
      </c>
      <c r="S692" s="2" t="s">
        <v>34</v>
      </c>
      <c r="T692" s="124">
        <v>3.5859999999999999</v>
      </c>
      <c r="U692" s="2" t="s">
        <v>336</v>
      </c>
      <c r="V692" s="134">
        <v>4.9000000000000002E-2</v>
      </c>
      <c r="W692" s="134">
        <v>3.9899999999999998E-2</v>
      </c>
      <c r="X692" s="4" t="s">
        <v>298</v>
      </c>
      <c r="Y692" s="4" t="s">
        <v>292</v>
      </c>
      <c r="Z692" s="124">
        <v>1051132.17</v>
      </c>
      <c r="AA692" s="132">
        <v>1</v>
      </c>
      <c r="AB692" s="145">
        <v>105.84</v>
      </c>
      <c r="AD692" s="124">
        <v>1112.518</v>
      </c>
      <c r="AG692" s="2" t="s">
        <v>36</v>
      </c>
      <c r="AH692" s="134">
        <v>2.2290000000000001E-3</v>
      </c>
      <c r="AI692" s="134">
        <v>3.6674617518202002E-3</v>
      </c>
      <c r="AJ692" s="134">
        <v>5.4888677070085595E-4</v>
      </c>
    </row>
    <row r="693" spans="1:36" x14ac:dyDescent="0.2">
      <c r="A693" s="2">
        <v>559</v>
      </c>
      <c r="B693" s="2">
        <v>7205</v>
      </c>
      <c r="C693" s="2" t="s">
        <v>880</v>
      </c>
      <c r="D693" s="2" t="s">
        <v>881</v>
      </c>
      <c r="E693" s="4" t="s">
        <v>426</v>
      </c>
      <c r="F693" s="2" t="s">
        <v>882</v>
      </c>
      <c r="G693" s="2" t="s">
        <v>883</v>
      </c>
      <c r="H693" s="2" t="s">
        <v>290</v>
      </c>
      <c r="I693" s="2" t="s">
        <v>649</v>
      </c>
      <c r="J693" s="2" t="s">
        <v>30</v>
      </c>
      <c r="K693" s="2" t="s">
        <v>148</v>
      </c>
      <c r="L693" s="2" t="s">
        <v>311</v>
      </c>
      <c r="M693" s="2" t="s">
        <v>31</v>
      </c>
      <c r="N693" s="2" t="s">
        <v>781</v>
      </c>
      <c r="O693" s="2" t="s">
        <v>292</v>
      </c>
      <c r="P693" s="2" t="s">
        <v>782</v>
      </c>
      <c r="Q693" s="2" t="s">
        <v>314</v>
      </c>
      <c r="R693" s="2" t="s">
        <v>295</v>
      </c>
      <c r="S693" s="2" t="s">
        <v>34</v>
      </c>
      <c r="T693" s="124">
        <v>0.64900000000000002</v>
      </c>
      <c r="U693" s="2" t="s">
        <v>884</v>
      </c>
      <c r="V693" s="134">
        <v>7.2720000000000007E-2</v>
      </c>
      <c r="W693" s="134">
        <v>9.1420000000000001E-2</v>
      </c>
      <c r="X693" s="4" t="s">
        <v>298</v>
      </c>
      <c r="Y693" s="4" t="s">
        <v>292</v>
      </c>
      <c r="Z693" s="124">
        <v>710600</v>
      </c>
      <c r="AA693" s="132">
        <v>1</v>
      </c>
      <c r="AB693" s="145">
        <v>87</v>
      </c>
      <c r="AD693" s="124">
        <v>618.22199999999998</v>
      </c>
      <c r="AG693" s="2" t="s">
        <v>36</v>
      </c>
      <c r="AH693" s="134">
        <v>1.688E-3</v>
      </c>
      <c r="AI693" s="134">
        <v>2.0379939477005002E-3</v>
      </c>
      <c r="AJ693" s="134">
        <v>3.05014201199517E-4</v>
      </c>
    </row>
    <row r="694" spans="1:36" x14ac:dyDescent="0.2">
      <c r="A694" s="2">
        <v>559</v>
      </c>
      <c r="B694" s="2">
        <v>7205</v>
      </c>
      <c r="C694" s="2" t="s">
        <v>885</v>
      </c>
      <c r="D694" s="2" t="s">
        <v>886</v>
      </c>
      <c r="E694" s="4" t="s">
        <v>426</v>
      </c>
      <c r="F694" s="2" t="s">
        <v>887</v>
      </c>
      <c r="G694" s="2" t="s">
        <v>888</v>
      </c>
      <c r="H694" s="2" t="s">
        <v>290</v>
      </c>
      <c r="I694" s="2" t="s">
        <v>310</v>
      </c>
      <c r="J694" s="2" t="s">
        <v>30</v>
      </c>
      <c r="K694" s="2" t="s">
        <v>30</v>
      </c>
      <c r="L694" s="2" t="s">
        <v>311</v>
      </c>
      <c r="M694" s="2" t="s">
        <v>31</v>
      </c>
      <c r="N694" s="2" t="s">
        <v>354</v>
      </c>
      <c r="O694" s="2" t="s">
        <v>292</v>
      </c>
      <c r="P694" s="2" t="s">
        <v>430</v>
      </c>
      <c r="Q694" s="2" t="s">
        <v>314</v>
      </c>
      <c r="R694" s="2" t="s">
        <v>295</v>
      </c>
      <c r="S694" s="2" t="s">
        <v>34</v>
      </c>
      <c r="T694" s="124">
        <v>4.016</v>
      </c>
      <c r="U694" s="2" t="s">
        <v>889</v>
      </c>
      <c r="V694" s="134">
        <v>7.0000000000000007E-2</v>
      </c>
      <c r="W694" s="134">
        <v>7.3649999999999993E-2</v>
      </c>
      <c r="X694" s="4" t="s">
        <v>298</v>
      </c>
      <c r="Y694" s="4" t="s">
        <v>292</v>
      </c>
      <c r="Z694" s="124">
        <v>783000</v>
      </c>
      <c r="AA694" s="132">
        <v>1</v>
      </c>
      <c r="AB694" s="145">
        <v>99.62</v>
      </c>
      <c r="AD694" s="124">
        <v>780.02499999999998</v>
      </c>
      <c r="AG694" s="2" t="s">
        <v>36</v>
      </c>
      <c r="AH694" s="134">
        <v>1.263E-3</v>
      </c>
      <c r="AI694" s="134">
        <v>2.5713827942996301E-3</v>
      </c>
      <c r="AJ694" s="134">
        <v>3.8484327682446299E-4</v>
      </c>
    </row>
    <row r="695" spans="1:36" x14ac:dyDescent="0.2">
      <c r="A695" s="2">
        <v>559</v>
      </c>
      <c r="B695" s="2">
        <v>7205</v>
      </c>
      <c r="C695" s="2" t="s">
        <v>890</v>
      </c>
      <c r="D695" s="2" t="s">
        <v>891</v>
      </c>
      <c r="E695" s="4" t="s">
        <v>287</v>
      </c>
      <c r="F695" s="2" t="s">
        <v>892</v>
      </c>
      <c r="G695" s="2" t="s">
        <v>893</v>
      </c>
      <c r="H695" s="2" t="s">
        <v>290</v>
      </c>
      <c r="I695" s="2" t="s">
        <v>319</v>
      </c>
      <c r="J695" s="2" t="s">
        <v>30</v>
      </c>
      <c r="K695" s="2" t="s">
        <v>30</v>
      </c>
      <c r="L695" s="2" t="s">
        <v>311</v>
      </c>
      <c r="M695" s="2" t="s">
        <v>31</v>
      </c>
      <c r="N695" s="2" t="s">
        <v>320</v>
      </c>
      <c r="O695" s="2" t="s">
        <v>292</v>
      </c>
      <c r="P695" s="2" t="s">
        <v>797</v>
      </c>
      <c r="Q695" s="2" t="s">
        <v>314</v>
      </c>
      <c r="R695" s="2" t="s">
        <v>295</v>
      </c>
      <c r="S695" s="2" t="s">
        <v>34</v>
      </c>
      <c r="T695" s="124">
        <v>1.7310000000000001</v>
      </c>
      <c r="U695" s="2" t="s">
        <v>894</v>
      </c>
      <c r="V695" s="134">
        <v>1.9599999999999999E-2</v>
      </c>
      <c r="W695" s="134">
        <v>2.6939999999999999E-2</v>
      </c>
      <c r="X695" s="4" t="s">
        <v>298</v>
      </c>
      <c r="Y695" s="4" t="s">
        <v>292</v>
      </c>
      <c r="Z695" s="124">
        <v>1834921.3</v>
      </c>
      <c r="AA695" s="132">
        <v>1</v>
      </c>
      <c r="AB695" s="145">
        <v>117.7</v>
      </c>
      <c r="AD695" s="124">
        <v>2159.7020000000002</v>
      </c>
      <c r="AG695" s="2" t="s">
        <v>36</v>
      </c>
      <c r="AH695" s="134">
        <v>1.6019999999999999E-3</v>
      </c>
      <c r="AI695" s="134">
        <v>7.11954663389241E-3</v>
      </c>
      <c r="AJ695" s="134">
        <v>1.0655393907767E-3</v>
      </c>
    </row>
    <row r="696" spans="1:36" x14ac:dyDescent="0.2">
      <c r="A696" s="2">
        <v>559</v>
      </c>
      <c r="B696" s="2">
        <v>7205</v>
      </c>
      <c r="C696" s="2" t="s">
        <v>890</v>
      </c>
      <c r="D696" s="2" t="s">
        <v>891</v>
      </c>
      <c r="E696" s="4" t="s">
        <v>287</v>
      </c>
      <c r="F696" s="2" t="s">
        <v>895</v>
      </c>
      <c r="G696" s="2" t="s">
        <v>896</v>
      </c>
      <c r="H696" s="2" t="s">
        <v>290</v>
      </c>
      <c r="I696" s="2" t="s">
        <v>319</v>
      </c>
      <c r="J696" s="2" t="s">
        <v>30</v>
      </c>
      <c r="K696" s="2" t="s">
        <v>30</v>
      </c>
      <c r="L696" s="2" t="s">
        <v>311</v>
      </c>
      <c r="M696" s="2" t="s">
        <v>31</v>
      </c>
      <c r="N696" s="2" t="s">
        <v>320</v>
      </c>
      <c r="O696" s="2" t="s">
        <v>292</v>
      </c>
      <c r="P696" s="2" t="s">
        <v>797</v>
      </c>
      <c r="Q696" s="2" t="s">
        <v>314</v>
      </c>
      <c r="R696" s="2" t="s">
        <v>295</v>
      </c>
      <c r="S696" s="2" t="s">
        <v>34</v>
      </c>
      <c r="T696" s="124">
        <v>5.4560000000000004</v>
      </c>
      <c r="U696" s="2" t="s">
        <v>897</v>
      </c>
      <c r="V696" s="134">
        <v>1.5800000000000002E-2</v>
      </c>
      <c r="W696" s="134">
        <v>2.5899999999999999E-2</v>
      </c>
      <c r="X696" s="4" t="s">
        <v>298</v>
      </c>
      <c r="Y696" s="4" t="s">
        <v>292</v>
      </c>
      <c r="Z696" s="124">
        <v>19634.75</v>
      </c>
      <c r="AA696" s="132">
        <v>1</v>
      </c>
      <c r="AB696" s="145">
        <v>112.35</v>
      </c>
      <c r="AD696" s="124">
        <v>22.06</v>
      </c>
      <c r="AG696" s="2" t="s">
        <v>36</v>
      </c>
      <c r="AH696" s="134">
        <v>1.8E-5</v>
      </c>
      <c r="AI696" s="134">
        <v>7.2720505126301106E-5</v>
      </c>
      <c r="AJ696" s="134">
        <v>1.0883637219311201E-5</v>
      </c>
    </row>
    <row r="697" spans="1:36" x14ac:dyDescent="0.2">
      <c r="A697" s="2">
        <v>559</v>
      </c>
      <c r="B697" s="2">
        <v>7205</v>
      </c>
      <c r="C697" s="2" t="s">
        <v>890</v>
      </c>
      <c r="D697" s="2" t="s">
        <v>891</v>
      </c>
      <c r="E697" s="4" t="s">
        <v>287</v>
      </c>
      <c r="F697" s="2" t="s">
        <v>898</v>
      </c>
      <c r="G697" s="2" t="s">
        <v>899</v>
      </c>
      <c r="H697" s="2" t="s">
        <v>290</v>
      </c>
      <c r="I697" s="2" t="s">
        <v>319</v>
      </c>
      <c r="J697" s="2" t="s">
        <v>30</v>
      </c>
      <c r="K697" s="2" t="s">
        <v>30</v>
      </c>
      <c r="L697" s="2" t="s">
        <v>311</v>
      </c>
      <c r="M697" s="2" t="s">
        <v>31</v>
      </c>
      <c r="N697" s="2" t="s">
        <v>320</v>
      </c>
      <c r="O697" s="2" t="s">
        <v>292</v>
      </c>
      <c r="P697" s="2" t="s">
        <v>348</v>
      </c>
      <c r="Q697" s="2" t="s">
        <v>294</v>
      </c>
      <c r="R697" s="2" t="s">
        <v>295</v>
      </c>
      <c r="S697" s="2" t="s">
        <v>34</v>
      </c>
      <c r="T697" s="124">
        <v>6.8540000000000001</v>
      </c>
      <c r="U697" s="2" t="s">
        <v>900</v>
      </c>
      <c r="V697" s="134">
        <v>0.03</v>
      </c>
      <c r="W697" s="134">
        <v>2.7279999999999999E-2</v>
      </c>
      <c r="X697" s="4" t="s">
        <v>298</v>
      </c>
      <c r="Y697" s="4" t="s">
        <v>292</v>
      </c>
      <c r="Z697" s="124">
        <v>546176</v>
      </c>
      <c r="AA697" s="132">
        <v>1</v>
      </c>
      <c r="AB697" s="145">
        <v>108.37</v>
      </c>
      <c r="AD697" s="124">
        <v>591.89099999999996</v>
      </c>
      <c r="AG697" s="2" t="s">
        <v>36</v>
      </c>
      <c r="AH697" s="134">
        <v>1.237E-3</v>
      </c>
      <c r="AI697" s="134">
        <v>1.95119250929992E-3</v>
      </c>
      <c r="AJ697" s="134">
        <v>2.9202315604621998E-4</v>
      </c>
    </row>
    <row r="698" spans="1:36" x14ac:dyDescent="0.2">
      <c r="A698" s="2">
        <v>559</v>
      </c>
      <c r="B698" s="2">
        <v>7205</v>
      </c>
      <c r="C698" s="2" t="s">
        <v>901</v>
      </c>
      <c r="D698" s="2" t="s">
        <v>902</v>
      </c>
      <c r="E698" s="4" t="s">
        <v>287</v>
      </c>
      <c r="F698" s="2" t="s">
        <v>903</v>
      </c>
      <c r="G698" s="2" t="s">
        <v>904</v>
      </c>
      <c r="H698" s="2" t="s">
        <v>290</v>
      </c>
      <c r="I698" s="2" t="s">
        <v>310</v>
      </c>
      <c r="J698" s="2" t="s">
        <v>30</v>
      </c>
      <c r="K698" s="2" t="s">
        <v>30</v>
      </c>
      <c r="L698" s="2" t="s">
        <v>311</v>
      </c>
      <c r="M698" s="2" t="s">
        <v>31</v>
      </c>
      <c r="N698" s="2" t="s">
        <v>905</v>
      </c>
      <c r="O698" s="2" t="s">
        <v>292</v>
      </c>
      <c r="P698" s="2" t="s">
        <v>397</v>
      </c>
      <c r="Q698" s="2" t="s">
        <v>294</v>
      </c>
      <c r="R698" s="2" t="s">
        <v>295</v>
      </c>
      <c r="S698" s="2" t="s">
        <v>34</v>
      </c>
      <c r="T698" s="124">
        <v>0.50700000000000001</v>
      </c>
      <c r="U698" s="2" t="s">
        <v>906</v>
      </c>
      <c r="V698" s="134">
        <v>3.5499999999999997E-2</v>
      </c>
      <c r="W698" s="134">
        <v>4.3749999999999997E-2</v>
      </c>
      <c r="X698" s="4" t="s">
        <v>298</v>
      </c>
      <c r="Y698" s="4" t="s">
        <v>292</v>
      </c>
      <c r="Z698" s="124">
        <v>92000</v>
      </c>
      <c r="AA698" s="132">
        <v>1</v>
      </c>
      <c r="AB698" s="145">
        <v>99.59</v>
      </c>
      <c r="AC698" s="124">
        <v>1.633</v>
      </c>
      <c r="AD698" s="124">
        <v>93.256</v>
      </c>
      <c r="AG698" s="2" t="s">
        <v>36</v>
      </c>
      <c r="AH698" s="134">
        <v>6.4700000000000001E-4</v>
      </c>
      <c r="AI698" s="134">
        <v>3.0742153463960998E-4</v>
      </c>
      <c r="AJ698" s="134">
        <v>4.6009917706296303E-5</v>
      </c>
    </row>
    <row r="699" spans="1:36" x14ac:dyDescent="0.2">
      <c r="A699" s="2">
        <v>559</v>
      </c>
      <c r="B699" s="2">
        <v>7205</v>
      </c>
      <c r="C699" s="2" t="s">
        <v>907</v>
      </c>
      <c r="D699" s="2" t="s">
        <v>908</v>
      </c>
      <c r="E699" s="4" t="s">
        <v>426</v>
      </c>
      <c r="F699" s="2" t="s">
        <v>909</v>
      </c>
      <c r="G699" s="2" t="s">
        <v>910</v>
      </c>
      <c r="H699" s="2" t="s">
        <v>290</v>
      </c>
      <c r="I699" s="2" t="s">
        <v>310</v>
      </c>
      <c r="J699" s="2" t="s">
        <v>30</v>
      </c>
      <c r="K699" s="2" t="s">
        <v>30</v>
      </c>
      <c r="L699" s="2" t="s">
        <v>311</v>
      </c>
      <c r="M699" s="2" t="s">
        <v>31</v>
      </c>
      <c r="N699" s="2" t="s">
        <v>429</v>
      </c>
      <c r="O699" s="2" t="s">
        <v>292</v>
      </c>
      <c r="P699" s="2" t="s">
        <v>367</v>
      </c>
      <c r="Q699" s="2" t="s">
        <v>294</v>
      </c>
      <c r="R699" s="2" t="s">
        <v>295</v>
      </c>
      <c r="S699" s="2" t="s">
        <v>34</v>
      </c>
      <c r="T699" s="124">
        <v>2.5310000000000001</v>
      </c>
      <c r="U699" s="2" t="s">
        <v>911</v>
      </c>
      <c r="V699" s="134">
        <v>6.3899999999999998E-2</v>
      </c>
      <c r="W699" s="134">
        <v>5.3920000000000003E-2</v>
      </c>
      <c r="X699" s="4" t="s">
        <v>298</v>
      </c>
      <c r="Y699" s="4" t="s">
        <v>292</v>
      </c>
      <c r="Z699" s="124">
        <v>688000</v>
      </c>
      <c r="AA699" s="132">
        <v>1</v>
      </c>
      <c r="AB699" s="145">
        <v>104.29</v>
      </c>
      <c r="AD699" s="124">
        <v>717.51499999999999</v>
      </c>
      <c r="AG699" s="2" t="s">
        <v>36</v>
      </c>
      <c r="AH699" s="134">
        <v>1.67E-3</v>
      </c>
      <c r="AI699" s="134">
        <v>2.3653180168016E-3</v>
      </c>
      <c r="AJ699" s="134">
        <v>3.5400281060284501E-4</v>
      </c>
    </row>
    <row r="700" spans="1:36" x14ac:dyDescent="0.2">
      <c r="A700" s="2">
        <v>559</v>
      </c>
      <c r="B700" s="2">
        <v>7205</v>
      </c>
      <c r="C700" s="2" t="s">
        <v>907</v>
      </c>
      <c r="D700" s="2" t="s">
        <v>908</v>
      </c>
      <c r="E700" s="4" t="s">
        <v>426</v>
      </c>
      <c r="F700" s="2" t="s">
        <v>912</v>
      </c>
      <c r="G700" s="2" t="s">
        <v>913</v>
      </c>
      <c r="H700" s="2" t="s">
        <v>290</v>
      </c>
      <c r="I700" s="2" t="s">
        <v>310</v>
      </c>
      <c r="J700" s="2" t="s">
        <v>30</v>
      </c>
      <c r="K700" s="2" t="s">
        <v>148</v>
      </c>
      <c r="L700" s="2" t="s">
        <v>311</v>
      </c>
      <c r="M700" s="2" t="s">
        <v>31</v>
      </c>
      <c r="N700" s="2" t="s">
        <v>429</v>
      </c>
      <c r="O700" s="2" t="s">
        <v>292</v>
      </c>
      <c r="P700" s="2" t="s">
        <v>367</v>
      </c>
      <c r="Q700" s="2" t="s">
        <v>294</v>
      </c>
      <c r="R700" s="2" t="s">
        <v>295</v>
      </c>
      <c r="S700" s="2" t="s">
        <v>34</v>
      </c>
      <c r="T700" s="124">
        <v>1.6539999999999999</v>
      </c>
      <c r="U700" s="2" t="s">
        <v>74</v>
      </c>
      <c r="V700" s="134">
        <v>6.4399999999999999E-2</v>
      </c>
      <c r="W700" s="134">
        <v>5.4550000000000001E-2</v>
      </c>
      <c r="X700" s="4" t="s">
        <v>298</v>
      </c>
      <c r="Y700" s="4" t="s">
        <v>292</v>
      </c>
      <c r="Z700" s="124">
        <v>429245.64</v>
      </c>
      <c r="AA700" s="132">
        <v>1</v>
      </c>
      <c r="AB700" s="145">
        <v>103.37</v>
      </c>
      <c r="AD700" s="124">
        <v>443.71100000000001</v>
      </c>
      <c r="AG700" s="2" t="s">
        <v>36</v>
      </c>
      <c r="AH700" s="134">
        <v>1.168E-3</v>
      </c>
      <c r="AI700" s="134">
        <v>1.4627120628987701E-3</v>
      </c>
      <c r="AJ700" s="134">
        <v>2.1891524847429501E-4</v>
      </c>
    </row>
    <row r="701" spans="1:36" x14ac:dyDescent="0.2">
      <c r="A701" s="2">
        <v>559</v>
      </c>
      <c r="B701" s="2">
        <v>7205</v>
      </c>
      <c r="C701" s="2" t="s">
        <v>914</v>
      </c>
      <c r="D701" s="2" t="s">
        <v>915</v>
      </c>
      <c r="E701" s="4" t="s">
        <v>287</v>
      </c>
      <c r="F701" s="2" t="s">
        <v>916</v>
      </c>
      <c r="G701" s="2" t="s">
        <v>917</v>
      </c>
      <c r="H701" s="2" t="s">
        <v>290</v>
      </c>
      <c r="I701" s="2" t="s">
        <v>319</v>
      </c>
      <c r="J701" s="2" t="s">
        <v>30</v>
      </c>
      <c r="K701" s="2" t="s">
        <v>30</v>
      </c>
      <c r="L701" s="2" t="s">
        <v>311</v>
      </c>
      <c r="M701" s="2" t="s">
        <v>31</v>
      </c>
      <c r="N701" s="2" t="s">
        <v>320</v>
      </c>
      <c r="O701" s="2" t="s">
        <v>292</v>
      </c>
      <c r="P701" s="2" t="s">
        <v>150</v>
      </c>
      <c r="Q701" s="2" t="s">
        <v>294</v>
      </c>
      <c r="R701" s="2" t="s">
        <v>295</v>
      </c>
      <c r="S701" s="2" t="s">
        <v>34</v>
      </c>
      <c r="T701" s="124">
        <v>2.4470000000000001</v>
      </c>
      <c r="U701" s="2" t="s">
        <v>918</v>
      </c>
      <c r="V701" s="134">
        <v>1.34E-2</v>
      </c>
      <c r="W701" s="134">
        <v>2.5499999999999998E-2</v>
      </c>
      <c r="X701" s="4" t="s">
        <v>298</v>
      </c>
      <c r="Y701" s="4" t="s">
        <v>292</v>
      </c>
      <c r="Z701" s="124">
        <v>1745840.31</v>
      </c>
      <c r="AA701" s="132">
        <v>1</v>
      </c>
      <c r="AB701" s="145">
        <v>116.05</v>
      </c>
      <c r="AC701" s="124">
        <v>247.31399999999999</v>
      </c>
      <c r="AD701" s="124">
        <v>2273.3609999999999</v>
      </c>
      <c r="AG701" s="2" t="s">
        <v>36</v>
      </c>
      <c r="AH701" s="134">
        <v>8.7799999999999998E-4</v>
      </c>
      <c r="AI701" s="134">
        <v>7.4942281453859901E-3</v>
      </c>
      <c r="AJ701" s="134">
        <v>1.12161570153385E-3</v>
      </c>
    </row>
    <row r="702" spans="1:36" x14ac:dyDescent="0.2">
      <c r="A702" s="2">
        <v>559</v>
      </c>
      <c r="B702" s="2">
        <v>7205</v>
      </c>
      <c r="C702" s="2" t="s">
        <v>914</v>
      </c>
      <c r="D702" s="2" t="s">
        <v>915</v>
      </c>
      <c r="E702" s="4" t="s">
        <v>287</v>
      </c>
      <c r="F702" s="2" t="s">
        <v>919</v>
      </c>
      <c r="G702" s="2" t="s">
        <v>920</v>
      </c>
      <c r="H702" s="2" t="s">
        <v>290</v>
      </c>
      <c r="I702" s="2" t="s">
        <v>319</v>
      </c>
      <c r="J702" s="2" t="s">
        <v>30</v>
      </c>
      <c r="K702" s="2" t="s">
        <v>30</v>
      </c>
      <c r="L702" s="2" t="s">
        <v>311</v>
      </c>
      <c r="M702" s="2" t="s">
        <v>31</v>
      </c>
      <c r="N702" s="2" t="s">
        <v>320</v>
      </c>
      <c r="O702" s="2" t="s">
        <v>292</v>
      </c>
      <c r="P702" s="2" t="s">
        <v>156</v>
      </c>
      <c r="Q702" s="2" t="s">
        <v>314</v>
      </c>
      <c r="R702" s="2" t="s">
        <v>295</v>
      </c>
      <c r="S702" s="2" t="s">
        <v>34</v>
      </c>
      <c r="T702" s="124">
        <v>1.47</v>
      </c>
      <c r="U702" s="2" t="s">
        <v>355</v>
      </c>
      <c r="V702" s="134">
        <v>1.77E-2</v>
      </c>
      <c r="W702" s="134">
        <v>2.5729999999999999E-2</v>
      </c>
      <c r="X702" s="4" t="s">
        <v>298</v>
      </c>
      <c r="Y702" s="4" t="s">
        <v>292</v>
      </c>
      <c r="Z702" s="124">
        <v>3259826.12</v>
      </c>
      <c r="AA702" s="132">
        <v>1</v>
      </c>
      <c r="AB702" s="145">
        <v>116.62</v>
      </c>
      <c r="AD702" s="124">
        <v>3801.6089999999999</v>
      </c>
      <c r="AG702" s="2" t="s">
        <v>36</v>
      </c>
      <c r="AH702" s="134">
        <v>1.34E-3</v>
      </c>
      <c r="AI702" s="134">
        <v>1.2532159295874101E-2</v>
      </c>
      <c r="AJ702" s="134">
        <v>1.87561232026676E-3</v>
      </c>
    </row>
    <row r="703" spans="1:36" x14ac:dyDescent="0.2">
      <c r="A703" s="2">
        <v>559</v>
      </c>
      <c r="B703" s="2">
        <v>7205</v>
      </c>
      <c r="C703" s="2" t="s">
        <v>921</v>
      </c>
      <c r="D703" s="2" t="s">
        <v>922</v>
      </c>
      <c r="E703" s="4" t="s">
        <v>287</v>
      </c>
      <c r="F703" s="2" t="s">
        <v>923</v>
      </c>
      <c r="G703" s="2" t="s">
        <v>924</v>
      </c>
      <c r="H703" s="2" t="s">
        <v>290</v>
      </c>
      <c r="I703" s="2" t="s">
        <v>310</v>
      </c>
      <c r="J703" s="2" t="s">
        <v>30</v>
      </c>
      <c r="K703" s="2" t="s">
        <v>30</v>
      </c>
      <c r="L703" s="2" t="s">
        <v>311</v>
      </c>
      <c r="M703" s="2" t="s">
        <v>31</v>
      </c>
      <c r="N703" s="2" t="s">
        <v>320</v>
      </c>
      <c r="O703" s="2" t="s">
        <v>292</v>
      </c>
      <c r="P703" s="2" t="s">
        <v>293</v>
      </c>
      <c r="Q703" s="2" t="s">
        <v>294</v>
      </c>
      <c r="R703" s="2" t="s">
        <v>295</v>
      </c>
      <c r="S703" s="2" t="s">
        <v>34</v>
      </c>
      <c r="T703" s="124">
        <v>1.2190000000000001</v>
      </c>
      <c r="U703" s="2" t="s">
        <v>552</v>
      </c>
      <c r="V703" s="134">
        <v>1.44E-2</v>
      </c>
      <c r="W703" s="134">
        <v>3.9350000000000003E-2</v>
      </c>
      <c r="X703" s="4" t="s">
        <v>298</v>
      </c>
      <c r="Y703" s="4" t="s">
        <v>292</v>
      </c>
      <c r="Z703" s="124">
        <v>1895245.33</v>
      </c>
      <c r="AA703" s="132">
        <v>1</v>
      </c>
      <c r="AB703" s="145">
        <v>97.43</v>
      </c>
      <c r="AD703" s="124">
        <v>1846.538</v>
      </c>
      <c r="AG703" s="2" t="s">
        <v>36</v>
      </c>
      <c r="AH703" s="134">
        <v>7.5810000000000001E-3</v>
      </c>
      <c r="AI703" s="134">
        <v>6.0871859949833398E-3</v>
      </c>
      <c r="AJ703" s="134">
        <v>9.11032231429169E-4</v>
      </c>
    </row>
    <row r="704" spans="1:36" x14ac:dyDescent="0.2">
      <c r="A704" s="2">
        <v>559</v>
      </c>
      <c r="B704" s="2">
        <v>7205</v>
      </c>
      <c r="C704" s="2" t="s">
        <v>925</v>
      </c>
      <c r="D704" s="2" t="s">
        <v>926</v>
      </c>
      <c r="E704" s="4" t="s">
        <v>287</v>
      </c>
      <c r="F704" s="2" t="s">
        <v>927</v>
      </c>
      <c r="G704" s="2" t="s">
        <v>928</v>
      </c>
      <c r="H704" s="2" t="s">
        <v>290</v>
      </c>
      <c r="I704" s="2" t="s">
        <v>310</v>
      </c>
      <c r="J704" s="2" t="s">
        <v>30</v>
      </c>
      <c r="K704" s="2" t="s">
        <v>30</v>
      </c>
      <c r="L704" s="2" t="s">
        <v>311</v>
      </c>
      <c r="M704" s="2" t="s">
        <v>31</v>
      </c>
      <c r="N704" s="2" t="s">
        <v>312</v>
      </c>
      <c r="O704" s="2" t="s">
        <v>292</v>
      </c>
      <c r="P704" s="2" t="s">
        <v>430</v>
      </c>
      <c r="Q704" s="2" t="s">
        <v>314</v>
      </c>
      <c r="R704" s="2" t="s">
        <v>295</v>
      </c>
      <c r="S704" s="2" t="s">
        <v>34</v>
      </c>
      <c r="T704" s="124">
        <v>1.327</v>
      </c>
      <c r="U704" s="2" t="s">
        <v>431</v>
      </c>
      <c r="V704" s="134">
        <v>7.3999999999999996E-2</v>
      </c>
      <c r="W704" s="134">
        <v>5.203E-2</v>
      </c>
      <c r="X704" s="4" t="s">
        <v>298</v>
      </c>
      <c r="Y704" s="4" t="s">
        <v>292</v>
      </c>
      <c r="Z704" s="124">
        <v>155452.63</v>
      </c>
      <c r="AA704" s="132">
        <v>1</v>
      </c>
      <c r="AB704" s="145">
        <v>102.97</v>
      </c>
      <c r="AD704" s="124">
        <v>160.07</v>
      </c>
      <c r="AG704" s="2" t="s">
        <v>36</v>
      </c>
      <c r="AH704" s="134">
        <v>1.7619999999999999E-3</v>
      </c>
      <c r="AI704" s="134">
        <v>5.2767585302888203E-4</v>
      </c>
      <c r="AJ704" s="134">
        <v>7.8974046505623198E-5</v>
      </c>
    </row>
    <row r="705" spans="1:36" x14ac:dyDescent="0.2">
      <c r="A705" s="2">
        <v>559</v>
      </c>
      <c r="B705" s="2">
        <v>7205</v>
      </c>
      <c r="C705" s="2" t="s">
        <v>929</v>
      </c>
      <c r="D705" s="2" t="s">
        <v>930</v>
      </c>
      <c r="E705" s="4" t="s">
        <v>287</v>
      </c>
      <c r="F705" s="2" t="s">
        <v>931</v>
      </c>
      <c r="G705" s="2" t="s">
        <v>932</v>
      </c>
      <c r="H705" s="2" t="s">
        <v>290</v>
      </c>
      <c r="I705" s="2" t="s">
        <v>310</v>
      </c>
      <c r="J705" s="2" t="s">
        <v>30</v>
      </c>
      <c r="K705" s="2" t="s">
        <v>30</v>
      </c>
      <c r="L705" s="2" t="s">
        <v>311</v>
      </c>
      <c r="M705" s="2" t="s">
        <v>31</v>
      </c>
      <c r="N705" s="2" t="s">
        <v>291</v>
      </c>
      <c r="O705" s="2" t="s">
        <v>292</v>
      </c>
      <c r="P705" s="2" t="s">
        <v>293</v>
      </c>
      <c r="Q705" s="2" t="s">
        <v>294</v>
      </c>
      <c r="R705" s="2" t="s">
        <v>295</v>
      </c>
      <c r="S705" s="2" t="s">
        <v>34</v>
      </c>
      <c r="T705" s="124">
        <v>4.3099999999999996</v>
      </c>
      <c r="U705" s="2" t="s">
        <v>933</v>
      </c>
      <c r="V705" s="134">
        <v>4.8800000000000003E-2</v>
      </c>
      <c r="W705" s="134">
        <v>4.2139999999999997E-2</v>
      </c>
      <c r="X705" s="4" t="s">
        <v>298</v>
      </c>
      <c r="Y705" s="4" t="s">
        <v>292</v>
      </c>
      <c r="Z705" s="124">
        <v>4942000</v>
      </c>
      <c r="AA705" s="132">
        <v>1</v>
      </c>
      <c r="AB705" s="145">
        <v>105.44</v>
      </c>
      <c r="AD705" s="124">
        <v>5210.8450000000003</v>
      </c>
      <c r="AG705" s="2" t="s">
        <v>36</v>
      </c>
      <c r="AH705" s="134">
        <v>1.111E-3</v>
      </c>
      <c r="AI705" s="134">
        <v>1.7177761653267998E-2</v>
      </c>
      <c r="AJ705" s="134">
        <v>2.5708914665713298E-3</v>
      </c>
    </row>
    <row r="706" spans="1:36" x14ac:dyDescent="0.2">
      <c r="A706" s="2">
        <v>559</v>
      </c>
      <c r="B706" s="2">
        <v>7205</v>
      </c>
      <c r="C706" s="2" t="s">
        <v>929</v>
      </c>
      <c r="D706" s="2" t="s">
        <v>930</v>
      </c>
      <c r="E706" s="4" t="s">
        <v>287</v>
      </c>
      <c r="F706" s="2" t="s">
        <v>934</v>
      </c>
      <c r="G706" s="2" t="s">
        <v>935</v>
      </c>
      <c r="H706" s="2" t="s">
        <v>290</v>
      </c>
      <c r="I706" s="2" t="s">
        <v>319</v>
      </c>
      <c r="J706" s="2" t="s">
        <v>30</v>
      </c>
      <c r="K706" s="2" t="s">
        <v>30</v>
      </c>
      <c r="L706" s="2" t="s">
        <v>311</v>
      </c>
      <c r="M706" s="2" t="s">
        <v>31</v>
      </c>
      <c r="N706" s="2" t="s">
        <v>291</v>
      </c>
      <c r="O706" s="2" t="s">
        <v>292</v>
      </c>
      <c r="P706" s="2" t="s">
        <v>293</v>
      </c>
      <c r="Q706" s="2" t="s">
        <v>294</v>
      </c>
      <c r="R706" s="2" t="s">
        <v>295</v>
      </c>
      <c r="S706" s="2" t="s">
        <v>34</v>
      </c>
      <c r="T706" s="124">
        <v>3.3740000000000001</v>
      </c>
      <c r="U706" s="2" t="s">
        <v>936</v>
      </c>
      <c r="V706" s="134">
        <v>1E-3</v>
      </c>
      <c r="W706" s="134">
        <v>2.1420000000000002E-2</v>
      </c>
      <c r="X706" s="4" t="s">
        <v>298</v>
      </c>
      <c r="Y706" s="4" t="s">
        <v>292</v>
      </c>
      <c r="Z706" s="124">
        <v>2398876.67</v>
      </c>
      <c r="AA706" s="132">
        <v>1</v>
      </c>
      <c r="AB706" s="145">
        <v>107.43</v>
      </c>
      <c r="AD706" s="124">
        <v>2577.1129999999998</v>
      </c>
      <c r="AG706" s="2" t="s">
        <v>36</v>
      </c>
      <c r="AH706" s="134">
        <v>2.8440000000000002E-3</v>
      </c>
      <c r="AI706" s="134">
        <v>8.4955584200353904E-3</v>
      </c>
      <c r="AJ706" s="134">
        <v>1.2714787343478999E-3</v>
      </c>
    </row>
    <row r="707" spans="1:36" x14ac:dyDescent="0.2">
      <c r="A707" s="2">
        <v>559</v>
      </c>
      <c r="B707" s="2">
        <v>7205</v>
      </c>
      <c r="C707" s="2" t="s">
        <v>929</v>
      </c>
      <c r="D707" s="2" t="s">
        <v>930</v>
      </c>
      <c r="E707" s="4" t="s">
        <v>287</v>
      </c>
      <c r="F707" s="2" t="s">
        <v>937</v>
      </c>
      <c r="G707" s="2" t="s">
        <v>938</v>
      </c>
      <c r="H707" s="2" t="s">
        <v>290</v>
      </c>
      <c r="I707" s="2" t="s">
        <v>319</v>
      </c>
      <c r="J707" s="2" t="s">
        <v>30</v>
      </c>
      <c r="K707" s="2" t="s">
        <v>30</v>
      </c>
      <c r="L707" s="2" t="s">
        <v>311</v>
      </c>
      <c r="M707" s="2" t="s">
        <v>31</v>
      </c>
      <c r="N707" s="2" t="s">
        <v>291</v>
      </c>
      <c r="O707" s="2" t="s">
        <v>292</v>
      </c>
      <c r="P707" s="2" t="s">
        <v>293</v>
      </c>
      <c r="Q707" s="2" t="s">
        <v>294</v>
      </c>
      <c r="R707" s="2" t="s">
        <v>295</v>
      </c>
      <c r="S707" s="2" t="s">
        <v>34</v>
      </c>
      <c r="T707" s="124">
        <v>3.7730000000000001</v>
      </c>
      <c r="U707" s="2" t="s">
        <v>939</v>
      </c>
      <c r="V707" s="134">
        <v>1.3899999999999999E-2</v>
      </c>
      <c r="W707" s="134">
        <v>2.1940000000000001E-2</v>
      </c>
      <c r="X707" s="4" t="s">
        <v>298</v>
      </c>
      <c r="Y707" s="4" t="s">
        <v>292</v>
      </c>
      <c r="Z707" s="124">
        <v>2634018.91</v>
      </c>
      <c r="AA707" s="132">
        <v>1</v>
      </c>
      <c r="AB707" s="145">
        <v>106.41</v>
      </c>
      <c r="AD707" s="124">
        <v>2802.86</v>
      </c>
      <c r="AG707" s="2" t="s">
        <v>36</v>
      </c>
      <c r="AH707" s="134">
        <v>1.8810000000000001E-3</v>
      </c>
      <c r="AI707" s="134">
        <v>9.2397403236340794E-3</v>
      </c>
      <c r="AJ707" s="134">
        <v>1.3828559291278E-3</v>
      </c>
    </row>
    <row r="708" spans="1:36" x14ac:dyDescent="0.2">
      <c r="A708" s="2">
        <v>559</v>
      </c>
      <c r="B708" s="2">
        <v>7205</v>
      </c>
      <c r="C708" s="2" t="s">
        <v>929</v>
      </c>
      <c r="D708" s="2" t="s">
        <v>930</v>
      </c>
      <c r="E708" s="4" t="s">
        <v>287</v>
      </c>
      <c r="F708" s="2" t="s">
        <v>940</v>
      </c>
      <c r="G708" s="2" t="s">
        <v>941</v>
      </c>
      <c r="H708" s="2" t="s">
        <v>290</v>
      </c>
      <c r="I708" s="2" t="s">
        <v>319</v>
      </c>
      <c r="J708" s="2" t="s">
        <v>30</v>
      </c>
      <c r="K708" s="2" t="s">
        <v>30</v>
      </c>
      <c r="L708" s="2" t="s">
        <v>311</v>
      </c>
      <c r="M708" s="2" t="s">
        <v>31</v>
      </c>
      <c r="N708" s="2" t="s">
        <v>291</v>
      </c>
      <c r="O708" s="2" t="s">
        <v>292</v>
      </c>
      <c r="P708" s="2" t="s">
        <v>293</v>
      </c>
      <c r="Q708" s="2" t="s">
        <v>294</v>
      </c>
      <c r="R708" s="2" t="s">
        <v>295</v>
      </c>
      <c r="S708" s="2" t="s">
        <v>34</v>
      </c>
      <c r="T708" s="124">
        <v>1.3049999999999999</v>
      </c>
      <c r="U708" s="2" t="s">
        <v>942</v>
      </c>
      <c r="V708" s="134">
        <v>6.0000000000000001E-3</v>
      </c>
      <c r="W708" s="134">
        <v>2.4500000000000001E-2</v>
      </c>
      <c r="X708" s="4" t="s">
        <v>298</v>
      </c>
      <c r="Y708" s="4" t="s">
        <v>292</v>
      </c>
      <c r="Z708" s="124">
        <v>3272694.2</v>
      </c>
      <c r="AA708" s="132">
        <v>1</v>
      </c>
      <c r="AB708" s="145">
        <v>116.67</v>
      </c>
      <c r="AD708" s="124">
        <v>3818.252</v>
      </c>
      <c r="AG708" s="2" t="s">
        <v>36</v>
      </c>
      <c r="AH708" s="134">
        <v>4.9049999999999996E-3</v>
      </c>
      <c r="AI708" s="134">
        <v>1.25870239579839E-2</v>
      </c>
      <c r="AJ708" s="134">
        <v>1.88382358169193E-3</v>
      </c>
    </row>
    <row r="709" spans="1:36" x14ac:dyDescent="0.2">
      <c r="A709" s="2">
        <v>559</v>
      </c>
      <c r="B709" s="2">
        <v>7205</v>
      </c>
      <c r="C709" s="2" t="s">
        <v>929</v>
      </c>
      <c r="D709" s="2" t="s">
        <v>930</v>
      </c>
      <c r="E709" s="4" t="s">
        <v>287</v>
      </c>
      <c r="F709" s="2" t="s">
        <v>943</v>
      </c>
      <c r="G709" s="2" t="s">
        <v>944</v>
      </c>
      <c r="H709" s="2" t="s">
        <v>290</v>
      </c>
      <c r="I709" s="2" t="s">
        <v>319</v>
      </c>
      <c r="J709" s="2" t="s">
        <v>30</v>
      </c>
      <c r="K709" s="2" t="s">
        <v>30</v>
      </c>
      <c r="L709" s="2" t="s">
        <v>311</v>
      </c>
      <c r="M709" s="2" t="s">
        <v>31</v>
      </c>
      <c r="N709" s="2" t="s">
        <v>291</v>
      </c>
      <c r="O709" s="2" t="s">
        <v>292</v>
      </c>
      <c r="P709" s="2" t="s">
        <v>293</v>
      </c>
      <c r="Q709" s="2" t="s">
        <v>294</v>
      </c>
      <c r="R709" s="2" t="s">
        <v>295</v>
      </c>
      <c r="S709" s="2" t="s">
        <v>34</v>
      </c>
      <c r="T709" s="124">
        <v>2.8460000000000001</v>
      </c>
      <c r="U709" s="2" t="s">
        <v>945</v>
      </c>
      <c r="V709" s="134">
        <v>1.7500000000000002E-2</v>
      </c>
      <c r="W709" s="134">
        <v>2.1700000000000001E-2</v>
      </c>
      <c r="X709" s="4" t="s">
        <v>298</v>
      </c>
      <c r="Y709" s="4" t="s">
        <v>292</v>
      </c>
      <c r="Z709" s="124">
        <v>6765785.3600000003</v>
      </c>
      <c r="AA709" s="132">
        <v>1</v>
      </c>
      <c r="AB709" s="145">
        <v>116.05</v>
      </c>
      <c r="AD709" s="124">
        <v>7851.6940000000004</v>
      </c>
      <c r="AG709" s="2" t="s">
        <v>36</v>
      </c>
      <c r="AH709" s="134">
        <v>3.6419999999999998E-3</v>
      </c>
      <c r="AI709" s="134">
        <v>2.58834280700906E-2</v>
      </c>
      <c r="AJ709" s="134">
        <v>3.87381579126458E-3</v>
      </c>
    </row>
    <row r="710" spans="1:36" x14ac:dyDescent="0.2">
      <c r="A710" s="2">
        <v>559</v>
      </c>
      <c r="B710" s="2">
        <v>7205</v>
      </c>
      <c r="C710" s="2" t="s">
        <v>929</v>
      </c>
      <c r="D710" s="2" t="s">
        <v>930</v>
      </c>
      <c r="E710" s="4" t="s">
        <v>287</v>
      </c>
      <c r="F710" s="2" t="s">
        <v>946</v>
      </c>
      <c r="G710" s="2" t="s">
        <v>947</v>
      </c>
      <c r="H710" s="2" t="s">
        <v>290</v>
      </c>
      <c r="I710" s="2" t="s">
        <v>319</v>
      </c>
      <c r="J710" s="2" t="s">
        <v>30</v>
      </c>
      <c r="K710" s="2" t="s">
        <v>30</v>
      </c>
      <c r="L710" s="2" t="s">
        <v>311</v>
      </c>
      <c r="M710" s="2" t="s">
        <v>31</v>
      </c>
      <c r="N710" s="2" t="s">
        <v>291</v>
      </c>
      <c r="O710" s="2" t="s">
        <v>292</v>
      </c>
      <c r="P710" s="2" t="s">
        <v>293</v>
      </c>
      <c r="Q710" s="2" t="s">
        <v>294</v>
      </c>
      <c r="R710" s="2" t="s">
        <v>295</v>
      </c>
      <c r="S710" s="2" t="s">
        <v>34</v>
      </c>
      <c r="T710" s="124">
        <v>4.7699999999999996</v>
      </c>
      <c r="U710" s="2" t="s">
        <v>948</v>
      </c>
      <c r="V710" s="134">
        <v>2.6100000000000002E-2</v>
      </c>
      <c r="W710" s="134">
        <v>2.232E-2</v>
      </c>
      <c r="X710" s="4" t="s">
        <v>298</v>
      </c>
      <c r="Y710" s="4" t="s">
        <v>292</v>
      </c>
      <c r="Z710" s="124">
        <v>3334000</v>
      </c>
      <c r="AA710" s="132">
        <v>1</v>
      </c>
      <c r="AB710" s="145">
        <v>102.82</v>
      </c>
      <c r="AD710" s="124">
        <v>3428.0189999999998</v>
      </c>
      <c r="AG710" s="2" t="s">
        <v>36</v>
      </c>
      <c r="AH710" s="134">
        <v>9.7499999999999996E-4</v>
      </c>
      <c r="AI710" s="134">
        <v>1.13006032897625E-2</v>
      </c>
      <c r="AJ710" s="134">
        <v>1.6912927976987699E-3</v>
      </c>
    </row>
    <row r="711" spans="1:36" x14ac:dyDescent="0.2">
      <c r="A711" s="2">
        <v>559</v>
      </c>
      <c r="B711" s="2">
        <v>7205</v>
      </c>
      <c r="C711" s="2" t="s">
        <v>949</v>
      </c>
      <c r="D711" s="2" t="s">
        <v>950</v>
      </c>
      <c r="E711" s="4" t="s">
        <v>287</v>
      </c>
      <c r="F711" s="2" t="s">
        <v>951</v>
      </c>
      <c r="G711" s="2" t="s">
        <v>952</v>
      </c>
      <c r="H711" s="2" t="s">
        <v>290</v>
      </c>
      <c r="I711" s="2" t="s">
        <v>310</v>
      </c>
      <c r="J711" s="2" t="s">
        <v>30</v>
      </c>
      <c r="K711" s="2" t="s">
        <v>30</v>
      </c>
      <c r="L711" s="2" t="s">
        <v>311</v>
      </c>
      <c r="M711" s="2" t="s">
        <v>31</v>
      </c>
      <c r="N711" s="2" t="s">
        <v>953</v>
      </c>
      <c r="O711" s="2" t="s">
        <v>292</v>
      </c>
      <c r="P711" s="2" t="s">
        <v>397</v>
      </c>
      <c r="Q711" s="2" t="s">
        <v>294</v>
      </c>
      <c r="R711" s="2" t="s">
        <v>295</v>
      </c>
      <c r="S711" s="2" t="s">
        <v>34</v>
      </c>
      <c r="T711" s="124">
        <v>0.90900000000000003</v>
      </c>
      <c r="U711" s="2" t="s">
        <v>954</v>
      </c>
      <c r="V711" s="134">
        <v>2.29E-2</v>
      </c>
      <c r="W711" s="134">
        <v>4.4609999999999997E-2</v>
      </c>
      <c r="X711" s="4" t="s">
        <v>298</v>
      </c>
      <c r="Y711" s="4" t="s">
        <v>292</v>
      </c>
      <c r="Z711" s="124">
        <v>981513.56</v>
      </c>
      <c r="AA711" s="132">
        <v>1</v>
      </c>
      <c r="AB711" s="145">
        <v>98.31</v>
      </c>
      <c r="AD711" s="124">
        <v>964.92600000000004</v>
      </c>
      <c r="AG711" s="2" t="s">
        <v>36</v>
      </c>
      <c r="AH711" s="134">
        <v>5.9259999999999998E-3</v>
      </c>
      <c r="AI711" s="134">
        <v>3.18091771066501E-3</v>
      </c>
      <c r="AJ711" s="134">
        <v>4.7606867316490398E-4</v>
      </c>
    </row>
    <row r="712" spans="1:36" x14ac:dyDescent="0.2">
      <c r="A712" s="2">
        <v>559</v>
      </c>
      <c r="B712" s="2">
        <v>7205</v>
      </c>
      <c r="C712" s="2" t="s">
        <v>955</v>
      </c>
      <c r="D712" s="2" t="s">
        <v>956</v>
      </c>
      <c r="E712" s="4" t="s">
        <v>287</v>
      </c>
      <c r="F712" s="2" t="s">
        <v>1227</v>
      </c>
      <c r="G712" s="2" t="s">
        <v>1228</v>
      </c>
      <c r="H712" s="2" t="s">
        <v>290</v>
      </c>
      <c r="I712" s="2" t="s">
        <v>310</v>
      </c>
      <c r="J712" s="2" t="s">
        <v>30</v>
      </c>
      <c r="K712" s="2" t="s">
        <v>30</v>
      </c>
      <c r="L712" s="2" t="s">
        <v>311</v>
      </c>
      <c r="M712" s="2" t="s">
        <v>31</v>
      </c>
      <c r="N712" s="2" t="s">
        <v>579</v>
      </c>
      <c r="O712" s="2" t="s">
        <v>292</v>
      </c>
      <c r="P712" s="2" t="s">
        <v>321</v>
      </c>
      <c r="Q712" s="2" t="s">
        <v>321</v>
      </c>
      <c r="R712" s="2" t="s">
        <v>321</v>
      </c>
      <c r="S712" s="2" t="s">
        <v>34</v>
      </c>
      <c r="T712" s="124">
        <v>1.3260000000000001</v>
      </c>
      <c r="U712" s="2" t="s">
        <v>1229</v>
      </c>
      <c r="V712" s="134">
        <v>7.4999999999999997E-2</v>
      </c>
      <c r="W712" s="134">
        <v>5.2949999999999997E-2</v>
      </c>
      <c r="X712" s="4" t="s">
        <v>298</v>
      </c>
      <c r="Y712" s="4" t="s">
        <v>292</v>
      </c>
      <c r="Z712" s="124">
        <v>67466.12</v>
      </c>
      <c r="AA712" s="132">
        <v>1</v>
      </c>
      <c r="AB712" s="145">
        <v>125.83</v>
      </c>
      <c r="AD712" s="124">
        <v>84.893000000000001</v>
      </c>
      <c r="AG712" s="2" t="s">
        <v>36</v>
      </c>
      <c r="AH712" s="134">
        <v>2.4099999999999998E-3</v>
      </c>
      <c r="AI712" s="134">
        <v>2.7985196791879602E-4</v>
      </c>
      <c r="AJ712" s="134">
        <v>4.1883747763420003E-5</v>
      </c>
    </row>
    <row r="713" spans="1:36" x14ac:dyDescent="0.2">
      <c r="A713" s="2">
        <v>559</v>
      </c>
      <c r="B713" s="2">
        <v>7205</v>
      </c>
      <c r="C713" s="2" t="s">
        <v>955</v>
      </c>
      <c r="D713" s="2" t="s">
        <v>956</v>
      </c>
      <c r="E713" s="4" t="s">
        <v>287</v>
      </c>
      <c r="F713" s="2" t="s">
        <v>957</v>
      </c>
      <c r="G713" s="2" t="s">
        <v>958</v>
      </c>
      <c r="H713" s="2" t="s">
        <v>290</v>
      </c>
      <c r="I713" s="2" t="s">
        <v>310</v>
      </c>
      <c r="J713" s="2" t="s">
        <v>30</v>
      </c>
      <c r="K713" s="2" t="s">
        <v>30</v>
      </c>
      <c r="L713" s="2" t="s">
        <v>311</v>
      </c>
      <c r="M713" s="2" t="s">
        <v>31</v>
      </c>
      <c r="N713" s="2" t="s">
        <v>579</v>
      </c>
      <c r="O713" s="2" t="s">
        <v>292</v>
      </c>
      <c r="P713" s="2" t="s">
        <v>321</v>
      </c>
      <c r="Q713" s="2" t="s">
        <v>321</v>
      </c>
      <c r="R713" s="2" t="s">
        <v>321</v>
      </c>
      <c r="S713" s="2" t="s">
        <v>34</v>
      </c>
      <c r="T713" s="124">
        <v>1.581</v>
      </c>
      <c r="U713" s="2" t="s">
        <v>469</v>
      </c>
      <c r="V713" s="134">
        <v>0.10539999999999999</v>
      </c>
      <c r="W713" s="134">
        <v>1.5859999999999999E-2</v>
      </c>
      <c r="X713" s="4" t="s">
        <v>298</v>
      </c>
      <c r="Y713" s="4" t="s">
        <v>292</v>
      </c>
      <c r="Z713" s="124">
        <v>209957</v>
      </c>
      <c r="AA713" s="132">
        <v>1</v>
      </c>
      <c r="AB713" s="145">
        <v>147.72</v>
      </c>
      <c r="AD713" s="124">
        <v>310.14800000000002</v>
      </c>
      <c r="AG713" s="2" t="s">
        <v>36</v>
      </c>
      <c r="AH713" s="134">
        <v>1.397E-3</v>
      </c>
      <c r="AI713" s="134">
        <v>1.02241707015232E-3</v>
      </c>
      <c r="AJ713" s="134">
        <v>1.5301896568295899E-4</v>
      </c>
    </row>
    <row r="714" spans="1:36" x14ac:dyDescent="0.2">
      <c r="A714" s="2">
        <v>559</v>
      </c>
      <c r="B714" s="2">
        <v>7205</v>
      </c>
      <c r="C714" s="2" t="s">
        <v>1230</v>
      </c>
      <c r="D714" s="2" t="s">
        <v>1231</v>
      </c>
      <c r="E714" s="4" t="s">
        <v>426</v>
      </c>
      <c r="F714" s="2" t="s">
        <v>1232</v>
      </c>
      <c r="G714" s="2" t="s">
        <v>1233</v>
      </c>
      <c r="H714" s="2" t="s">
        <v>290</v>
      </c>
      <c r="I714" s="2" t="s">
        <v>319</v>
      </c>
      <c r="J714" s="2" t="s">
        <v>30</v>
      </c>
      <c r="K714" s="2" t="s">
        <v>30</v>
      </c>
      <c r="L714" s="2" t="s">
        <v>311</v>
      </c>
      <c r="M714" s="2" t="s">
        <v>31</v>
      </c>
      <c r="N714" s="2" t="s">
        <v>312</v>
      </c>
      <c r="O714" s="2" t="s">
        <v>292</v>
      </c>
      <c r="P714" s="2" t="s">
        <v>321</v>
      </c>
      <c r="Q714" s="2" t="s">
        <v>321</v>
      </c>
      <c r="R714" s="2" t="s">
        <v>321</v>
      </c>
      <c r="S714" s="2" t="s">
        <v>34</v>
      </c>
      <c r="T714" s="124">
        <v>4.4260000000000002</v>
      </c>
      <c r="U714" s="2" t="s">
        <v>1234</v>
      </c>
      <c r="V714" s="134">
        <v>0.06</v>
      </c>
      <c r="W714" s="134">
        <v>1E-4</v>
      </c>
      <c r="X714" s="4" t="s">
        <v>298</v>
      </c>
      <c r="Y714" s="4" t="s">
        <v>570</v>
      </c>
      <c r="Z714" s="124">
        <v>1831442.1</v>
      </c>
      <c r="AA714" s="132">
        <v>1</v>
      </c>
      <c r="AB714" s="145">
        <v>7.81</v>
      </c>
      <c r="AD714" s="124">
        <v>143.036</v>
      </c>
      <c r="AG714" s="2" t="s">
        <v>36</v>
      </c>
      <c r="AH714" s="134">
        <v>1.5553000000000001E-2</v>
      </c>
      <c r="AI714" s="134">
        <v>4.7152276073954101E-4</v>
      </c>
      <c r="AJ714" s="134">
        <v>7.0569953545071904E-5</v>
      </c>
    </row>
    <row r="715" spans="1:36" x14ac:dyDescent="0.2">
      <c r="A715" s="2">
        <v>559</v>
      </c>
      <c r="B715" s="2">
        <v>7205</v>
      </c>
      <c r="C715" s="2" t="s">
        <v>1230</v>
      </c>
      <c r="D715" s="2" t="s">
        <v>1231</v>
      </c>
      <c r="E715" s="4" t="s">
        <v>426</v>
      </c>
      <c r="F715" s="2" t="s">
        <v>1235</v>
      </c>
      <c r="G715" s="2" t="s">
        <v>1236</v>
      </c>
      <c r="H715" s="2" t="s">
        <v>290</v>
      </c>
      <c r="I715" s="2" t="s">
        <v>319</v>
      </c>
      <c r="J715" s="2" t="s">
        <v>30</v>
      </c>
      <c r="K715" s="2" t="s">
        <v>30</v>
      </c>
      <c r="L715" s="2" t="s">
        <v>311</v>
      </c>
      <c r="M715" s="2" t="s">
        <v>31</v>
      </c>
      <c r="N715" s="2" t="s">
        <v>312</v>
      </c>
      <c r="O715" s="2" t="s">
        <v>292</v>
      </c>
      <c r="P715" s="2" t="s">
        <v>321</v>
      </c>
      <c r="Q715" s="2" t="s">
        <v>321</v>
      </c>
      <c r="R715" s="2" t="s">
        <v>321</v>
      </c>
      <c r="S715" s="2" t="s">
        <v>34</v>
      </c>
      <c r="T715" s="124">
        <v>4.4429999999999996</v>
      </c>
      <c r="U715" s="2" t="s">
        <v>1234</v>
      </c>
      <c r="V715" s="134">
        <v>6.9000000000000006E-2</v>
      </c>
      <c r="W715" s="134">
        <v>1E-4</v>
      </c>
      <c r="X715" s="4" t="s">
        <v>298</v>
      </c>
      <c r="Y715" s="4" t="s">
        <v>570</v>
      </c>
      <c r="Z715" s="124">
        <v>2116380</v>
      </c>
      <c r="AA715" s="132">
        <v>1</v>
      </c>
      <c r="AB715" s="145">
        <v>7.97</v>
      </c>
      <c r="AD715" s="124">
        <v>168.67500000000001</v>
      </c>
      <c r="AG715" s="2" t="s">
        <v>36</v>
      </c>
      <c r="AH715" s="134">
        <v>1.2251E-2</v>
      </c>
      <c r="AI715" s="134">
        <v>5.5604559461397602E-4</v>
      </c>
      <c r="AJ715" s="134">
        <v>8.3219973770312801E-5</v>
      </c>
    </row>
    <row r="716" spans="1:36" x14ac:dyDescent="0.2">
      <c r="A716" s="2">
        <v>559</v>
      </c>
      <c r="B716" s="2">
        <v>7205</v>
      </c>
      <c r="C716" s="2" t="s">
        <v>959</v>
      </c>
      <c r="D716" s="2" t="s">
        <v>960</v>
      </c>
      <c r="E716" s="4" t="s">
        <v>287</v>
      </c>
      <c r="F716" s="2" t="s">
        <v>961</v>
      </c>
      <c r="G716" s="2" t="s">
        <v>962</v>
      </c>
      <c r="H716" s="2" t="s">
        <v>290</v>
      </c>
      <c r="I716" s="2" t="s">
        <v>310</v>
      </c>
      <c r="J716" s="2" t="s">
        <v>30</v>
      </c>
      <c r="K716" s="2" t="s">
        <v>30</v>
      </c>
      <c r="L716" s="2" t="s">
        <v>311</v>
      </c>
      <c r="M716" s="2" t="s">
        <v>31</v>
      </c>
      <c r="N716" s="2" t="s">
        <v>663</v>
      </c>
      <c r="O716" s="2" t="s">
        <v>292</v>
      </c>
      <c r="P716" s="2" t="s">
        <v>348</v>
      </c>
      <c r="Q716" s="2" t="s">
        <v>294</v>
      </c>
      <c r="R716" s="2" t="s">
        <v>295</v>
      </c>
      <c r="S716" s="2" t="s">
        <v>34</v>
      </c>
      <c r="T716" s="124">
        <v>0.65500000000000003</v>
      </c>
      <c r="U716" s="2" t="s">
        <v>884</v>
      </c>
      <c r="V716" s="134">
        <v>3.3000000000000002E-2</v>
      </c>
      <c r="W716" s="134">
        <v>4.4600000000000001E-2</v>
      </c>
      <c r="X716" s="4" t="s">
        <v>298</v>
      </c>
      <c r="Y716" s="4" t="s">
        <v>292</v>
      </c>
      <c r="Z716" s="124">
        <v>53791</v>
      </c>
      <c r="AA716" s="132">
        <v>1</v>
      </c>
      <c r="AB716" s="145">
        <v>100.39</v>
      </c>
      <c r="AD716" s="124">
        <v>54.000999999999998</v>
      </c>
      <c r="AG716" s="2" t="s">
        <v>36</v>
      </c>
      <c r="AH716" s="134">
        <v>1.74E-4</v>
      </c>
      <c r="AI716" s="134">
        <v>1.78015782028587E-4</v>
      </c>
      <c r="AJ716" s="134">
        <v>2.6642543083909098E-5</v>
      </c>
    </row>
    <row r="717" spans="1:36" x14ac:dyDescent="0.2">
      <c r="A717" s="2">
        <v>559</v>
      </c>
      <c r="B717" s="2">
        <v>7205</v>
      </c>
      <c r="C717" s="2" t="s">
        <v>963</v>
      </c>
      <c r="D717" s="2" t="s">
        <v>964</v>
      </c>
      <c r="E717" s="4" t="s">
        <v>287</v>
      </c>
      <c r="F717" s="2" t="s">
        <v>965</v>
      </c>
      <c r="G717" s="2" t="s">
        <v>966</v>
      </c>
      <c r="H717" s="2" t="s">
        <v>290</v>
      </c>
      <c r="I717" s="2" t="s">
        <v>310</v>
      </c>
      <c r="J717" s="2" t="s">
        <v>30</v>
      </c>
      <c r="K717" s="2" t="s">
        <v>30</v>
      </c>
      <c r="L717" s="2" t="s">
        <v>392</v>
      </c>
      <c r="M717" s="2" t="s">
        <v>31</v>
      </c>
      <c r="N717" s="2" t="s">
        <v>967</v>
      </c>
      <c r="O717" s="2" t="s">
        <v>292</v>
      </c>
      <c r="P717" s="2" t="s">
        <v>321</v>
      </c>
      <c r="Q717" s="2" t="s">
        <v>321</v>
      </c>
      <c r="R717" s="2" t="s">
        <v>321</v>
      </c>
      <c r="S717" s="2" t="s">
        <v>34</v>
      </c>
      <c r="T717" s="124">
        <v>0</v>
      </c>
      <c r="U717" s="2" t="s">
        <v>336</v>
      </c>
      <c r="V717" s="134">
        <v>0</v>
      </c>
      <c r="W717" s="134">
        <v>0</v>
      </c>
      <c r="X717" s="4" t="s">
        <v>298</v>
      </c>
      <c r="Y717" s="4" t="s">
        <v>292</v>
      </c>
      <c r="Z717" s="124">
        <v>785000</v>
      </c>
      <c r="AA717" s="132">
        <v>1</v>
      </c>
      <c r="AB717" s="145">
        <v>100.54300000000001</v>
      </c>
      <c r="AD717" s="124">
        <v>789.26599999999996</v>
      </c>
      <c r="AG717" s="2" t="s">
        <v>36</v>
      </c>
      <c r="AH717" s="134">
        <v>0</v>
      </c>
      <c r="AI717" s="134">
        <v>2.6018479627766202E-3</v>
      </c>
      <c r="AJ717" s="134">
        <v>3.8940281393098902E-4</v>
      </c>
    </row>
    <row r="718" spans="1:36" x14ac:dyDescent="0.2">
      <c r="A718" s="2">
        <v>559</v>
      </c>
      <c r="B718" s="2">
        <v>7205</v>
      </c>
      <c r="C718" s="2" t="s">
        <v>968</v>
      </c>
      <c r="D718" s="2" t="s">
        <v>969</v>
      </c>
      <c r="E718" s="4" t="s">
        <v>287</v>
      </c>
      <c r="F718" s="2" t="s">
        <v>970</v>
      </c>
      <c r="G718" s="2" t="s">
        <v>971</v>
      </c>
      <c r="H718" s="2" t="s">
        <v>290</v>
      </c>
      <c r="I718" s="2" t="s">
        <v>353</v>
      </c>
      <c r="J718" s="2" t="s">
        <v>30</v>
      </c>
      <c r="K718" s="2" t="s">
        <v>30</v>
      </c>
      <c r="L718" s="2" t="s">
        <v>311</v>
      </c>
      <c r="M718" s="2" t="s">
        <v>31</v>
      </c>
      <c r="N718" s="2" t="s">
        <v>384</v>
      </c>
      <c r="O718" s="2" t="s">
        <v>292</v>
      </c>
      <c r="P718" s="2" t="s">
        <v>321</v>
      </c>
      <c r="Q718" s="2" t="s">
        <v>321</v>
      </c>
      <c r="R718" s="2" t="s">
        <v>321</v>
      </c>
      <c r="S718" s="2" t="s">
        <v>34</v>
      </c>
      <c r="T718" s="124">
        <v>0.49299999999999999</v>
      </c>
      <c r="U718" s="2" t="s">
        <v>419</v>
      </c>
      <c r="V718" s="134">
        <v>0.03</v>
      </c>
      <c r="W718" s="134">
        <v>4.5440000000000001E-2</v>
      </c>
      <c r="X718" s="4" t="s">
        <v>298</v>
      </c>
      <c r="Y718" s="4" t="s">
        <v>292</v>
      </c>
      <c r="Z718" s="124">
        <v>71498</v>
      </c>
      <c r="AA718" s="132">
        <v>1</v>
      </c>
      <c r="AB718" s="145">
        <v>99.3</v>
      </c>
      <c r="AD718" s="124">
        <v>70.998000000000005</v>
      </c>
      <c r="AG718" s="2" t="s">
        <v>36</v>
      </c>
      <c r="AH718" s="134">
        <v>2.5089999999999999E-3</v>
      </c>
      <c r="AI718" s="134">
        <v>2.34046190258163E-4</v>
      </c>
      <c r="AJ718" s="134">
        <v>3.5028274664863997E-5</v>
      </c>
    </row>
    <row r="719" spans="1:36" x14ac:dyDescent="0.2">
      <c r="A719" s="2">
        <v>559</v>
      </c>
      <c r="B719" s="2">
        <v>7205</v>
      </c>
      <c r="C719" s="2" t="s">
        <v>968</v>
      </c>
      <c r="D719" s="2" t="s">
        <v>969</v>
      </c>
      <c r="E719" s="4" t="s">
        <v>287</v>
      </c>
      <c r="F719" s="2" t="s">
        <v>1237</v>
      </c>
      <c r="G719" s="2" t="s">
        <v>1238</v>
      </c>
      <c r="H719" s="2" t="s">
        <v>290</v>
      </c>
      <c r="I719" s="2" t="s">
        <v>319</v>
      </c>
      <c r="J719" s="2" t="s">
        <v>30</v>
      </c>
      <c r="K719" s="2" t="s">
        <v>30</v>
      </c>
      <c r="L719" s="2" t="s">
        <v>311</v>
      </c>
      <c r="M719" s="2" t="s">
        <v>31</v>
      </c>
      <c r="N719" s="2" t="s">
        <v>384</v>
      </c>
      <c r="O719" s="2" t="s">
        <v>292</v>
      </c>
      <c r="P719" s="2" t="s">
        <v>321</v>
      </c>
      <c r="Q719" s="2" t="s">
        <v>321</v>
      </c>
      <c r="R719" s="2" t="s">
        <v>321</v>
      </c>
      <c r="S719" s="2" t="s">
        <v>34</v>
      </c>
      <c r="T719" s="124">
        <v>1.5860000000000001</v>
      </c>
      <c r="U719" s="2" t="s">
        <v>355</v>
      </c>
      <c r="V719" s="134">
        <v>0.04</v>
      </c>
      <c r="W719" s="134">
        <v>4.2520000000000002E-2</v>
      </c>
      <c r="X719" s="4" t="s">
        <v>298</v>
      </c>
      <c r="Y719" s="4" t="s">
        <v>292</v>
      </c>
      <c r="Z719" s="124">
        <v>489300</v>
      </c>
      <c r="AA719" s="132">
        <v>1</v>
      </c>
      <c r="AB719" s="145">
        <v>114.5</v>
      </c>
      <c r="AD719" s="124">
        <v>560.24900000000002</v>
      </c>
      <c r="AG719" s="2" t="s">
        <v>36</v>
      </c>
      <c r="AH719" s="134">
        <v>7.535E-3</v>
      </c>
      <c r="AI719" s="134">
        <v>1.84688194889261E-3</v>
      </c>
      <c r="AJ719" s="134">
        <v>2.7641162673073399E-4</v>
      </c>
    </row>
    <row r="720" spans="1:36" x14ac:dyDescent="0.2">
      <c r="A720" s="2">
        <v>559</v>
      </c>
      <c r="B720" s="2">
        <v>7205</v>
      </c>
      <c r="C720" s="2" t="s">
        <v>972</v>
      </c>
      <c r="D720" s="2" t="s">
        <v>973</v>
      </c>
      <c r="E720" s="4" t="s">
        <v>287</v>
      </c>
      <c r="F720" s="2" t="s">
        <v>974</v>
      </c>
      <c r="G720" s="2" t="s">
        <v>975</v>
      </c>
      <c r="H720" s="2" t="s">
        <v>290</v>
      </c>
      <c r="I720" s="2" t="s">
        <v>310</v>
      </c>
      <c r="J720" s="2" t="s">
        <v>30</v>
      </c>
      <c r="K720" s="2" t="s">
        <v>30</v>
      </c>
      <c r="L720" s="2" t="s">
        <v>311</v>
      </c>
      <c r="M720" s="2" t="s">
        <v>31</v>
      </c>
      <c r="N720" s="2" t="s">
        <v>429</v>
      </c>
      <c r="O720" s="2" t="s">
        <v>292</v>
      </c>
      <c r="P720" s="2" t="s">
        <v>313</v>
      </c>
      <c r="Q720" s="2" t="s">
        <v>314</v>
      </c>
      <c r="R720" s="2" t="s">
        <v>295</v>
      </c>
      <c r="S720" s="2" t="s">
        <v>34</v>
      </c>
      <c r="T720" s="124">
        <v>0.65600000000000003</v>
      </c>
      <c r="U720" s="2" t="s">
        <v>400</v>
      </c>
      <c r="V720" s="134">
        <v>4.99E-2</v>
      </c>
      <c r="W720" s="134">
        <v>4.8710000000000003E-2</v>
      </c>
      <c r="X720" s="4" t="s">
        <v>298</v>
      </c>
      <c r="Y720" s="4" t="s">
        <v>292</v>
      </c>
      <c r="Z720" s="124">
        <v>1185509.9099999999</v>
      </c>
      <c r="AA720" s="132">
        <v>1</v>
      </c>
      <c r="AB720" s="145">
        <v>101.38</v>
      </c>
      <c r="AD720" s="124">
        <v>1201.8699999999999</v>
      </c>
      <c r="AG720" s="2" t="s">
        <v>36</v>
      </c>
      <c r="AH720" s="134">
        <v>5.5459999999999997E-3</v>
      </c>
      <c r="AI720" s="134">
        <v>3.9620131237903698E-3</v>
      </c>
      <c r="AJ720" s="134">
        <v>5.9297048917071496E-4</v>
      </c>
    </row>
    <row r="721" spans="1:36" x14ac:dyDescent="0.2">
      <c r="A721" s="2">
        <v>559</v>
      </c>
      <c r="B721" s="2">
        <v>7205</v>
      </c>
      <c r="C721" s="2" t="s">
        <v>976</v>
      </c>
      <c r="D721" s="2" t="s">
        <v>977</v>
      </c>
      <c r="E721" s="4" t="s">
        <v>426</v>
      </c>
      <c r="F721" s="2" t="s">
        <v>978</v>
      </c>
      <c r="G721" s="2" t="s">
        <v>979</v>
      </c>
      <c r="H721" s="2" t="s">
        <v>290</v>
      </c>
      <c r="I721" s="2" t="s">
        <v>310</v>
      </c>
      <c r="J721" s="2" t="s">
        <v>30</v>
      </c>
      <c r="K721" s="2" t="s">
        <v>30</v>
      </c>
      <c r="L721" s="2" t="s">
        <v>311</v>
      </c>
      <c r="M721" s="2" t="s">
        <v>31</v>
      </c>
      <c r="N721" s="2" t="s">
        <v>781</v>
      </c>
      <c r="O721" s="2" t="s">
        <v>292</v>
      </c>
      <c r="P721" s="2" t="s">
        <v>782</v>
      </c>
      <c r="Q721" s="2" t="s">
        <v>314</v>
      </c>
      <c r="R721" s="2" t="s">
        <v>295</v>
      </c>
      <c r="S721" s="2" t="s">
        <v>34</v>
      </c>
      <c r="T721" s="124">
        <v>3.746</v>
      </c>
      <c r="U721" s="2" t="s">
        <v>768</v>
      </c>
      <c r="V721" s="134">
        <v>5.8500000000000003E-2</v>
      </c>
      <c r="W721" s="134">
        <v>5.858E-2</v>
      </c>
      <c r="X721" s="4" t="s">
        <v>298</v>
      </c>
      <c r="Y721" s="4" t="s">
        <v>292</v>
      </c>
      <c r="Z721" s="124">
        <v>1264000</v>
      </c>
      <c r="AA721" s="132">
        <v>1</v>
      </c>
      <c r="AB721" s="145">
        <v>100.28</v>
      </c>
      <c r="AC721" s="124">
        <v>35.857999999999997</v>
      </c>
      <c r="AD721" s="124">
        <v>1303.3969999999999</v>
      </c>
      <c r="AG721" s="2" t="s">
        <v>36</v>
      </c>
      <c r="AH721" s="134">
        <v>4.7699999999999999E-3</v>
      </c>
      <c r="AI721" s="134">
        <v>4.2967011149572703E-3</v>
      </c>
      <c r="AJ721" s="134">
        <v>6.43061212154474E-4</v>
      </c>
    </row>
    <row r="722" spans="1:36" x14ac:dyDescent="0.2">
      <c r="A722" s="2">
        <v>559</v>
      </c>
      <c r="B722" s="2">
        <v>7205</v>
      </c>
      <c r="C722" s="2" t="s">
        <v>1239</v>
      </c>
      <c r="D722" s="2" t="s">
        <v>1240</v>
      </c>
      <c r="E722" s="4" t="s">
        <v>426</v>
      </c>
      <c r="F722" s="2" t="s">
        <v>1241</v>
      </c>
      <c r="G722" s="2" t="s">
        <v>1242</v>
      </c>
      <c r="H722" s="2" t="s">
        <v>290</v>
      </c>
      <c r="I722" s="2" t="s">
        <v>319</v>
      </c>
      <c r="J722" s="2" t="s">
        <v>30</v>
      </c>
      <c r="K722" s="2" t="s">
        <v>30</v>
      </c>
      <c r="L722" s="2" t="s">
        <v>311</v>
      </c>
      <c r="M722" s="2" t="s">
        <v>31</v>
      </c>
      <c r="N722" s="2" t="s">
        <v>378</v>
      </c>
      <c r="O722" s="2" t="s">
        <v>292</v>
      </c>
      <c r="P722" s="2" t="s">
        <v>321</v>
      </c>
      <c r="Q722" s="2" t="s">
        <v>321</v>
      </c>
      <c r="R722" s="2" t="s">
        <v>321</v>
      </c>
      <c r="S722" s="2" t="s">
        <v>34</v>
      </c>
      <c r="T722" s="124">
        <v>0.997</v>
      </c>
      <c r="U722" s="2" t="s">
        <v>343</v>
      </c>
      <c r="V722" s="134">
        <v>6.8000000000000005E-2</v>
      </c>
      <c r="W722" s="134">
        <v>1E-4</v>
      </c>
      <c r="X722" s="4" t="s">
        <v>298</v>
      </c>
      <c r="Y722" s="4" t="s">
        <v>570</v>
      </c>
      <c r="Z722" s="124">
        <v>1027297.76</v>
      </c>
      <c r="AA722" s="132">
        <v>1</v>
      </c>
      <c r="AB722" s="145">
        <v>28.54</v>
      </c>
      <c r="AD722" s="124">
        <v>293.19099999999997</v>
      </c>
      <c r="AG722" s="2" t="s">
        <v>36</v>
      </c>
      <c r="AH722" s="134">
        <v>2.2620000000000001E-3</v>
      </c>
      <c r="AI722" s="134">
        <v>9.6651532393919604E-4</v>
      </c>
      <c r="AJ722" s="134">
        <v>1.44652490166143E-4</v>
      </c>
    </row>
    <row r="723" spans="1:36" x14ac:dyDescent="0.2">
      <c r="A723" s="2">
        <v>559</v>
      </c>
      <c r="B723" s="2">
        <v>7205</v>
      </c>
      <c r="C723" s="2" t="s">
        <v>980</v>
      </c>
      <c r="D723" s="2" t="s">
        <v>981</v>
      </c>
      <c r="E723" s="4" t="s">
        <v>287</v>
      </c>
      <c r="F723" s="2" t="s">
        <v>982</v>
      </c>
      <c r="G723" s="2" t="s">
        <v>983</v>
      </c>
      <c r="H723" s="2" t="s">
        <v>290</v>
      </c>
      <c r="I723" s="2" t="s">
        <v>310</v>
      </c>
      <c r="J723" s="2" t="s">
        <v>30</v>
      </c>
      <c r="K723" s="2" t="s">
        <v>30</v>
      </c>
      <c r="L723" s="2" t="s">
        <v>311</v>
      </c>
      <c r="M723" s="2" t="s">
        <v>31</v>
      </c>
      <c r="N723" s="2" t="s">
        <v>332</v>
      </c>
      <c r="O723" s="2" t="s">
        <v>292</v>
      </c>
      <c r="P723" s="2" t="s">
        <v>397</v>
      </c>
      <c r="Q723" s="2" t="s">
        <v>294</v>
      </c>
      <c r="R723" s="2" t="s">
        <v>295</v>
      </c>
      <c r="S723" s="2" t="s">
        <v>34</v>
      </c>
      <c r="T723" s="124">
        <v>0.41199999999999998</v>
      </c>
      <c r="U723" s="2" t="s">
        <v>457</v>
      </c>
      <c r="V723" s="134">
        <v>2.75E-2</v>
      </c>
      <c r="W723" s="134">
        <v>4.9029999999999997E-2</v>
      </c>
      <c r="X723" s="4" t="s">
        <v>298</v>
      </c>
      <c r="Y723" s="4" t="s">
        <v>292</v>
      </c>
      <c r="Z723" s="124">
        <v>538737.78</v>
      </c>
      <c r="AA723" s="132">
        <v>1</v>
      </c>
      <c r="AB723" s="145">
        <v>100.07</v>
      </c>
      <c r="AD723" s="124">
        <v>539.11500000000001</v>
      </c>
      <c r="AG723" s="2" t="s">
        <v>36</v>
      </c>
      <c r="AH723" s="134">
        <v>5.934E-3</v>
      </c>
      <c r="AI723" s="134">
        <v>1.77721416590178E-3</v>
      </c>
      <c r="AJ723" s="134">
        <v>2.6598487192988499E-4</v>
      </c>
    </row>
    <row r="724" spans="1:36" x14ac:dyDescent="0.2">
      <c r="A724" s="2">
        <v>559</v>
      </c>
      <c r="B724" s="2">
        <v>7205</v>
      </c>
      <c r="C724" s="2" t="s">
        <v>980</v>
      </c>
      <c r="D724" s="2" t="s">
        <v>981</v>
      </c>
      <c r="E724" s="4" t="s">
        <v>287</v>
      </c>
      <c r="F724" s="2" t="s">
        <v>984</v>
      </c>
      <c r="G724" s="2" t="s">
        <v>985</v>
      </c>
      <c r="H724" s="2" t="s">
        <v>290</v>
      </c>
      <c r="I724" s="2" t="s">
        <v>310</v>
      </c>
      <c r="J724" s="2" t="s">
        <v>30</v>
      </c>
      <c r="K724" s="2" t="s">
        <v>30</v>
      </c>
      <c r="L724" s="2" t="s">
        <v>311</v>
      </c>
      <c r="M724" s="2" t="s">
        <v>31</v>
      </c>
      <c r="N724" s="2" t="s">
        <v>332</v>
      </c>
      <c r="O724" s="2" t="s">
        <v>292</v>
      </c>
      <c r="P724" s="2" t="s">
        <v>397</v>
      </c>
      <c r="Q724" s="2" t="s">
        <v>294</v>
      </c>
      <c r="R724" s="2" t="s">
        <v>295</v>
      </c>
      <c r="S724" s="2" t="s">
        <v>34</v>
      </c>
      <c r="T724" s="124">
        <v>1.462</v>
      </c>
      <c r="U724" s="2" t="s">
        <v>986</v>
      </c>
      <c r="V724" s="134">
        <v>2.1499999999999998E-2</v>
      </c>
      <c r="W724" s="134">
        <v>4.4859999999999997E-2</v>
      </c>
      <c r="X724" s="4" t="s">
        <v>298</v>
      </c>
      <c r="Y724" s="4" t="s">
        <v>292</v>
      </c>
      <c r="Z724" s="124">
        <v>776241.88</v>
      </c>
      <c r="AA724" s="132">
        <v>1</v>
      </c>
      <c r="AB724" s="145">
        <v>96.76</v>
      </c>
      <c r="AC724" s="124">
        <v>74.926000000000002</v>
      </c>
      <c r="AD724" s="124">
        <v>826.01800000000003</v>
      </c>
      <c r="AG724" s="2" t="s">
        <v>36</v>
      </c>
      <c r="AH724" s="134">
        <v>1.2999999999999999E-3</v>
      </c>
      <c r="AI724" s="134">
        <v>2.7230003673888101E-3</v>
      </c>
      <c r="AJ724" s="134">
        <v>4.07534959984653E-4</v>
      </c>
    </row>
    <row r="725" spans="1:36" x14ac:dyDescent="0.2">
      <c r="A725" s="2">
        <v>559</v>
      </c>
      <c r="B725" s="2">
        <v>7205</v>
      </c>
      <c r="C725" s="2" t="s">
        <v>987</v>
      </c>
      <c r="D725" s="2" t="s">
        <v>988</v>
      </c>
      <c r="E725" s="4" t="s">
        <v>287</v>
      </c>
      <c r="F725" s="2" t="s">
        <v>989</v>
      </c>
      <c r="G725" s="2" t="s">
        <v>990</v>
      </c>
      <c r="H725" s="2" t="s">
        <v>290</v>
      </c>
      <c r="I725" s="2" t="s">
        <v>319</v>
      </c>
      <c r="J725" s="2" t="s">
        <v>30</v>
      </c>
      <c r="K725" s="2" t="s">
        <v>30</v>
      </c>
      <c r="L725" s="2" t="s">
        <v>311</v>
      </c>
      <c r="M725" s="2" t="s">
        <v>31</v>
      </c>
      <c r="N725" s="2" t="s">
        <v>320</v>
      </c>
      <c r="O725" s="2" t="s">
        <v>292</v>
      </c>
      <c r="P725" s="2" t="s">
        <v>348</v>
      </c>
      <c r="Q725" s="2" t="s">
        <v>294</v>
      </c>
      <c r="R725" s="2" t="s">
        <v>295</v>
      </c>
      <c r="S725" s="2" t="s">
        <v>34</v>
      </c>
      <c r="T725" s="124">
        <v>0.90700000000000003</v>
      </c>
      <c r="U725" s="2" t="s">
        <v>991</v>
      </c>
      <c r="V725" s="134">
        <v>2.1499999999999998E-2</v>
      </c>
      <c r="W725" s="134">
        <v>2.7859999999999999E-2</v>
      </c>
      <c r="X725" s="4" t="s">
        <v>298</v>
      </c>
      <c r="Y725" s="4" t="s">
        <v>292</v>
      </c>
      <c r="Z725" s="124">
        <v>303034</v>
      </c>
      <c r="AA725" s="132">
        <v>1</v>
      </c>
      <c r="AB725" s="145">
        <v>119.17</v>
      </c>
      <c r="AD725" s="124">
        <v>361.12599999999998</v>
      </c>
      <c r="AG725" s="2" t="s">
        <v>36</v>
      </c>
      <c r="AH725" s="134">
        <v>4.3300000000000001E-4</v>
      </c>
      <c r="AI725" s="134">
        <v>1.1904652753153501E-3</v>
      </c>
      <c r="AJ725" s="134">
        <v>1.7816972195416699E-4</v>
      </c>
    </row>
    <row r="726" spans="1:36" x14ac:dyDescent="0.2">
      <c r="A726" s="2">
        <v>559</v>
      </c>
      <c r="B726" s="2">
        <v>7205</v>
      </c>
      <c r="C726" s="2" t="s">
        <v>987</v>
      </c>
      <c r="D726" s="2" t="s">
        <v>988</v>
      </c>
      <c r="E726" s="4" t="s">
        <v>287</v>
      </c>
      <c r="F726" s="2" t="s">
        <v>992</v>
      </c>
      <c r="G726" s="2" t="s">
        <v>993</v>
      </c>
      <c r="H726" s="2" t="s">
        <v>290</v>
      </c>
      <c r="I726" s="2" t="s">
        <v>319</v>
      </c>
      <c r="J726" s="2" t="s">
        <v>30</v>
      </c>
      <c r="K726" s="2" t="s">
        <v>30</v>
      </c>
      <c r="L726" s="2" t="s">
        <v>311</v>
      </c>
      <c r="M726" s="2" t="s">
        <v>31</v>
      </c>
      <c r="N726" s="2" t="s">
        <v>320</v>
      </c>
      <c r="O726" s="2" t="s">
        <v>292</v>
      </c>
      <c r="P726" s="2" t="s">
        <v>348</v>
      </c>
      <c r="Q726" s="2" t="s">
        <v>294</v>
      </c>
      <c r="R726" s="2" t="s">
        <v>295</v>
      </c>
      <c r="S726" s="2" t="s">
        <v>34</v>
      </c>
      <c r="T726" s="124">
        <v>0.90800000000000003</v>
      </c>
      <c r="U726" s="2" t="s">
        <v>991</v>
      </c>
      <c r="V726" s="134">
        <v>1.6E-2</v>
      </c>
      <c r="W726" s="134">
        <v>2.9520000000000001E-2</v>
      </c>
      <c r="X726" s="4" t="s">
        <v>298</v>
      </c>
      <c r="Y726" s="4" t="s">
        <v>292</v>
      </c>
      <c r="Z726" s="124">
        <v>586283.9</v>
      </c>
      <c r="AA726" s="132">
        <v>1</v>
      </c>
      <c r="AB726" s="145">
        <v>118.35</v>
      </c>
      <c r="AD726" s="124">
        <v>693.86699999999996</v>
      </c>
      <c r="AG726" s="2" t="s">
        <v>36</v>
      </c>
      <c r="AH726" s="134">
        <v>4.0400000000000002E-3</v>
      </c>
      <c r="AI726" s="134">
        <v>2.2873607500927401E-3</v>
      </c>
      <c r="AJ726" s="134">
        <v>3.4233541901920901E-4</v>
      </c>
    </row>
    <row r="727" spans="1:36" x14ac:dyDescent="0.2">
      <c r="A727" s="2">
        <v>559</v>
      </c>
      <c r="B727" s="2">
        <v>7205</v>
      </c>
      <c r="C727" s="2" t="s">
        <v>987</v>
      </c>
      <c r="D727" s="2" t="s">
        <v>988</v>
      </c>
      <c r="E727" s="4" t="s">
        <v>287</v>
      </c>
      <c r="F727" s="2" t="s">
        <v>994</v>
      </c>
      <c r="G727" s="2" t="s">
        <v>995</v>
      </c>
      <c r="H727" s="2" t="s">
        <v>290</v>
      </c>
      <c r="I727" s="2" t="s">
        <v>319</v>
      </c>
      <c r="J727" s="2" t="s">
        <v>30</v>
      </c>
      <c r="K727" s="2" t="s">
        <v>30</v>
      </c>
      <c r="L727" s="2" t="s">
        <v>311</v>
      </c>
      <c r="M727" s="2" t="s">
        <v>31</v>
      </c>
      <c r="N727" s="2" t="s">
        <v>320</v>
      </c>
      <c r="O727" s="2" t="s">
        <v>292</v>
      </c>
      <c r="P727" s="2" t="s">
        <v>348</v>
      </c>
      <c r="Q727" s="2" t="s">
        <v>294</v>
      </c>
      <c r="R727" s="2" t="s">
        <v>295</v>
      </c>
      <c r="S727" s="2" t="s">
        <v>34</v>
      </c>
      <c r="T727" s="124">
        <v>1.9630000000000001</v>
      </c>
      <c r="U727" s="2" t="s">
        <v>115</v>
      </c>
      <c r="V727" s="134">
        <v>1.4200000000000001E-2</v>
      </c>
      <c r="W727" s="134">
        <v>2.4799999999999999E-2</v>
      </c>
      <c r="X727" s="4" t="s">
        <v>298</v>
      </c>
      <c r="Y727" s="4" t="s">
        <v>292</v>
      </c>
      <c r="Z727" s="124">
        <v>1587267.06</v>
      </c>
      <c r="AA727" s="132">
        <v>1</v>
      </c>
      <c r="AB727" s="145">
        <v>115.85</v>
      </c>
      <c r="AD727" s="124">
        <v>1838.8489999999999</v>
      </c>
      <c r="AG727" s="2" t="s">
        <v>36</v>
      </c>
      <c r="AH727" s="134">
        <v>1.91E-3</v>
      </c>
      <c r="AI727" s="134">
        <v>6.0618400939115398E-3</v>
      </c>
      <c r="AJ727" s="134">
        <v>9.0723886404561001E-4</v>
      </c>
    </row>
    <row r="728" spans="1:36" x14ac:dyDescent="0.2">
      <c r="A728" s="2">
        <v>559</v>
      </c>
      <c r="B728" s="2">
        <v>7205</v>
      </c>
      <c r="C728" s="2" t="s">
        <v>996</v>
      </c>
      <c r="D728" s="2" t="s">
        <v>997</v>
      </c>
      <c r="E728" s="4" t="s">
        <v>287</v>
      </c>
      <c r="F728" s="2" t="s">
        <v>998</v>
      </c>
      <c r="G728" s="2" t="s">
        <v>999</v>
      </c>
      <c r="H728" s="2" t="s">
        <v>290</v>
      </c>
      <c r="I728" s="2" t="s">
        <v>310</v>
      </c>
      <c r="J728" s="2" t="s">
        <v>30</v>
      </c>
      <c r="K728" s="2" t="s">
        <v>30</v>
      </c>
      <c r="L728" s="2" t="s">
        <v>311</v>
      </c>
      <c r="M728" s="2" t="s">
        <v>31</v>
      </c>
      <c r="N728" s="2" t="s">
        <v>312</v>
      </c>
      <c r="O728" s="2" t="s">
        <v>292</v>
      </c>
      <c r="P728" s="2" t="s">
        <v>430</v>
      </c>
      <c r="Q728" s="2" t="s">
        <v>314</v>
      </c>
      <c r="R728" s="2" t="s">
        <v>295</v>
      </c>
      <c r="S728" s="2" t="s">
        <v>34</v>
      </c>
      <c r="T728" s="124">
        <v>4.4109999999999996</v>
      </c>
      <c r="U728" s="2" t="s">
        <v>1000</v>
      </c>
      <c r="V728" s="134">
        <v>5.1900000000000002E-2</v>
      </c>
      <c r="W728" s="134">
        <v>5.5649999999999998E-2</v>
      </c>
      <c r="X728" s="4" t="s">
        <v>298</v>
      </c>
      <c r="Y728" s="4" t="s">
        <v>292</v>
      </c>
      <c r="Z728" s="124">
        <v>419000</v>
      </c>
      <c r="AA728" s="132">
        <v>1</v>
      </c>
      <c r="AB728" s="145">
        <v>99.55</v>
      </c>
      <c r="AD728" s="124">
        <v>417.11500000000001</v>
      </c>
      <c r="AG728" s="2" t="s">
        <v>36</v>
      </c>
      <c r="AH728" s="134">
        <v>2.333E-3</v>
      </c>
      <c r="AI728" s="134">
        <v>1.37503490089017E-3</v>
      </c>
      <c r="AJ728" s="134">
        <v>2.0579313907663599E-4</v>
      </c>
    </row>
    <row r="729" spans="1:36" x14ac:dyDescent="0.2">
      <c r="A729" s="2">
        <v>559</v>
      </c>
      <c r="B729" s="2">
        <v>7205</v>
      </c>
      <c r="C729" s="2" t="s">
        <v>1001</v>
      </c>
      <c r="D729" s="2" t="s">
        <v>1002</v>
      </c>
      <c r="E729" s="4" t="s">
        <v>287</v>
      </c>
      <c r="F729" s="2" t="s">
        <v>1003</v>
      </c>
      <c r="G729" s="2" t="s">
        <v>1004</v>
      </c>
      <c r="H729" s="2" t="s">
        <v>290</v>
      </c>
      <c r="I729" s="2" t="s">
        <v>319</v>
      </c>
      <c r="J729" s="2" t="s">
        <v>30</v>
      </c>
      <c r="K729" s="2" t="s">
        <v>30</v>
      </c>
      <c r="L729" s="2" t="s">
        <v>311</v>
      </c>
      <c r="M729" s="2" t="s">
        <v>31</v>
      </c>
      <c r="N729" s="2" t="s">
        <v>320</v>
      </c>
      <c r="O729" s="2" t="s">
        <v>292</v>
      </c>
      <c r="P729" s="2" t="s">
        <v>348</v>
      </c>
      <c r="Q729" s="2" t="s">
        <v>294</v>
      </c>
      <c r="R729" s="2" t="s">
        <v>295</v>
      </c>
      <c r="S729" s="2" t="s">
        <v>34</v>
      </c>
      <c r="T729" s="124">
        <v>2.8010000000000002</v>
      </c>
      <c r="U729" s="2" t="s">
        <v>1005</v>
      </c>
      <c r="V729" s="134">
        <v>3.5000000000000003E-2</v>
      </c>
      <c r="W729" s="134">
        <v>2.503E-2</v>
      </c>
      <c r="X729" s="4" t="s">
        <v>298</v>
      </c>
      <c r="Y729" s="4" t="s">
        <v>292</v>
      </c>
      <c r="Z729" s="124">
        <v>2359091.85</v>
      </c>
      <c r="AA729" s="132">
        <v>1</v>
      </c>
      <c r="AB729" s="145">
        <v>124.44</v>
      </c>
      <c r="AD729" s="124">
        <v>2935.654</v>
      </c>
      <c r="AG729" s="2" t="s">
        <v>36</v>
      </c>
      <c r="AH729" s="134">
        <v>3.1960000000000001E-3</v>
      </c>
      <c r="AI729" s="134">
        <v>9.6775023809452208E-3</v>
      </c>
      <c r="AJ729" s="134">
        <v>1.44837312282549E-3</v>
      </c>
    </row>
    <row r="730" spans="1:36" x14ac:dyDescent="0.2">
      <c r="A730" s="2">
        <v>559</v>
      </c>
      <c r="B730" s="2">
        <v>7205</v>
      </c>
      <c r="C730" s="2" t="s">
        <v>1001</v>
      </c>
      <c r="D730" s="2" t="s">
        <v>1002</v>
      </c>
      <c r="E730" s="4" t="s">
        <v>287</v>
      </c>
      <c r="F730" s="2" t="s">
        <v>1006</v>
      </c>
      <c r="G730" s="2" t="s">
        <v>1007</v>
      </c>
      <c r="H730" s="2" t="s">
        <v>290</v>
      </c>
      <c r="I730" s="2" t="s">
        <v>319</v>
      </c>
      <c r="J730" s="2" t="s">
        <v>30</v>
      </c>
      <c r="K730" s="2" t="s">
        <v>30</v>
      </c>
      <c r="L730" s="2" t="s">
        <v>311</v>
      </c>
      <c r="M730" s="2" t="s">
        <v>31</v>
      </c>
      <c r="N730" s="2" t="s">
        <v>320</v>
      </c>
      <c r="O730" s="2" t="s">
        <v>292</v>
      </c>
      <c r="P730" s="2" t="s">
        <v>348</v>
      </c>
      <c r="Q730" s="2" t="s">
        <v>294</v>
      </c>
      <c r="R730" s="2" t="s">
        <v>295</v>
      </c>
      <c r="S730" s="2" t="s">
        <v>34</v>
      </c>
      <c r="T730" s="124">
        <v>1.4219999999999999</v>
      </c>
      <c r="U730" s="2" t="s">
        <v>1008</v>
      </c>
      <c r="V730" s="134">
        <v>0.04</v>
      </c>
      <c r="W730" s="134">
        <v>2.6069999999999999E-2</v>
      </c>
      <c r="X730" s="4" t="s">
        <v>298</v>
      </c>
      <c r="Y730" s="4" t="s">
        <v>292</v>
      </c>
      <c r="Z730" s="124">
        <v>1284129.06</v>
      </c>
      <c r="AA730" s="132">
        <v>1</v>
      </c>
      <c r="AB730" s="145">
        <v>122.36</v>
      </c>
      <c r="AD730" s="124">
        <v>1571.26</v>
      </c>
      <c r="AG730" s="2" t="s">
        <v>36</v>
      </c>
      <c r="AH730" s="134">
        <v>1.779E-3</v>
      </c>
      <c r="AI730" s="134">
        <v>5.1797234941024098E-3</v>
      </c>
      <c r="AJ730" s="134">
        <v>7.7521781935153803E-4</v>
      </c>
    </row>
    <row r="731" spans="1:36" x14ac:dyDescent="0.2">
      <c r="A731" s="2">
        <v>559</v>
      </c>
      <c r="B731" s="2">
        <v>7205</v>
      </c>
      <c r="C731" s="2" t="s">
        <v>1009</v>
      </c>
      <c r="D731" s="2" t="s">
        <v>1010</v>
      </c>
      <c r="E731" s="4" t="s">
        <v>287</v>
      </c>
      <c r="F731" s="2" t="s">
        <v>1011</v>
      </c>
      <c r="G731" s="2" t="s">
        <v>1012</v>
      </c>
      <c r="H731" s="2" t="s">
        <v>290</v>
      </c>
      <c r="I731" s="2" t="s">
        <v>319</v>
      </c>
      <c r="J731" s="2" t="s">
        <v>30</v>
      </c>
      <c r="K731" s="2" t="s">
        <v>30</v>
      </c>
      <c r="L731" s="2" t="s">
        <v>311</v>
      </c>
      <c r="M731" s="2" t="s">
        <v>31</v>
      </c>
      <c r="N731" s="2" t="s">
        <v>320</v>
      </c>
      <c r="O731" s="2" t="s">
        <v>292</v>
      </c>
      <c r="P731" s="2" t="s">
        <v>342</v>
      </c>
      <c r="Q731" s="2" t="s">
        <v>294</v>
      </c>
      <c r="R731" s="2" t="s">
        <v>295</v>
      </c>
      <c r="S731" s="2" t="s">
        <v>34</v>
      </c>
      <c r="T731" s="124">
        <v>4.234</v>
      </c>
      <c r="U731" s="2" t="s">
        <v>336</v>
      </c>
      <c r="V731" s="134">
        <v>6.4000000000000003E-3</v>
      </c>
      <c r="W731" s="134">
        <v>2.8840000000000001E-2</v>
      </c>
      <c r="X731" s="4" t="s">
        <v>298</v>
      </c>
      <c r="Y731" s="4" t="s">
        <v>292</v>
      </c>
      <c r="Z731" s="124">
        <v>223276.73</v>
      </c>
      <c r="AA731" s="132">
        <v>1</v>
      </c>
      <c r="AB731" s="145">
        <v>106.36</v>
      </c>
      <c r="AD731" s="124">
        <v>237.477</v>
      </c>
      <c r="AG731" s="2" t="s">
        <v>36</v>
      </c>
      <c r="AH731" s="134">
        <v>7.3899999999999997E-4</v>
      </c>
      <c r="AI731" s="134">
        <v>7.8285301026872198E-4</v>
      </c>
      <c r="AJ731" s="134">
        <v>1.17164864916881E-4</v>
      </c>
    </row>
    <row r="732" spans="1:36" x14ac:dyDescent="0.2">
      <c r="A732" s="2">
        <v>559</v>
      </c>
      <c r="B732" s="2">
        <v>7205</v>
      </c>
      <c r="C732" s="2" t="s">
        <v>1009</v>
      </c>
      <c r="D732" s="2" t="s">
        <v>1010</v>
      </c>
      <c r="E732" s="4" t="s">
        <v>287</v>
      </c>
      <c r="F732" s="2" t="s">
        <v>1013</v>
      </c>
      <c r="G732" s="2" t="s">
        <v>1012</v>
      </c>
      <c r="H732" s="2" t="s">
        <v>290</v>
      </c>
      <c r="I732" s="2" t="s">
        <v>319</v>
      </c>
      <c r="J732" s="2" t="s">
        <v>30</v>
      </c>
      <c r="K732" s="2" t="s">
        <v>30</v>
      </c>
      <c r="L732" s="2" t="s">
        <v>392</v>
      </c>
      <c r="M732" s="2" t="s">
        <v>31</v>
      </c>
      <c r="N732" s="2" t="s">
        <v>320</v>
      </c>
      <c r="O732" s="2" t="s">
        <v>292</v>
      </c>
      <c r="P732" s="2" t="s">
        <v>342</v>
      </c>
      <c r="Q732" s="2" t="s">
        <v>294</v>
      </c>
      <c r="R732" s="2" t="s">
        <v>295</v>
      </c>
      <c r="S732" s="2" t="s">
        <v>34</v>
      </c>
      <c r="T732" s="124">
        <v>4.2530000000000001</v>
      </c>
      <c r="U732" s="2" t="s">
        <v>336</v>
      </c>
      <c r="V732" s="134">
        <v>6.4000000000000003E-3</v>
      </c>
      <c r="W732" s="134">
        <v>3.0859999999999999E-2</v>
      </c>
      <c r="X732" s="4" t="s">
        <v>298</v>
      </c>
      <c r="Y732" s="4" t="s">
        <v>292</v>
      </c>
      <c r="Z732" s="124">
        <v>722000</v>
      </c>
      <c r="AA732" s="132">
        <v>1</v>
      </c>
      <c r="AB732" s="145">
        <v>106.26</v>
      </c>
      <c r="AD732" s="124">
        <v>767.197</v>
      </c>
      <c r="AG732" s="2" t="s">
        <v>36</v>
      </c>
      <c r="AH732" s="134">
        <v>0</v>
      </c>
      <c r="AI732" s="134">
        <v>2.5290972629929201E-3</v>
      </c>
      <c r="AJ732" s="134">
        <v>3.7851465766032397E-4</v>
      </c>
    </row>
    <row r="733" spans="1:36" x14ac:dyDescent="0.2">
      <c r="A733" s="2">
        <v>559</v>
      </c>
      <c r="B733" s="2">
        <v>7205</v>
      </c>
      <c r="C733" s="2" t="s">
        <v>1014</v>
      </c>
      <c r="D733" s="2" t="s">
        <v>1015</v>
      </c>
      <c r="E733" s="4" t="s">
        <v>287</v>
      </c>
      <c r="F733" s="2" t="s">
        <v>1016</v>
      </c>
      <c r="G733" s="2" t="s">
        <v>1017</v>
      </c>
      <c r="H733" s="2" t="s">
        <v>290</v>
      </c>
      <c r="I733" s="2" t="s">
        <v>319</v>
      </c>
      <c r="J733" s="2" t="s">
        <v>30</v>
      </c>
      <c r="K733" s="2" t="s">
        <v>30</v>
      </c>
      <c r="L733" s="2" t="s">
        <v>311</v>
      </c>
      <c r="M733" s="2" t="s">
        <v>31</v>
      </c>
      <c r="N733" s="2" t="s">
        <v>341</v>
      </c>
      <c r="O733" s="2" t="s">
        <v>292</v>
      </c>
      <c r="P733" s="2" t="s">
        <v>293</v>
      </c>
      <c r="Q733" s="2" t="s">
        <v>294</v>
      </c>
      <c r="R733" s="2" t="s">
        <v>295</v>
      </c>
      <c r="S733" s="2" t="s">
        <v>34</v>
      </c>
      <c r="T733" s="124">
        <v>2.9180000000000001</v>
      </c>
      <c r="U733" s="2" t="s">
        <v>871</v>
      </c>
      <c r="V733" s="134">
        <v>7.0000000000000001E-3</v>
      </c>
      <c r="W733" s="134">
        <v>1.976E-2</v>
      </c>
      <c r="X733" s="4" t="s">
        <v>298</v>
      </c>
      <c r="Y733" s="4" t="s">
        <v>292</v>
      </c>
      <c r="Z733" s="124">
        <v>1142206.54</v>
      </c>
      <c r="AA733" s="132">
        <v>1</v>
      </c>
      <c r="AB733" s="145">
        <v>112.49</v>
      </c>
      <c r="AD733" s="124">
        <v>1284.8679999999999</v>
      </c>
      <c r="AG733" s="2" t="s">
        <v>36</v>
      </c>
      <c r="AH733" s="134">
        <v>1.9036999999999998E-2</v>
      </c>
      <c r="AI733" s="134">
        <v>4.2356200304831801E-3</v>
      </c>
      <c r="AJ733" s="134">
        <v>6.3391957647381501E-4</v>
      </c>
    </row>
    <row r="734" spans="1:36" x14ac:dyDescent="0.2">
      <c r="A734" s="2">
        <v>559</v>
      </c>
      <c r="B734" s="2">
        <v>7205</v>
      </c>
      <c r="C734" s="2" t="s">
        <v>1018</v>
      </c>
      <c r="D734" s="2" t="s">
        <v>1019</v>
      </c>
      <c r="E734" s="4" t="s">
        <v>287</v>
      </c>
      <c r="F734" s="2" t="s">
        <v>1020</v>
      </c>
      <c r="G734" s="2" t="s">
        <v>1021</v>
      </c>
      <c r="H734" s="2" t="s">
        <v>290</v>
      </c>
      <c r="I734" s="2" t="s">
        <v>319</v>
      </c>
      <c r="J734" s="2" t="s">
        <v>30</v>
      </c>
      <c r="K734" s="2" t="s">
        <v>30</v>
      </c>
      <c r="L734" s="2" t="s">
        <v>311</v>
      </c>
      <c r="M734" s="2" t="s">
        <v>31</v>
      </c>
      <c r="N734" s="2" t="s">
        <v>320</v>
      </c>
      <c r="O734" s="2" t="s">
        <v>292</v>
      </c>
      <c r="P734" s="2" t="s">
        <v>321</v>
      </c>
      <c r="Q734" s="2" t="s">
        <v>321</v>
      </c>
      <c r="R734" s="2" t="s">
        <v>321</v>
      </c>
      <c r="S734" s="2" t="s">
        <v>34</v>
      </c>
      <c r="T734" s="124">
        <v>3.6619999999999999</v>
      </c>
      <c r="U734" s="2" t="s">
        <v>1022</v>
      </c>
      <c r="V734" s="134">
        <v>2.5000000000000001E-2</v>
      </c>
      <c r="W734" s="134">
        <v>3.0949999999999998E-2</v>
      </c>
      <c r="X734" s="4" t="s">
        <v>298</v>
      </c>
      <c r="Y734" s="4" t="s">
        <v>292</v>
      </c>
      <c r="Z734" s="124">
        <v>642000</v>
      </c>
      <c r="AA734" s="132">
        <v>1</v>
      </c>
      <c r="AB734" s="145">
        <v>98.29</v>
      </c>
      <c r="AD734" s="124">
        <v>631.02200000000005</v>
      </c>
      <c r="AG734" s="2" t="s">
        <v>36</v>
      </c>
      <c r="AH734" s="134">
        <v>2.9780000000000002E-3</v>
      </c>
      <c r="AI734" s="134">
        <v>2.0801890085876602E-3</v>
      </c>
      <c r="AJ734" s="134">
        <v>3.1132928020433001E-4</v>
      </c>
    </row>
    <row r="735" spans="1:36" x14ac:dyDescent="0.2">
      <c r="A735" s="2">
        <v>559</v>
      </c>
      <c r="B735" s="2">
        <v>7205</v>
      </c>
      <c r="C735" s="2" t="s">
        <v>1023</v>
      </c>
      <c r="D735" s="2" t="s">
        <v>1024</v>
      </c>
      <c r="E735" s="4" t="s">
        <v>287</v>
      </c>
      <c r="F735" s="2" t="s">
        <v>1025</v>
      </c>
      <c r="G735" s="2" t="s">
        <v>1026</v>
      </c>
      <c r="H735" s="2" t="s">
        <v>290</v>
      </c>
      <c r="I735" s="2" t="s">
        <v>319</v>
      </c>
      <c r="J735" s="2" t="s">
        <v>30</v>
      </c>
      <c r="K735" s="2" t="s">
        <v>30</v>
      </c>
      <c r="L735" s="2" t="s">
        <v>311</v>
      </c>
      <c r="M735" s="2" t="s">
        <v>31</v>
      </c>
      <c r="N735" s="2" t="s">
        <v>320</v>
      </c>
      <c r="O735" s="2" t="s">
        <v>292</v>
      </c>
      <c r="P735" s="2" t="s">
        <v>730</v>
      </c>
      <c r="Q735" s="2" t="s">
        <v>294</v>
      </c>
      <c r="R735" s="2" t="s">
        <v>295</v>
      </c>
      <c r="S735" s="2" t="s">
        <v>34</v>
      </c>
      <c r="T735" s="124">
        <v>4.9550000000000001</v>
      </c>
      <c r="U735" s="2" t="s">
        <v>871</v>
      </c>
      <c r="V735" s="134">
        <v>2.5000000000000001E-2</v>
      </c>
      <c r="W735" s="134">
        <v>3.8309999999999997E-2</v>
      </c>
      <c r="X735" s="4" t="s">
        <v>298</v>
      </c>
      <c r="Y735" s="4" t="s">
        <v>292</v>
      </c>
      <c r="Z735" s="124">
        <v>624000</v>
      </c>
      <c r="AA735" s="132">
        <v>1</v>
      </c>
      <c r="AB735" s="145">
        <v>94.32</v>
      </c>
      <c r="AD735" s="124">
        <v>588.55700000000002</v>
      </c>
      <c r="AG735" s="2" t="s">
        <v>36</v>
      </c>
      <c r="AH735" s="134">
        <v>2.496E-3</v>
      </c>
      <c r="AI735" s="134">
        <v>1.94020141029918E-3</v>
      </c>
      <c r="AJ735" s="134">
        <v>2.9037818487945099E-4</v>
      </c>
    </row>
    <row r="736" spans="1:36" x14ac:dyDescent="0.2">
      <c r="A736" s="2">
        <v>559</v>
      </c>
      <c r="B736" s="2">
        <v>7205</v>
      </c>
      <c r="C736" s="2" t="s">
        <v>1243</v>
      </c>
      <c r="D736" s="2" t="s">
        <v>1244</v>
      </c>
      <c r="E736" s="4" t="s">
        <v>287</v>
      </c>
      <c r="F736" s="2" t="s">
        <v>1245</v>
      </c>
      <c r="G736" s="2" t="s">
        <v>1246</v>
      </c>
      <c r="H736" s="2" t="s">
        <v>290</v>
      </c>
      <c r="I736" s="2" t="s">
        <v>649</v>
      </c>
      <c r="J736" s="2" t="s">
        <v>30</v>
      </c>
      <c r="K736" s="2" t="s">
        <v>30</v>
      </c>
      <c r="L736" s="2" t="s">
        <v>311</v>
      </c>
      <c r="M736" s="2" t="s">
        <v>31</v>
      </c>
      <c r="N736" s="2" t="s">
        <v>601</v>
      </c>
      <c r="O736" s="2" t="s">
        <v>292</v>
      </c>
      <c r="P736" s="2" t="s">
        <v>321</v>
      </c>
      <c r="Q736" s="2" t="s">
        <v>321</v>
      </c>
      <c r="R736" s="2" t="s">
        <v>321</v>
      </c>
      <c r="S736" s="2" t="s">
        <v>34</v>
      </c>
      <c r="T736" s="124">
        <v>2.2789999999999999</v>
      </c>
      <c r="U736" s="2" t="s">
        <v>1247</v>
      </c>
      <c r="V736" s="134">
        <v>5.7000000000000002E-2</v>
      </c>
      <c r="W736" s="134">
        <v>6.3409999999999994E-2</v>
      </c>
      <c r="X736" s="4" t="s">
        <v>298</v>
      </c>
      <c r="Y736" s="4" t="s">
        <v>292</v>
      </c>
      <c r="Z736" s="124">
        <v>75473.279999999999</v>
      </c>
      <c r="AA736" s="132">
        <v>1</v>
      </c>
      <c r="AB736" s="145">
        <v>97.64</v>
      </c>
      <c r="AD736" s="124">
        <v>73.691999999999993</v>
      </c>
      <c r="AG736" s="2" t="s">
        <v>36</v>
      </c>
      <c r="AH736" s="134">
        <v>2.43E-4</v>
      </c>
      <c r="AI736" s="134">
        <v>2.42929037432787E-4</v>
      </c>
      <c r="AJ736" s="134">
        <v>3.6357716559626397E-5</v>
      </c>
    </row>
    <row r="737" spans="1:36" x14ac:dyDescent="0.2">
      <c r="A737" s="2">
        <v>559</v>
      </c>
      <c r="B737" s="2">
        <v>7205</v>
      </c>
      <c r="C737" s="2" t="s">
        <v>1027</v>
      </c>
      <c r="D737" s="2" t="s">
        <v>1028</v>
      </c>
      <c r="E737" s="4" t="s">
        <v>287</v>
      </c>
      <c r="F737" s="2" t="s">
        <v>1029</v>
      </c>
      <c r="G737" s="2" t="s">
        <v>1030</v>
      </c>
      <c r="H737" s="2" t="s">
        <v>290</v>
      </c>
      <c r="I737" s="2" t="s">
        <v>310</v>
      </c>
      <c r="J737" s="2" t="s">
        <v>30</v>
      </c>
      <c r="K737" s="2" t="s">
        <v>30</v>
      </c>
      <c r="L737" s="2" t="s">
        <v>311</v>
      </c>
      <c r="M737" s="2" t="s">
        <v>31</v>
      </c>
      <c r="N737" s="2" t="s">
        <v>745</v>
      </c>
      <c r="O737" s="2" t="s">
        <v>292</v>
      </c>
      <c r="P737" s="2" t="s">
        <v>150</v>
      </c>
      <c r="Q737" s="2" t="s">
        <v>294</v>
      </c>
      <c r="R737" s="2" t="s">
        <v>295</v>
      </c>
      <c r="S737" s="2" t="s">
        <v>34</v>
      </c>
      <c r="T737" s="124">
        <v>0.98</v>
      </c>
      <c r="U737" s="2" t="s">
        <v>479</v>
      </c>
      <c r="V737" s="134">
        <v>2.6100000000000002E-2</v>
      </c>
      <c r="W737" s="134">
        <v>4.163E-2</v>
      </c>
      <c r="X737" s="4" t="s">
        <v>298</v>
      </c>
      <c r="Y737" s="4" t="s">
        <v>292</v>
      </c>
      <c r="Z737" s="124">
        <v>2145808.89</v>
      </c>
      <c r="AA737" s="132">
        <v>1</v>
      </c>
      <c r="AB737" s="145">
        <v>98.57</v>
      </c>
      <c r="AD737" s="124">
        <v>2115.1239999999998</v>
      </c>
      <c r="AG737" s="2" t="s">
        <v>36</v>
      </c>
      <c r="AH737" s="134">
        <v>8.8950000000000001E-3</v>
      </c>
      <c r="AI737" s="134">
        <v>6.9725916412750203E-3</v>
      </c>
      <c r="AJ737" s="134">
        <v>1.0435455277742901E-3</v>
      </c>
    </row>
    <row r="738" spans="1:36" x14ac:dyDescent="0.2">
      <c r="A738" s="2">
        <v>559</v>
      </c>
      <c r="B738" s="2">
        <v>7205</v>
      </c>
      <c r="C738" s="2" t="s">
        <v>1031</v>
      </c>
      <c r="D738" s="2" t="s">
        <v>1032</v>
      </c>
      <c r="E738" s="4" t="s">
        <v>287</v>
      </c>
      <c r="F738" s="2" t="s">
        <v>1033</v>
      </c>
      <c r="G738" s="2" t="s">
        <v>1034</v>
      </c>
      <c r="H738" s="2" t="s">
        <v>290</v>
      </c>
      <c r="I738" s="2" t="s">
        <v>310</v>
      </c>
      <c r="J738" s="2" t="s">
        <v>30</v>
      </c>
      <c r="K738" s="2" t="s">
        <v>30</v>
      </c>
      <c r="L738" s="2" t="s">
        <v>311</v>
      </c>
      <c r="M738" s="2" t="s">
        <v>31</v>
      </c>
      <c r="N738" s="2" t="s">
        <v>341</v>
      </c>
      <c r="O738" s="2" t="s">
        <v>292</v>
      </c>
      <c r="P738" s="2" t="s">
        <v>348</v>
      </c>
      <c r="Q738" s="2" t="s">
        <v>294</v>
      </c>
      <c r="R738" s="2" t="s">
        <v>295</v>
      </c>
      <c r="S738" s="2" t="s">
        <v>34</v>
      </c>
      <c r="T738" s="124">
        <v>0.34</v>
      </c>
      <c r="U738" s="2" t="s">
        <v>1035</v>
      </c>
      <c r="V738" s="134">
        <v>2.7E-2</v>
      </c>
      <c r="W738" s="134">
        <v>4.7509999999999997E-2</v>
      </c>
      <c r="X738" s="4" t="s">
        <v>298</v>
      </c>
      <c r="Y738" s="4" t="s">
        <v>292</v>
      </c>
      <c r="Z738" s="124">
        <v>361589.35</v>
      </c>
      <c r="AA738" s="132">
        <v>1</v>
      </c>
      <c r="AB738" s="145">
        <v>99.43</v>
      </c>
      <c r="AD738" s="124">
        <v>359.52800000000002</v>
      </c>
      <c r="AG738" s="2" t="s">
        <v>36</v>
      </c>
      <c r="AH738" s="134">
        <v>1.1573999999999999E-2</v>
      </c>
      <c r="AI738" s="134">
        <v>1.1851996216309E-3</v>
      </c>
      <c r="AJ738" s="134">
        <v>1.7738164348407801E-4</v>
      </c>
    </row>
    <row r="739" spans="1:36" x14ac:dyDescent="0.2">
      <c r="A739" s="2">
        <v>559</v>
      </c>
      <c r="B739" s="2">
        <v>7205</v>
      </c>
      <c r="C739" s="2" t="s">
        <v>1031</v>
      </c>
      <c r="D739" s="2" t="s">
        <v>1032</v>
      </c>
      <c r="E739" s="4" t="s">
        <v>287</v>
      </c>
      <c r="F739" s="2" t="s">
        <v>1036</v>
      </c>
      <c r="G739" s="2" t="s">
        <v>1037</v>
      </c>
      <c r="H739" s="2" t="s">
        <v>290</v>
      </c>
      <c r="I739" s="2" t="s">
        <v>319</v>
      </c>
      <c r="J739" s="2" t="s">
        <v>30</v>
      </c>
      <c r="K739" s="2" t="s">
        <v>30</v>
      </c>
      <c r="L739" s="2" t="s">
        <v>311</v>
      </c>
      <c r="M739" s="2" t="s">
        <v>31</v>
      </c>
      <c r="N739" s="2" t="s">
        <v>341</v>
      </c>
      <c r="O739" s="2" t="s">
        <v>292</v>
      </c>
      <c r="P739" s="2" t="s">
        <v>348</v>
      </c>
      <c r="Q739" s="2" t="s">
        <v>294</v>
      </c>
      <c r="R739" s="2" t="s">
        <v>295</v>
      </c>
      <c r="S739" s="2" t="s">
        <v>34</v>
      </c>
      <c r="T739" s="124">
        <v>0.34</v>
      </c>
      <c r="U739" s="2" t="s">
        <v>1035</v>
      </c>
      <c r="V739" s="134">
        <v>1.7999999999999999E-2</v>
      </c>
      <c r="W739" s="134">
        <v>3.959E-2</v>
      </c>
      <c r="X739" s="4" t="s">
        <v>298</v>
      </c>
      <c r="Y739" s="4" t="s">
        <v>292</v>
      </c>
      <c r="Z739" s="124">
        <v>640304.72</v>
      </c>
      <c r="AA739" s="132">
        <v>1</v>
      </c>
      <c r="AB739" s="145">
        <v>117.77</v>
      </c>
      <c r="AD739" s="124">
        <v>754.08699999999999</v>
      </c>
      <c r="AG739" s="2" t="s">
        <v>36</v>
      </c>
      <c r="AH739" s="134">
        <v>3.9459999999999999E-3</v>
      </c>
      <c r="AI739" s="134">
        <v>2.4858780090981801E-3</v>
      </c>
      <c r="AJ739" s="134">
        <v>3.7204629389603799E-4</v>
      </c>
    </row>
    <row r="740" spans="1:36" x14ac:dyDescent="0.2">
      <c r="A740" s="2">
        <v>559</v>
      </c>
      <c r="B740" s="2">
        <v>7205</v>
      </c>
      <c r="C740" s="2" t="s">
        <v>1031</v>
      </c>
      <c r="D740" s="2" t="s">
        <v>1032</v>
      </c>
      <c r="E740" s="4" t="s">
        <v>287</v>
      </c>
      <c r="F740" s="2" t="s">
        <v>1038</v>
      </c>
      <c r="G740" s="2" t="s">
        <v>1039</v>
      </c>
      <c r="H740" s="2" t="s">
        <v>290</v>
      </c>
      <c r="I740" s="2" t="s">
        <v>319</v>
      </c>
      <c r="J740" s="2" t="s">
        <v>30</v>
      </c>
      <c r="K740" s="2" t="s">
        <v>30</v>
      </c>
      <c r="L740" s="2" t="s">
        <v>311</v>
      </c>
      <c r="M740" s="2" t="s">
        <v>31</v>
      </c>
      <c r="N740" s="2" t="s">
        <v>341</v>
      </c>
      <c r="O740" s="2" t="s">
        <v>292</v>
      </c>
      <c r="P740" s="2" t="s">
        <v>348</v>
      </c>
      <c r="Q740" s="2" t="s">
        <v>294</v>
      </c>
      <c r="R740" s="2" t="s">
        <v>295</v>
      </c>
      <c r="S740" s="2" t="s">
        <v>34</v>
      </c>
      <c r="T740" s="124">
        <v>2.9569999999999999</v>
      </c>
      <c r="U740" s="2" t="s">
        <v>1040</v>
      </c>
      <c r="V740" s="134">
        <v>2.1999999999999999E-2</v>
      </c>
      <c r="W740" s="134">
        <v>2.5260000000000001E-2</v>
      </c>
      <c r="X740" s="4" t="s">
        <v>298</v>
      </c>
      <c r="Y740" s="4" t="s">
        <v>292</v>
      </c>
      <c r="Z740" s="124">
        <v>0.14000000000000001</v>
      </c>
      <c r="AA740" s="132">
        <v>1</v>
      </c>
      <c r="AB740" s="145">
        <v>108.21</v>
      </c>
      <c r="AD740" s="124">
        <v>0</v>
      </c>
      <c r="AG740" s="2" t="s">
        <v>36</v>
      </c>
      <c r="AH740" s="134">
        <v>0</v>
      </c>
      <c r="AI740" s="134">
        <v>4.9940612775498204E-10</v>
      </c>
      <c r="AJ740" s="134">
        <v>7.4743088075997998E-11</v>
      </c>
    </row>
    <row r="741" spans="1:36" x14ac:dyDescent="0.2">
      <c r="A741" s="2">
        <v>559</v>
      </c>
      <c r="B741" s="2">
        <v>7205</v>
      </c>
      <c r="C741" s="2" t="s">
        <v>1041</v>
      </c>
      <c r="D741" s="2" t="s">
        <v>1042</v>
      </c>
      <c r="E741" s="4" t="s">
        <v>426</v>
      </c>
      <c r="F741" s="2" t="s">
        <v>1043</v>
      </c>
      <c r="G741" s="2" t="s">
        <v>1044</v>
      </c>
      <c r="H741" s="2" t="s">
        <v>290</v>
      </c>
      <c r="I741" s="2" t="s">
        <v>649</v>
      </c>
      <c r="J741" s="2" t="s">
        <v>30</v>
      </c>
      <c r="K741" s="2" t="s">
        <v>1045</v>
      </c>
      <c r="L741" s="2" t="s">
        <v>311</v>
      </c>
      <c r="M741" s="2" t="s">
        <v>31</v>
      </c>
      <c r="N741" s="2" t="s">
        <v>429</v>
      </c>
      <c r="O741" s="2" t="s">
        <v>292</v>
      </c>
      <c r="P741" s="2" t="s">
        <v>797</v>
      </c>
      <c r="Q741" s="2" t="s">
        <v>314</v>
      </c>
      <c r="R741" s="2" t="s">
        <v>295</v>
      </c>
      <c r="S741" s="2" t="s">
        <v>34</v>
      </c>
      <c r="T741" s="124">
        <v>2.1030000000000002</v>
      </c>
      <c r="U741" s="2" t="s">
        <v>1046</v>
      </c>
      <c r="V741" s="134">
        <v>4.2999999999999997E-2</v>
      </c>
      <c r="W741" s="134">
        <v>7.3800000000000004E-2</v>
      </c>
      <c r="X741" s="4" t="s">
        <v>298</v>
      </c>
      <c r="Y741" s="4" t="s">
        <v>292</v>
      </c>
      <c r="Z741" s="124">
        <v>769057.65</v>
      </c>
      <c r="AA741" s="132">
        <v>1</v>
      </c>
      <c r="AB741" s="145">
        <v>85.4</v>
      </c>
      <c r="AD741" s="124">
        <v>656.77499999999998</v>
      </c>
      <c r="AG741" s="2" t="s">
        <v>36</v>
      </c>
      <c r="AH741" s="134">
        <v>7.18E-4</v>
      </c>
      <c r="AI741" s="134">
        <v>2.1650862474279298E-3</v>
      </c>
      <c r="AJ741" s="134">
        <v>3.2403533535141599E-4</v>
      </c>
    </row>
    <row r="742" spans="1:36" x14ac:dyDescent="0.2">
      <c r="A742" s="2">
        <v>559</v>
      </c>
      <c r="B742" s="2">
        <v>7205</v>
      </c>
      <c r="C742" s="2" t="s">
        <v>1340</v>
      </c>
      <c r="D742" s="2" t="s">
        <v>1341</v>
      </c>
      <c r="E742" s="4" t="s">
        <v>287</v>
      </c>
      <c r="F742" s="2" t="s">
        <v>1342</v>
      </c>
      <c r="G742" s="2" t="s">
        <v>1343</v>
      </c>
      <c r="H742" s="2" t="s">
        <v>33</v>
      </c>
      <c r="I742" s="2" t="s">
        <v>319</v>
      </c>
      <c r="J742" s="2" t="s">
        <v>30</v>
      </c>
      <c r="K742" s="2" t="s">
        <v>30</v>
      </c>
      <c r="L742" s="2" t="s">
        <v>311</v>
      </c>
      <c r="M742" s="2" t="s">
        <v>31</v>
      </c>
      <c r="N742" s="2" t="s">
        <v>378</v>
      </c>
      <c r="O742" s="2" t="s">
        <v>292</v>
      </c>
      <c r="P742" s="2" t="s">
        <v>321</v>
      </c>
      <c r="Q742" s="2" t="s">
        <v>321</v>
      </c>
      <c r="R742" s="2" t="s">
        <v>321</v>
      </c>
      <c r="S742" s="2" t="s">
        <v>34</v>
      </c>
      <c r="T742" s="124">
        <v>0.99</v>
      </c>
      <c r="U742" s="2" t="s">
        <v>1344</v>
      </c>
      <c r="V742" s="134">
        <v>5.0999999999999997E-2</v>
      </c>
      <c r="W742" s="134">
        <v>0.26619999999999999</v>
      </c>
      <c r="X742" s="4" t="s">
        <v>298</v>
      </c>
      <c r="Y742" s="4" t="s">
        <v>292</v>
      </c>
      <c r="Z742" s="124">
        <v>75.17</v>
      </c>
      <c r="AA742" s="132">
        <v>1</v>
      </c>
      <c r="AB742" s="145">
        <v>0.01</v>
      </c>
      <c r="AD742" s="124">
        <v>0</v>
      </c>
      <c r="AG742" s="2" t="s">
        <v>36</v>
      </c>
      <c r="AH742" s="134">
        <v>1.9999999999999999E-6</v>
      </c>
      <c r="AI742" s="134">
        <v>2.4780095992806299E-11</v>
      </c>
      <c r="AJ742" s="134">
        <v>3.7086867669166899E-12</v>
      </c>
    </row>
    <row r="743" spans="1:36" x14ac:dyDescent="0.2">
      <c r="A743" s="2">
        <v>559</v>
      </c>
      <c r="B743" s="2">
        <v>7205</v>
      </c>
      <c r="C743" s="2" t="s">
        <v>1047</v>
      </c>
      <c r="D743" s="2" t="s">
        <v>1048</v>
      </c>
      <c r="E743" s="4" t="s">
        <v>287</v>
      </c>
      <c r="F743" s="2" t="s">
        <v>1049</v>
      </c>
      <c r="G743" s="2" t="s">
        <v>1050</v>
      </c>
      <c r="H743" s="2" t="s">
        <v>290</v>
      </c>
      <c r="I743" s="2" t="s">
        <v>649</v>
      </c>
      <c r="J743" s="2" t="s">
        <v>30</v>
      </c>
      <c r="K743" s="2" t="s">
        <v>30</v>
      </c>
      <c r="L743" s="2" t="s">
        <v>311</v>
      </c>
      <c r="M743" s="2" t="s">
        <v>31</v>
      </c>
      <c r="N743" s="2" t="s">
        <v>601</v>
      </c>
      <c r="O743" s="2" t="s">
        <v>292</v>
      </c>
      <c r="P743" s="2" t="s">
        <v>797</v>
      </c>
      <c r="Q743" s="2" t="s">
        <v>314</v>
      </c>
      <c r="R743" s="2" t="s">
        <v>295</v>
      </c>
      <c r="S743" s="2" t="s">
        <v>34</v>
      </c>
      <c r="T743" s="124">
        <v>1.9419999999999999</v>
      </c>
      <c r="U743" s="2" t="s">
        <v>1051</v>
      </c>
      <c r="V743" s="134">
        <v>5.4800000000000001E-2</v>
      </c>
      <c r="W743" s="134">
        <v>5.9229999999999998E-2</v>
      </c>
      <c r="X743" s="4" t="s">
        <v>298</v>
      </c>
      <c r="Y743" s="4" t="s">
        <v>292</v>
      </c>
      <c r="Z743" s="124">
        <v>1308771.05</v>
      </c>
      <c r="AA743" s="132">
        <v>1</v>
      </c>
      <c r="AB743" s="145">
        <v>90.61</v>
      </c>
      <c r="AD743" s="124">
        <v>1185.877</v>
      </c>
      <c r="AG743" s="2" t="s">
        <v>36</v>
      </c>
      <c r="AH743" s="134">
        <v>4.8729999999999997E-3</v>
      </c>
      <c r="AI743" s="134">
        <v>3.9092932030304799E-3</v>
      </c>
      <c r="AJ743" s="134">
        <v>5.8508021818339201E-4</v>
      </c>
    </row>
    <row r="744" spans="1:36" x14ac:dyDescent="0.2">
      <c r="A744" s="2">
        <v>559</v>
      </c>
      <c r="B744" s="2">
        <v>7205</v>
      </c>
      <c r="C744" s="2" t="s">
        <v>1052</v>
      </c>
      <c r="D744" s="2" t="s">
        <v>1053</v>
      </c>
      <c r="E744" s="4" t="s">
        <v>287</v>
      </c>
      <c r="F744" s="2" t="s">
        <v>1054</v>
      </c>
      <c r="G744" s="2" t="s">
        <v>1055</v>
      </c>
      <c r="H744" s="2" t="s">
        <v>290</v>
      </c>
      <c r="I744" s="2" t="s">
        <v>649</v>
      </c>
      <c r="J744" s="2" t="s">
        <v>30</v>
      </c>
      <c r="K744" s="2" t="s">
        <v>30</v>
      </c>
      <c r="L744" s="2" t="s">
        <v>311</v>
      </c>
      <c r="M744" s="2" t="s">
        <v>31</v>
      </c>
      <c r="N744" s="2" t="s">
        <v>601</v>
      </c>
      <c r="O744" s="2" t="s">
        <v>292</v>
      </c>
      <c r="P744" s="2" t="s">
        <v>782</v>
      </c>
      <c r="Q744" s="2" t="s">
        <v>314</v>
      </c>
      <c r="R744" s="2" t="s">
        <v>295</v>
      </c>
      <c r="S744" s="2" t="s">
        <v>34</v>
      </c>
      <c r="T744" s="124">
        <v>2.1040000000000001</v>
      </c>
      <c r="U744" s="2" t="s">
        <v>1051</v>
      </c>
      <c r="V744" s="134">
        <v>4.6899999999999997E-2</v>
      </c>
      <c r="W744" s="134">
        <v>5.9369999999999999E-2</v>
      </c>
      <c r="X744" s="4" t="s">
        <v>298</v>
      </c>
      <c r="Y744" s="4" t="s">
        <v>292</v>
      </c>
      <c r="Z744" s="124">
        <v>2253543.0499999998</v>
      </c>
      <c r="AA744" s="132">
        <v>1</v>
      </c>
      <c r="AB744" s="145">
        <v>89.9</v>
      </c>
      <c r="AD744" s="124">
        <v>2025.9349999999999</v>
      </c>
      <c r="AG744" s="2" t="s">
        <v>36</v>
      </c>
      <c r="AH744" s="134">
        <v>1.668E-3</v>
      </c>
      <c r="AI744" s="134">
        <v>6.6785777277539498E-3</v>
      </c>
      <c r="AJ744" s="134">
        <v>9.9954224745279498E-4</v>
      </c>
    </row>
    <row r="745" spans="1:36" x14ac:dyDescent="0.2">
      <c r="A745" s="2">
        <v>559</v>
      </c>
      <c r="B745" s="2">
        <v>7205</v>
      </c>
      <c r="C745" s="2" t="s">
        <v>1056</v>
      </c>
      <c r="D745" s="2" t="s">
        <v>1057</v>
      </c>
      <c r="E745" s="4" t="s">
        <v>287</v>
      </c>
      <c r="F745" s="2" t="s">
        <v>1058</v>
      </c>
      <c r="G745" s="2" t="s">
        <v>1059</v>
      </c>
      <c r="H745" s="2" t="s">
        <v>290</v>
      </c>
      <c r="I745" s="2" t="s">
        <v>310</v>
      </c>
      <c r="J745" s="2" t="s">
        <v>30</v>
      </c>
      <c r="K745" s="2" t="s">
        <v>30</v>
      </c>
      <c r="L745" s="2" t="s">
        <v>311</v>
      </c>
      <c r="M745" s="2" t="s">
        <v>31</v>
      </c>
      <c r="N745" s="2" t="s">
        <v>361</v>
      </c>
      <c r="O745" s="2" t="s">
        <v>292</v>
      </c>
      <c r="P745" s="2" t="s">
        <v>293</v>
      </c>
      <c r="Q745" s="2" t="s">
        <v>294</v>
      </c>
      <c r="R745" s="2" t="s">
        <v>295</v>
      </c>
      <c r="S745" s="2" t="s">
        <v>34</v>
      </c>
      <c r="T745" s="124">
        <v>0.90200000000000002</v>
      </c>
      <c r="U745" s="2" t="s">
        <v>954</v>
      </c>
      <c r="V745" s="134">
        <v>5.1999999999999998E-2</v>
      </c>
      <c r="W745" s="134">
        <v>4.3310000000000001E-2</v>
      </c>
      <c r="X745" s="4" t="s">
        <v>298</v>
      </c>
      <c r="Y745" s="4" t="s">
        <v>292</v>
      </c>
      <c r="Z745" s="124">
        <v>355541.36</v>
      </c>
      <c r="AA745" s="132">
        <v>1</v>
      </c>
      <c r="AB745" s="145">
        <v>101.25</v>
      </c>
      <c r="AD745" s="124">
        <v>359.98599999999999</v>
      </c>
      <c r="AG745" s="2" t="s">
        <v>36</v>
      </c>
      <c r="AH745" s="134">
        <v>2.3019999999999998E-3</v>
      </c>
      <c r="AI745" s="134">
        <v>1.18670724931363E-3</v>
      </c>
      <c r="AJ745" s="134">
        <v>1.7760728098112401E-4</v>
      </c>
    </row>
    <row r="746" spans="1:36" x14ac:dyDescent="0.2">
      <c r="A746" s="2">
        <v>559</v>
      </c>
      <c r="B746" s="2">
        <v>7205</v>
      </c>
      <c r="C746" s="2" t="s">
        <v>1060</v>
      </c>
      <c r="D746" s="2" t="s">
        <v>1061</v>
      </c>
      <c r="E746" s="4" t="s">
        <v>1062</v>
      </c>
      <c r="F746" s="2" t="s">
        <v>1063</v>
      </c>
      <c r="G746" s="2" t="s">
        <v>1064</v>
      </c>
      <c r="H746" s="2" t="s">
        <v>290</v>
      </c>
      <c r="I746" s="2" t="s">
        <v>649</v>
      </c>
      <c r="J746" s="2" t="s">
        <v>147</v>
      </c>
      <c r="K746" s="2" t="s">
        <v>1045</v>
      </c>
      <c r="L746" s="2" t="s">
        <v>311</v>
      </c>
      <c r="M746" s="2" t="s">
        <v>191</v>
      </c>
      <c r="N746" s="2" t="s">
        <v>1065</v>
      </c>
      <c r="O746" s="2" t="s">
        <v>292</v>
      </c>
      <c r="P746" s="2" t="s">
        <v>1066</v>
      </c>
      <c r="Q746" s="2" t="s">
        <v>157</v>
      </c>
      <c r="R746" s="2" t="s">
        <v>295</v>
      </c>
      <c r="S746" s="2" t="s">
        <v>152</v>
      </c>
      <c r="T746" s="124">
        <v>2.5169999999999999</v>
      </c>
      <c r="U746" s="2" t="s">
        <v>1067</v>
      </c>
      <c r="V746" s="134">
        <v>8.1250000000000003E-2</v>
      </c>
      <c r="W746" s="134">
        <v>7.0499999999999993E-2</v>
      </c>
      <c r="X746" s="4" t="s">
        <v>298</v>
      </c>
      <c r="Y746" s="4" t="s">
        <v>292</v>
      </c>
      <c r="Z746" s="124">
        <v>375000</v>
      </c>
      <c r="AA746" s="132">
        <v>3.19</v>
      </c>
      <c r="AB746" s="145">
        <v>105.319</v>
      </c>
      <c r="AD746" s="124">
        <v>1259.875</v>
      </c>
      <c r="AG746" s="2" t="s">
        <v>36</v>
      </c>
      <c r="AH746" s="134">
        <v>5.0000000000000001E-4</v>
      </c>
      <c r="AI746" s="134">
        <v>4.1532292993448402E-3</v>
      </c>
      <c r="AJ746" s="134">
        <v>6.2158865514170799E-4</v>
      </c>
    </row>
    <row r="747" spans="1:36" x14ac:dyDescent="0.2">
      <c r="A747" s="2">
        <v>559</v>
      </c>
      <c r="B747" s="2">
        <v>7205</v>
      </c>
      <c r="C747" s="2" t="s">
        <v>1068</v>
      </c>
      <c r="D747" s="2" t="s">
        <v>1069</v>
      </c>
      <c r="E747" s="4" t="s">
        <v>1062</v>
      </c>
      <c r="F747" s="2" t="s">
        <v>1070</v>
      </c>
      <c r="G747" s="2" t="s">
        <v>1071</v>
      </c>
      <c r="H747" s="2" t="s">
        <v>290</v>
      </c>
      <c r="I747" s="2" t="s">
        <v>649</v>
      </c>
      <c r="J747" s="2" t="s">
        <v>147</v>
      </c>
      <c r="K747" s="2" t="s">
        <v>148</v>
      </c>
      <c r="L747" s="2" t="s">
        <v>311</v>
      </c>
      <c r="M747" s="2" t="s">
        <v>191</v>
      </c>
      <c r="N747" s="2" t="s">
        <v>1072</v>
      </c>
      <c r="O747" s="2" t="s">
        <v>292</v>
      </c>
      <c r="P747" s="2" t="s">
        <v>1073</v>
      </c>
      <c r="Q747" s="2" t="s">
        <v>1074</v>
      </c>
      <c r="R747" s="2" t="s">
        <v>295</v>
      </c>
      <c r="S747" s="2" t="s">
        <v>152</v>
      </c>
      <c r="T747" s="124">
        <v>2.202</v>
      </c>
      <c r="U747" s="2" t="s">
        <v>1075</v>
      </c>
      <c r="V747" s="134">
        <v>7.9500000000000001E-2</v>
      </c>
      <c r="W747" s="134">
        <v>5.4359999999999999E-2</v>
      </c>
      <c r="X747" s="4" t="s">
        <v>298</v>
      </c>
      <c r="Y747" s="4" t="s">
        <v>292</v>
      </c>
      <c r="Z747" s="124">
        <v>185000</v>
      </c>
      <c r="AA747" s="132">
        <v>3.19</v>
      </c>
      <c r="AB747" s="145">
        <v>105.98</v>
      </c>
      <c r="AD747" s="124">
        <v>625.44299999999998</v>
      </c>
      <c r="AG747" s="2" t="s">
        <v>36</v>
      </c>
      <c r="AH747" s="134">
        <v>2.8499999999999999E-4</v>
      </c>
      <c r="AI747" s="134">
        <v>2.0617996813918401E-3</v>
      </c>
      <c r="AJ747" s="134">
        <v>3.0857706106670398E-4</v>
      </c>
    </row>
    <row r="748" spans="1:36" x14ac:dyDescent="0.2">
      <c r="A748" s="2">
        <v>559</v>
      </c>
      <c r="B748" s="2">
        <v>7205</v>
      </c>
      <c r="C748" s="2" t="s">
        <v>1068</v>
      </c>
      <c r="D748" s="2" t="s">
        <v>1069</v>
      </c>
      <c r="E748" s="4" t="s">
        <v>1062</v>
      </c>
      <c r="F748" s="2" t="s">
        <v>1076</v>
      </c>
      <c r="G748" s="2" t="s">
        <v>1077</v>
      </c>
      <c r="H748" s="2" t="s">
        <v>290</v>
      </c>
      <c r="I748" s="2" t="s">
        <v>649</v>
      </c>
      <c r="J748" s="2" t="s">
        <v>147</v>
      </c>
      <c r="K748" s="2" t="s">
        <v>148</v>
      </c>
      <c r="L748" s="2" t="s">
        <v>311</v>
      </c>
      <c r="M748" s="2" t="s">
        <v>191</v>
      </c>
      <c r="N748" s="2" t="s">
        <v>1072</v>
      </c>
      <c r="O748" s="2" t="s">
        <v>292</v>
      </c>
      <c r="P748" s="2" t="s">
        <v>1073</v>
      </c>
      <c r="Q748" s="2" t="s">
        <v>1074</v>
      </c>
      <c r="R748" s="2" t="s">
        <v>295</v>
      </c>
      <c r="S748" s="2" t="s">
        <v>152</v>
      </c>
      <c r="T748" s="124">
        <v>4.2919999999999998</v>
      </c>
      <c r="U748" s="2" t="s">
        <v>1078</v>
      </c>
      <c r="V748" s="134">
        <v>6.6500000000000004E-2</v>
      </c>
      <c r="W748" s="134">
        <v>5.969E-2</v>
      </c>
      <c r="X748" s="4" t="s">
        <v>298</v>
      </c>
      <c r="Y748" s="4" t="s">
        <v>292</v>
      </c>
      <c r="Z748" s="124">
        <v>73000</v>
      </c>
      <c r="AA748" s="132">
        <v>3.19</v>
      </c>
      <c r="AB748" s="145">
        <v>104.648</v>
      </c>
      <c r="AD748" s="124">
        <v>243.69300000000001</v>
      </c>
      <c r="AG748" s="2" t="s">
        <v>36</v>
      </c>
      <c r="AH748" s="134">
        <v>9.7E-5</v>
      </c>
      <c r="AI748" s="134">
        <v>8.0334330861033898E-4</v>
      </c>
      <c r="AJ748" s="134">
        <v>1.2023152367122199E-4</v>
      </c>
    </row>
    <row r="749" spans="1:36" x14ac:dyDescent="0.2">
      <c r="A749" s="2">
        <v>559</v>
      </c>
      <c r="B749" s="2">
        <v>7205</v>
      </c>
      <c r="C749" s="2" t="s">
        <v>1079</v>
      </c>
      <c r="D749" s="2" t="s">
        <v>1080</v>
      </c>
      <c r="E749" s="4" t="s">
        <v>1062</v>
      </c>
      <c r="F749" s="2" t="s">
        <v>1081</v>
      </c>
      <c r="G749" s="2" t="s">
        <v>1082</v>
      </c>
      <c r="H749" s="2" t="s">
        <v>290</v>
      </c>
      <c r="I749" s="2" t="s">
        <v>649</v>
      </c>
      <c r="J749" s="2" t="s">
        <v>147</v>
      </c>
      <c r="K749" s="2" t="s">
        <v>1083</v>
      </c>
      <c r="L749" s="2" t="s">
        <v>311</v>
      </c>
      <c r="M749" s="2" t="s">
        <v>1084</v>
      </c>
      <c r="N749" s="2" t="s">
        <v>1085</v>
      </c>
      <c r="O749" s="2" t="s">
        <v>292</v>
      </c>
      <c r="P749" s="2" t="s">
        <v>596</v>
      </c>
      <c r="Q749" s="2" t="s">
        <v>1074</v>
      </c>
      <c r="R749" s="2" t="s">
        <v>295</v>
      </c>
      <c r="S749" s="2" t="s">
        <v>152</v>
      </c>
      <c r="T749" s="124">
        <v>5.4</v>
      </c>
      <c r="U749" s="2" t="s">
        <v>1086</v>
      </c>
      <c r="V749" s="134">
        <v>7.3779999999999998E-2</v>
      </c>
      <c r="W749" s="134">
        <v>5.0630000000000001E-2</v>
      </c>
      <c r="X749" s="4" t="s">
        <v>298</v>
      </c>
      <c r="Y749" s="4" t="s">
        <v>292</v>
      </c>
      <c r="Z749" s="124">
        <v>230000</v>
      </c>
      <c r="AA749" s="132">
        <v>3.19</v>
      </c>
      <c r="AB749" s="145">
        <v>114.08199999999999</v>
      </c>
      <c r="AD749" s="124">
        <v>837.01800000000003</v>
      </c>
      <c r="AG749" s="2" t="s">
        <v>36</v>
      </c>
      <c r="AH749" s="134">
        <v>3.8299999999999999E-4</v>
      </c>
      <c r="AI749" s="134">
        <v>2.7592630588893999E-3</v>
      </c>
      <c r="AJ749" s="134">
        <v>4.1296217722142499E-4</v>
      </c>
    </row>
    <row r="750" spans="1:36" x14ac:dyDescent="0.2">
      <c r="A750" s="2">
        <v>559</v>
      </c>
      <c r="B750" s="2">
        <v>7205</v>
      </c>
      <c r="C750" s="2" t="s">
        <v>1087</v>
      </c>
      <c r="D750" s="2" t="s">
        <v>1088</v>
      </c>
      <c r="E750" s="4" t="s">
        <v>1062</v>
      </c>
      <c r="F750" s="2" t="s">
        <v>1089</v>
      </c>
      <c r="G750" s="2" t="s">
        <v>1090</v>
      </c>
      <c r="H750" s="2" t="s">
        <v>290</v>
      </c>
      <c r="I750" s="2" t="s">
        <v>649</v>
      </c>
      <c r="J750" s="2" t="s">
        <v>147</v>
      </c>
      <c r="K750" s="2" t="s">
        <v>148</v>
      </c>
      <c r="L750" s="2" t="s">
        <v>311</v>
      </c>
      <c r="M750" s="2" t="s">
        <v>191</v>
      </c>
      <c r="N750" s="2" t="s">
        <v>1091</v>
      </c>
      <c r="O750" s="2" t="s">
        <v>292</v>
      </c>
      <c r="P750" s="2" t="s">
        <v>397</v>
      </c>
      <c r="Q750" s="2" t="s">
        <v>1074</v>
      </c>
      <c r="R750" s="2" t="s">
        <v>295</v>
      </c>
      <c r="S750" s="2" t="s">
        <v>152</v>
      </c>
      <c r="T750" s="124">
        <v>2.19</v>
      </c>
      <c r="U750" s="2" t="s">
        <v>1092</v>
      </c>
      <c r="V750" s="134">
        <v>4.5999999999999999E-2</v>
      </c>
      <c r="W750" s="134">
        <v>3.8100000000000002E-2</v>
      </c>
      <c r="X750" s="4" t="s">
        <v>298</v>
      </c>
      <c r="Y750" s="4" t="s">
        <v>292</v>
      </c>
      <c r="Z750" s="124">
        <v>70000</v>
      </c>
      <c r="AA750" s="132">
        <v>3.19</v>
      </c>
      <c r="AB750" s="145">
        <v>102.327</v>
      </c>
      <c r="AD750" s="124">
        <v>228.49600000000001</v>
      </c>
      <c r="AG750" s="2" t="s">
        <v>36</v>
      </c>
      <c r="AH750" s="134">
        <v>4.6999999999999997E-5</v>
      </c>
      <c r="AI750" s="134">
        <v>7.5324534349115798E-4</v>
      </c>
      <c r="AJ750" s="134">
        <v>1.12733664892107E-4</v>
      </c>
    </row>
    <row r="751" spans="1:36" x14ac:dyDescent="0.2">
      <c r="A751" s="2">
        <v>559</v>
      </c>
      <c r="B751" s="2">
        <v>7205</v>
      </c>
      <c r="C751" s="2" t="s">
        <v>1093</v>
      </c>
      <c r="D751" s="2" t="s">
        <v>1094</v>
      </c>
      <c r="E751" s="4" t="s">
        <v>1062</v>
      </c>
      <c r="F751" s="2" t="s">
        <v>1095</v>
      </c>
      <c r="G751" s="2" t="s">
        <v>1096</v>
      </c>
      <c r="H751" s="2" t="s">
        <v>290</v>
      </c>
      <c r="I751" s="2" t="s">
        <v>649</v>
      </c>
      <c r="J751" s="2" t="s">
        <v>147</v>
      </c>
      <c r="K751" s="2" t="s">
        <v>148</v>
      </c>
      <c r="L751" s="2" t="s">
        <v>311</v>
      </c>
      <c r="M751" s="2" t="s">
        <v>191</v>
      </c>
      <c r="N751" s="2" t="s">
        <v>1097</v>
      </c>
      <c r="O751" s="2" t="s">
        <v>292</v>
      </c>
      <c r="P751" s="2" t="s">
        <v>782</v>
      </c>
      <c r="Q751" s="2" t="s">
        <v>157</v>
      </c>
      <c r="R751" s="2" t="s">
        <v>295</v>
      </c>
      <c r="S751" s="2" t="s">
        <v>152</v>
      </c>
      <c r="T751" s="124">
        <v>1.7709999999999999</v>
      </c>
      <c r="U751" s="2" t="s">
        <v>1098</v>
      </c>
      <c r="V751" s="134">
        <v>4.5499999999999999E-2</v>
      </c>
      <c r="W751" s="134">
        <v>3.6459999999999999E-2</v>
      </c>
      <c r="X751" s="4" t="s">
        <v>298</v>
      </c>
      <c r="Y751" s="4" t="s">
        <v>292</v>
      </c>
      <c r="Z751" s="124">
        <v>297000</v>
      </c>
      <c r="AA751" s="132">
        <v>3.19</v>
      </c>
      <c r="AB751" s="145">
        <v>101.602</v>
      </c>
      <c r="AD751" s="124">
        <v>962.60799999999995</v>
      </c>
      <c r="AG751" s="2" t="s">
        <v>36</v>
      </c>
      <c r="AH751" s="134">
        <v>1.4899999999999999E-4</v>
      </c>
      <c r="AI751" s="134">
        <v>3.17327582760873E-3</v>
      </c>
      <c r="AJ751" s="134">
        <v>4.7492495884784199E-4</v>
      </c>
    </row>
    <row r="752" spans="1:36" x14ac:dyDescent="0.2">
      <c r="A752" s="2">
        <v>559</v>
      </c>
      <c r="B752" s="2">
        <v>7205</v>
      </c>
      <c r="C752" s="2" t="s">
        <v>1099</v>
      </c>
      <c r="D752" s="2" t="s">
        <v>1100</v>
      </c>
      <c r="E752" s="4" t="s">
        <v>1062</v>
      </c>
      <c r="F752" s="2" t="s">
        <v>1101</v>
      </c>
      <c r="G752" s="2" t="s">
        <v>1102</v>
      </c>
      <c r="H752" s="2" t="s">
        <v>290</v>
      </c>
      <c r="I752" s="2" t="s">
        <v>649</v>
      </c>
      <c r="J752" s="2" t="s">
        <v>147</v>
      </c>
      <c r="K752" s="2" t="s">
        <v>148</v>
      </c>
      <c r="L752" s="2" t="s">
        <v>311</v>
      </c>
      <c r="M752" s="2" t="s">
        <v>191</v>
      </c>
      <c r="N752" s="2" t="s">
        <v>1103</v>
      </c>
      <c r="O752" s="2" t="s">
        <v>292</v>
      </c>
      <c r="P752" s="2" t="s">
        <v>1073</v>
      </c>
      <c r="Q752" s="2" t="s">
        <v>1074</v>
      </c>
      <c r="R752" s="2" t="s">
        <v>295</v>
      </c>
      <c r="S752" s="2" t="s">
        <v>152</v>
      </c>
      <c r="T752" s="124">
        <v>2.89</v>
      </c>
      <c r="U752" s="2" t="s">
        <v>894</v>
      </c>
      <c r="V752" s="134">
        <v>6.9000000000000006E-2</v>
      </c>
      <c r="W752" s="134">
        <v>5.3120000000000001E-2</v>
      </c>
      <c r="X752" s="4" t="s">
        <v>298</v>
      </c>
      <c r="Y752" s="4" t="s">
        <v>292</v>
      </c>
      <c r="Z752" s="124">
        <v>285000</v>
      </c>
      <c r="AA752" s="132">
        <v>3.19</v>
      </c>
      <c r="AB752" s="145">
        <v>106.34099999999999</v>
      </c>
      <c r="AD752" s="124">
        <v>966.80200000000002</v>
      </c>
      <c r="AG752" s="2" t="s">
        <v>36</v>
      </c>
      <c r="AH752" s="134">
        <v>2.8600000000000001E-4</v>
      </c>
      <c r="AI752" s="134">
        <v>3.1871027121709201E-3</v>
      </c>
      <c r="AJ752" s="134">
        <v>4.7699434485096198E-4</v>
      </c>
    </row>
    <row r="753" spans="1:36" x14ac:dyDescent="0.2">
      <c r="A753" s="2">
        <v>559</v>
      </c>
      <c r="B753" s="2">
        <v>7205</v>
      </c>
      <c r="C753" s="2" t="s">
        <v>1104</v>
      </c>
      <c r="D753" s="2" t="s">
        <v>1105</v>
      </c>
      <c r="E753" s="4" t="s">
        <v>1062</v>
      </c>
      <c r="F753" s="2" t="s">
        <v>1106</v>
      </c>
      <c r="G753" s="2" t="s">
        <v>1107</v>
      </c>
      <c r="H753" s="2" t="s">
        <v>290</v>
      </c>
      <c r="I753" s="2" t="s">
        <v>649</v>
      </c>
      <c r="J753" s="2" t="s">
        <v>147</v>
      </c>
      <c r="K753" s="2" t="s">
        <v>148</v>
      </c>
      <c r="L753" s="2" t="s">
        <v>311</v>
      </c>
      <c r="M753" s="2" t="s">
        <v>191</v>
      </c>
      <c r="N753" s="2" t="s">
        <v>1108</v>
      </c>
      <c r="O753" s="2" t="s">
        <v>292</v>
      </c>
      <c r="P753" s="2" t="s">
        <v>1073</v>
      </c>
      <c r="Q753" s="2" t="s">
        <v>1074</v>
      </c>
      <c r="R753" s="2" t="s">
        <v>295</v>
      </c>
      <c r="S753" s="2" t="s">
        <v>152</v>
      </c>
      <c r="T753" s="124">
        <v>6.4690000000000003</v>
      </c>
      <c r="U753" s="2" t="s">
        <v>1109</v>
      </c>
      <c r="V753" s="134">
        <v>5.8749999999999997E-2</v>
      </c>
      <c r="W753" s="134">
        <v>5.2069999999999998E-2</v>
      </c>
      <c r="X753" s="4" t="s">
        <v>298</v>
      </c>
      <c r="Y753" s="4" t="s">
        <v>292</v>
      </c>
      <c r="Z753" s="124">
        <v>290000</v>
      </c>
      <c r="AA753" s="132">
        <v>3.19</v>
      </c>
      <c r="AB753" s="145">
        <v>105.47499999999999</v>
      </c>
      <c r="AD753" s="124">
        <v>975.745</v>
      </c>
      <c r="AG753" s="2" t="s">
        <v>36</v>
      </c>
      <c r="AH753" s="134">
        <v>5.8E-4</v>
      </c>
      <c r="AI753" s="134">
        <v>3.2165834208842201E-3</v>
      </c>
      <c r="AJ753" s="134">
        <v>4.8140654383179202E-4</v>
      </c>
    </row>
    <row r="754" spans="1:36" x14ac:dyDescent="0.2">
      <c r="A754" s="2">
        <v>559</v>
      </c>
      <c r="B754" s="2">
        <v>7205</v>
      </c>
      <c r="C754" s="2" t="s">
        <v>1248</v>
      </c>
      <c r="D754" s="2" t="s">
        <v>1249</v>
      </c>
      <c r="E754" s="4" t="s">
        <v>1062</v>
      </c>
      <c r="F754" s="2" t="s">
        <v>1250</v>
      </c>
      <c r="G754" s="2" t="s">
        <v>1251</v>
      </c>
      <c r="H754" s="2" t="s">
        <v>290</v>
      </c>
      <c r="I754" s="2" t="s">
        <v>649</v>
      </c>
      <c r="J754" s="2" t="s">
        <v>147</v>
      </c>
      <c r="K754" s="2" t="s">
        <v>148</v>
      </c>
      <c r="L754" s="2" t="s">
        <v>311</v>
      </c>
      <c r="M754" s="2" t="s">
        <v>1252</v>
      </c>
      <c r="N754" s="2" t="s">
        <v>1179</v>
      </c>
      <c r="O754" s="2" t="s">
        <v>292</v>
      </c>
      <c r="P754" s="2" t="s">
        <v>192</v>
      </c>
      <c r="Q754" s="2" t="s">
        <v>157</v>
      </c>
      <c r="R754" s="2" t="s">
        <v>295</v>
      </c>
      <c r="S754" s="2" t="s">
        <v>152</v>
      </c>
      <c r="T754" s="124">
        <v>4.7789999999999999</v>
      </c>
      <c r="U754" s="2" t="s">
        <v>1253</v>
      </c>
      <c r="V754" s="134">
        <v>2.4500000000000001E-2</v>
      </c>
      <c r="W754" s="134">
        <v>4.3360000000000003E-2</v>
      </c>
      <c r="X754" s="4" t="s">
        <v>298</v>
      </c>
      <c r="Y754" s="4" t="s">
        <v>292</v>
      </c>
      <c r="Z754" s="124">
        <v>79000</v>
      </c>
      <c r="AA754" s="132">
        <v>3.19</v>
      </c>
      <c r="AB754" s="145">
        <v>92.055000000000007</v>
      </c>
      <c r="AD754" s="124">
        <v>231.988</v>
      </c>
      <c r="AG754" s="2" t="s">
        <v>36</v>
      </c>
      <c r="AH754" s="134">
        <v>2.9E-5</v>
      </c>
      <c r="AI754" s="134">
        <v>7.6475699857498898E-4</v>
      </c>
      <c r="AJ754" s="134">
        <v>1.1445654453257E-4</v>
      </c>
    </row>
    <row r="755" spans="1:36" x14ac:dyDescent="0.2">
      <c r="A755" s="2">
        <v>559</v>
      </c>
      <c r="B755" s="2">
        <v>7205</v>
      </c>
      <c r="C755" s="2" t="s">
        <v>299</v>
      </c>
      <c r="D755" s="2" t="s">
        <v>300</v>
      </c>
      <c r="E755" s="4" t="s">
        <v>287</v>
      </c>
      <c r="F755" s="2" t="s">
        <v>1254</v>
      </c>
      <c r="G755" s="2" t="s">
        <v>1255</v>
      </c>
      <c r="H755" s="2" t="s">
        <v>290</v>
      </c>
      <c r="I755" s="2" t="s">
        <v>649</v>
      </c>
      <c r="J755" s="2" t="s">
        <v>147</v>
      </c>
      <c r="K755" s="2" t="s">
        <v>30</v>
      </c>
      <c r="L755" s="2" t="s">
        <v>311</v>
      </c>
      <c r="M755" s="2" t="s">
        <v>191</v>
      </c>
      <c r="N755" s="2" t="s">
        <v>1173</v>
      </c>
      <c r="O755" s="2" t="s">
        <v>292</v>
      </c>
      <c r="P755" s="2" t="s">
        <v>342</v>
      </c>
      <c r="Q755" s="2" t="s">
        <v>1074</v>
      </c>
      <c r="R755" s="2" t="s">
        <v>295</v>
      </c>
      <c r="S755" s="2" t="s">
        <v>152</v>
      </c>
      <c r="T755" s="124">
        <v>1.413</v>
      </c>
      <c r="U755" s="2" t="s">
        <v>1256</v>
      </c>
      <c r="V755" s="134">
        <v>5.1249999999999997E-2</v>
      </c>
      <c r="W755" s="134">
        <v>4.7550000000000002E-2</v>
      </c>
      <c r="X755" s="4" t="s">
        <v>298</v>
      </c>
      <c r="Y755" s="4" t="s">
        <v>292</v>
      </c>
      <c r="Z755" s="124">
        <v>505000</v>
      </c>
      <c r="AA755" s="132">
        <v>3.19</v>
      </c>
      <c r="AB755" s="145">
        <v>102.89400000000001</v>
      </c>
      <c r="AD755" s="124">
        <v>1657.578</v>
      </c>
      <c r="AG755" s="2" t="s">
        <v>36</v>
      </c>
      <c r="AH755" s="134">
        <v>1.01E-3</v>
      </c>
      <c r="AI755" s="134">
        <v>5.46427381977604E-3</v>
      </c>
      <c r="AJ755" s="134">
        <v>8.1780474184183004E-4</v>
      </c>
    </row>
    <row r="756" spans="1:36" x14ac:dyDescent="0.2">
      <c r="A756" s="2">
        <v>559</v>
      </c>
      <c r="B756" s="2">
        <v>7205</v>
      </c>
      <c r="C756" s="2" t="s">
        <v>1110</v>
      </c>
      <c r="D756" s="2" t="s">
        <v>1111</v>
      </c>
      <c r="E756" s="4" t="s">
        <v>1062</v>
      </c>
      <c r="F756" s="2" t="s">
        <v>1112</v>
      </c>
      <c r="G756" s="2" t="s">
        <v>1113</v>
      </c>
      <c r="H756" s="2" t="s">
        <v>290</v>
      </c>
      <c r="I756" s="2" t="s">
        <v>649</v>
      </c>
      <c r="J756" s="2" t="s">
        <v>147</v>
      </c>
      <c r="K756" s="2" t="s">
        <v>1114</v>
      </c>
      <c r="L756" s="2" t="s">
        <v>311</v>
      </c>
      <c r="M756" s="2" t="s">
        <v>191</v>
      </c>
      <c r="N756" s="2" t="s">
        <v>1115</v>
      </c>
      <c r="O756" s="2" t="s">
        <v>292</v>
      </c>
      <c r="P756" s="2" t="s">
        <v>596</v>
      </c>
      <c r="Q756" s="2" t="s">
        <v>1074</v>
      </c>
      <c r="R756" s="2" t="s">
        <v>295</v>
      </c>
      <c r="S756" s="2" t="s">
        <v>152</v>
      </c>
      <c r="T756" s="124">
        <v>2.7970000000000002</v>
      </c>
      <c r="U756" s="2" t="s">
        <v>1116</v>
      </c>
      <c r="V756" s="134">
        <v>4.3749999999999997E-2</v>
      </c>
      <c r="W756" s="134">
        <v>4.3929999999999997E-2</v>
      </c>
      <c r="X756" s="4" t="s">
        <v>298</v>
      </c>
      <c r="Y756" s="4" t="s">
        <v>292</v>
      </c>
      <c r="Z756" s="124">
        <v>300000</v>
      </c>
      <c r="AA756" s="132">
        <v>3.19</v>
      </c>
      <c r="AB756" s="145">
        <v>100.11</v>
      </c>
      <c r="AD756" s="124">
        <v>958.05499999999995</v>
      </c>
      <c r="AG756" s="2" t="s">
        <v>36</v>
      </c>
      <c r="AH756" s="134">
        <v>8.6000000000000003E-5</v>
      </c>
      <c r="AI756" s="134">
        <v>3.1582688625263E-3</v>
      </c>
      <c r="AJ756" s="134">
        <v>4.7267895734611501E-4</v>
      </c>
    </row>
    <row r="757" spans="1:36" x14ac:dyDescent="0.2">
      <c r="A757" s="2">
        <v>559</v>
      </c>
      <c r="B757" s="2">
        <v>7205</v>
      </c>
      <c r="C757" s="2" t="s">
        <v>1257</v>
      </c>
      <c r="D757" s="2" t="s">
        <v>1258</v>
      </c>
      <c r="E757" s="4" t="s">
        <v>1062</v>
      </c>
      <c r="F757" s="2" t="s">
        <v>1259</v>
      </c>
      <c r="G757" s="2" t="s">
        <v>1260</v>
      </c>
      <c r="H757" s="2" t="s">
        <v>290</v>
      </c>
      <c r="I757" s="2" t="s">
        <v>649</v>
      </c>
      <c r="J757" s="2" t="s">
        <v>147</v>
      </c>
      <c r="K757" s="2" t="s">
        <v>1261</v>
      </c>
      <c r="L757" s="2" t="s">
        <v>311</v>
      </c>
      <c r="M757" s="2" t="s">
        <v>1147</v>
      </c>
      <c r="N757" s="2" t="s">
        <v>1163</v>
      </c>
      <c r="O757" s="2" t="s">
        <v>292</v>
      </c>
      <c r="P757" s="2" t="s">
        <v>321</v>
      </c>
      <c r="Q757" s="2" t="s">
        <v>321</v>
      </c>
      <c r="R757" s="2" t="s">
        <v>321</v>
      </c>
      <c r="S757" s="2" t="s">
        <v>193</v>
      </c>
      <c r="T757" s="124">
        <v>2.13</v>
      </c>
      <c r="U757" s="2" t="s">
        <v>1262</v>
      </c>
      <c r="V757" s="134">
        <v>1.6250000000000001E-2</v>
      </c>
      <c r="W757" s="134">
        <v>5.355E-2</v>
      </c>
      <c r="X757" s="4" t="s">
        <v>298</v>
      </c>
      <c r="Y757" s="4" t="s">
        <v>292</v>
      </c>
      <c r="Z757" s="124">
        <v>155000</v>
      </c>
      <c r="AA757" s="132">
        <v>3.7454999999999998</v>
      </c>
      <c r="AB757" s="145">
        <v>93.734999999999999</v>
      </c>
      <c r="AD757" s="124">
        <v>544.17999999999995</v>
      </c>
      <c r="AG757" s="2" t="s">
        <v>36</v>
      </c>
      <c r="AH757" s="134">
        <v>4.4900000000000002E-4</v>
      </c>
      <c r="AI757" s="134">
        <v>1.79391257114472E-3</v>
      </c>
      <c r="AJ757" s="134">
        <v>2.6848402102805802E-4</v>
      </c>
    </row>
    <row r="758" spans="1:36" x14ac:dyDescent="0.2">
      <c r="A758" s="2">
        <v>559</v>
      </c>
      <c r="B758" s="2">
        <v>7205</v>
      </c>
      <c r="C758" s="2" t="s">
        <v>1263</v>
      </c>
      <c r="D758" s="2" t="s">
        <v>1264</v>
      </c>
      <c r="E758" s="4" t="s">
        <v>1062</v>
      </c>
      <c r="F758" s="2" t="s">
        <v>1265</v>
      </c>
      <c r="G758" s="2" t="s">
        <v>1266</v>
      </c>
      <c r="H758" s="2" t="s">
        <v>290</v>
      </c>
      <c r="I758" s="2" t="s">
        <v>649</v>
      </c>
      <c r="J758" s="2" t="s">
        <v>147</v>
      </c>
      <c r="K758" s="2" t="s">
        <v>148</v>
      </c>
      <c r="L758" s="2" t="s">
        <v>311</v>
      </c>
      <c r="M758" s="2" t="s">
        <v>1084</v>
      </c>
      <c r="N758" s="2" t="s">
        <v>1267</v>
      </c>
      <c r="O758" s="2" t="s">
        <v>292</v>
      </c>
      <c r="P758" s="2" t="s">
        <v>1066</v>
      </c>
      <c r="Q758" s="2" t="s">
        <v>157</v>
      </c>
      <c r="R758" s="2" t="s">
        <v>295</v>
      </c>
      <c r="S758" s="2" t="s">
        <v>152</v>
      </c>
      <c r="T758" s="124">
        <v>5.3079999999999998</v>
      </c>
      <c r="U758" s="2" t="s">
        <v>1268</v>
      </c>
      <c r="V758" s="134">
        <v>4.4999999999999998E-2</v>
      </c>
      <c r="W758" s="134">
        <v>5.2720000000000003E-2</v>
      </c>
      <c r="X758" s="4" t="s">
        <v>298</v>
      </c>
      <c r="Y758" s="4" t="s">
        <v>292</v>
      </c>
      <c r="Z758" s="124">
        <v>240000</v>
      </c>
      <c r="AA758" s="132">
        <v>3.19</v>
      </c>
      <c r="AB758" s="145">
        <v>97.352000000000004</v>
      </c>
      <c r="AD758" s="124">
        <v>745.327</v>
      </c>
      <c r="AG758" s="2" t="s">
        <v>36</v>
      </c>
      <c r="AH758" s="134">
        <v>6.8599999999999998E-4</v>
      </c>
      <c r="AI758" s="134">
        <v>2.4570004556847E-3</v>
      </c>
      <c r="AJ758" s="134">
        <v>3.6772436551300798E-4</v>
      </c>
    </row>
    <row r="759" spans="1:36" x14ac:dyDescent="0.2">
      <c r="A759" s="2">
        <v>559</v>
      </c>
      <c r="B759" s="2">
        <v>7205</v>
      </c>
      <c r="C759" s="2" t="s">
        <v>1117</v>
      </c>
      <c r="D759" s="2" t="s">
        <v>1118</v>
      </c>
      <c r="E759" s="4" t="s">
        <v>1062</v>
      </c>
      <c r="F759" s="2" t="s">
        <v>1119</v>
      </c>
      <c r="G759" s="2" t="s">
        <v>1120</v>
      </c>
      <c r="H759" s="2" t="s">
        <v>290</v>
      </c>
      <c r="I759" s="2" t="s">
        <v>649</v>
      </c>
      <c r="J759" s="2" t="s">
        <v>147</v>
      </c>
      <c r="K759" s="2" t="s">
        <v>148</v>
      </c>
      <c r="L759" s="2" t="s">
        <v>311</v>
      </c>
      <c r="M759" s="2" t="s">
        <v>1084</v>
      </c>
      <c r="N759" s="2" t="s">
        <v>1121</v>
      </c>
      <c r="O759" s="2" t="s">
        <v>292</v>
      </c>
      <c r="P759" s="2" t="s">
        <v>1122</v>
      </c>
      <c r="Q759" s="2" t="s">
        <v>157</v>
      </c>
      <c r="R759" s="2" t="s">
        <v>295</v>
      </c>
      <c r="S759" s="2" t="s">
        <v>152</v>
      </c>
      <c r="T759" s="124">
        <v>2.254</v>
      </c>
      <c r="U759" s="2" t="s">
        <v>1123</v>
      </c>
      <c r="V759" s="134">
        <v>5.1999999999999998E-2</v>
      </c>
      <c r="W759" s="134">
        <v>4.1590000000000002E-2</v>
      </c>
      <c r="X759" s="4" t="s">
        <v>298</v>
      </c>
      <c r="Y759" s="4" t="s">
        <v>292</v>
      </c>
      <c r="Z759" s="124">
        <v>225000</v>
      </c>
      <c r="AA759" s="132">
        <v>3.19</v>
      </c>
      <c r="AB759" s="145">
        <v>104.852</v>
      </c>
      <c r="AD759" s="124">
        <v>752.57399999999996</v>
      </c>
      <c r="AG759" s="2" t="s">
        <v>36</v>
      </c>
      <c r="AH759" s="134">
        <v>4.4999999999999999E-4</v>
      </c>
      <c r="AI759" s="134">
        <v>2.4808895725628799E-3</v>
      </c>
      <c r="AJ759" s="134">
        <v>3.7129970483635699E-4</v>
      </c>
    </row>
    <row r="760" spans="1:36" x14ac:dyDescent="0.2">
      <c r="A760" s="2">
        <v>559</v>
      </c>
      <c r="B760" s="2">
        <v>7205</v>
      </c>
      <c r="C760" s="2" t="s">
        <v>1117</v>
      </c>
      <c r="D760" s="2" t="s">
        <v>1118</v>
      </c>
      <c r="E760" s="4" t="s">
        <v>1062</v>
      </c>
      <c r="F760" s="2" t="s">
        <v>1124</v>
      </c>
      <c r="G760" s="2" t="s">
        <v>1125</v>
      </c>
      <c r="H760" s="2" t="s">
        <v>290</v>
      </c>
      <c r="I760" s="2" t="s">
        <v>649</v>
      </c>
      <c r="J760" s="2" t="s">
        <v>147</v>
      </c>
      <c r="K760" s="2" t="s">
        <v>148</v>
      </c>
      <c r="L760" s="2" t="s">
        <v>311</v>
      </c>
      <c r="M760" s="2" t="s">
        <v>1084</v>
      </c>
      <c r="N760" s="2" t="s">
        <v>1121</v>
      </c>
      <c r="O760" s="2" t="s">
        <v>292</v>
      </c>
      <c r="P760" s="2" t="s">
        <v>1122</v>
      </c>
      <c r="Q760" s="2" t="s">
        <v>157</v>
      </c>
      <c r="R760" s="2" t="s">
        <v>295</v>
      </c>
      <c r="S760" s="2" t="s">
        <v>152</v>
      </c>
      <c r="T760" s="124">
        <v>5.9630000000000001</v>
      </c>
      <c r="U760" s="2" t="s">
        <v>1126</v>
      </c>
      <c r="V760" s="134">
        <v>5.45E-2</v>
      </c>
      <c r="W760" s="134">
        <v>4.8529999999999997E-2</v>
      </c>
      <c r="X760" s="4" t="s">
        <v>298</v>
      </c>
      <c r="Y760" s="4" t="s">
        <v>292</v>
      </c>
      <c r="Z760" s="124">
        <v>225000</v>
      </c>
      <c r="AA760" s="132">
        <v>3.19</v>
      </c>
      <c r="AB760" s="145">
        <v>106.20699999999999</v>
      </c>
      <c r="AD760" s="124">
        <v>762.303</v>
      </c>
      <c r="AG760" s="2" t="s">
        <v>36</v>
      </c>
      <c r="AH760" s="134">
        <v>2.2499999999999999E-4</v>
      </c>
      <c r="AI760" s="134">
        <v>2.5129626074744602E-3</v>
      </c>
      <c r="AJ760" s="134">
        <v>3.76099881566341E-4</v>
      </c>
    </row>
    <row r="761" spans="1:36" x14ac:dyDescent="0.2">
      <c r="A761" s="2">
        <v>559</v>
      </c>
      <c r="B761" s="2">
        <v>7205</v>
      </c>
      <c r="C761" s="2" t="s">
        <v>1269</v>
      </c>
      <c r="D761" s="2" t="s">
        <v>1270</v>
      </c>
      <c r="E761" s="4" t="s">
        <v>1062</v>
      </c>
      <c r="F761" s="2" t="s">
        <v>1271</v>
      </c>
      <c r="G761" s="2" t="s">
        <v>1272</v>
      </c>
      <c r="H761" s="2" t="s">
        <v>290</v>
      </c>
      <c r="I761" s="2" t="s">
        <v>649</v>
      </c>
      <c r="J761" s="2" t="s">
        <v>147</v>
      </c>
      <c r="K761" s="2" t="s">
        <v>148</v>
      </c>
      <c r="L761" s="2" t="s">
        <v>311</v>
      </c>
      <c r="M761" s="2" t="s">
        <v>191</v>
      </c>
      <c r="N761" s="2" t="s">
        <v>1065</v>
      </c>
      <c r="O761" s="2" t="s">
        <v>292</v>
      </c>
      <c r="P761" s="2" t="s">
        <v>1073</v>
      </c>
      <c r="Q761" s="2" t="s">
        <v>1074</v>
      </c>
      <c r="R761" s="2" t="s">
        <v>295</v>
      </c>
      <c r="S761" s="2" t="s">
        <v>152</v>
      </c>
      <c r="T761" s="124">
        <v>4.2759999999999998</v>
      </c>
      <c r="U761" s="2" t="s">
        <v>1273</v>
      </c>
      <c r="V761" s="134">
        <v>4.4999999999999998E-2</v>
      </c>
      <c r="W761" s="134">
        <v>4.8340000000000001E-2</v>
      </c>
      <c r="X761" s="4" t="s">
        <v>298</v>
      </c>
      <c r="Y761" s="4" t="s">
        <v>292</v>
      </c>
      <c r="Z761" s="124">
        <v>79000</v>
      </c>
      <c r="AA761" s="132">
        <v>3.19</v>
      </c>
      <c r="AB761" s="145">
        <v>99.581000000000003</v>
      </c>
      <c r="AD761" s="124">
        <v>250.95400000000001</v>
      </c>
      <c r="AG761" s="2" t="s">
        <v>36</v>
      </c>
      <c r="AH761" s="134">
        <v>0.190361</v>
      </c>
      <c r="AI761" s="134">
        <v>8.2728031729469302E-4</v>
      </c>
      <c r="AJ761" s="134">
        <v>1.2381403067091199E-4</v>
      </c>
    </row>
    <row r="762" spans="1:36" x14ac:dyDescent="0.2">
      <c r="A762" s="2">
        <v>559</v>
      </c>
      <c r="B762" s="2">
        <v>7205</v>
      </c>
      <c r="C762" s="2" t="s">
        <v>1274</v>
      </c>
      <c r="D762" s="2" t="s">
        <v>1275</v>
      </c>
      <c r="E762" s="4" t="s">
        <v>1062</v>
      </c>
      <c r="F762" s="2" t="s">
        <v>1276</v>
      </c>
      <c r="G762" s="2" t="s">
        <v>1277</v>
      </c>
      <c r="H762" s="2" t="s">
        <v>290</v>
      </c>
      <c r="I762" s="2" t="s">
        <v>649</v>
      </c>
      <c r="J762" s="2" t="s">
        <v>147</v>
      </c>
      <c r="K762" s="2" t="s">
        <v>148</v>
      </c>
      <c r="L762" s="2" t="s">
        <v>311</v>
      </c>
      <c r="M762" s="2" t="s">
        <v>1084</v>
      </c>
      <c r="N762" s="2" t="s">
        <v>1097</v>
      </c>
      <c r="O762" s="2" t="s">
        <v>292</v>
      </c>
      <c r="P762" s="2" t="s">
        <v>596</v>
      </c>
      <c r="Q762" s="2" t="s">
        <v>1074</v>
      </c>
      <c r="R762" s="2" t="s">
        <v>295</v>
      </c>
      <c r="S762" s="2" t="s">
        <v>152</v>
      </c>
      <c r="T762" s="124">
        <v>5.4320000000000004</v>
      </c>
      <c r="U762" s="2" t="s">
        <v>1278</v>
      </c>
      <c r="V762" s="134">
        <v>3.15E-2</v>
      </c>
      <c r="W762" s="134">
        <v>4.7059999999999998E-2</v>
      </c>
      <c r="X762" s="4" t="s">
        <v>298</v>
      </c>
      <c r="Y762" s="4" t="s">
        <v>292</v>
      </c>
      <c r="Z762" s="124">
        <v>155000</v>
      </c>
      <c r="AA762" s="132">
        <v>3.19</v>
      </c>
      <c r="AB762" s="145">
        <v>93.16</v>
      </c>
      <c r="AD762" s="124">
        <v>460.62799999999999</v>
      </c>
      <c r="AG762" s="2" t="s">
        <v>36</v>
      </c>
      <c r="AH762" s="134">
        <v>2.0699999999999999E-4</v>
      </c>
      <c r="AI762" s="134">
        <v>1.5184801874995001E-3</v>
      </c>
      <c r="AJ762" s="134">
        <v>2.27261725654308E-4</v>
      </c>
    </row>
    <row r="763" spans="1:36" x14ac:dyDescent="0.2">
      <c r="A763" s="2">
        <v>559</v>
      </c>
      <c r="B763" s="2">
        <v>7205</v>
      </c>
      <c r="C763" s="2" t="s">
        <v>1127</v>
      </c>
      <c r="D763" s="2" t="s">
        <v>1128</v>
      </c>
      <c r="E763" s="4" t="s">
        <v>1062</v>
      </c>
      <c r="F763" s="2" t="s">
        <v>1129</v>
      </c>
      <c r="G763" s="2" t="s">
        <v>1130</v>
      </c>
      <c r="H763" s="2" t="s">
        <v>290</v>
      </c>
      <c r="I763" s="2" t="s">
        <v>649</v>
      </c>
      <c r="J763" s="2" t="s">
        <v>147</v>
      </c>
      <c r="K763" s="2" t="s">
        <v>148</v>
      </c>
      <c r="L763" s="2" t="s">
        <v>311</v>
      </c>
      <c r="M763" s="2" t="s">
        <v>191</v>
      </c>
      <c r="N763" s="2" t="s">
        <v>1131</v>
      </c>
      <c r="O763" s="2" t="s">
        <v>292</v>
      </c>
      <c r="P763" s="2" t="s">
        <v>1132</v>
      </c>
      <c r="Q763" s="2" t="s">
        <v>1074</v>
      </c>
      <c r="R763" s="2" t="s">
        <v>295</v>
      </c>
      <c r="S763" s="2" t="s">
        <v>152</v>
      </c>
      <c r="T763" s="124">
        <v>3.2450000000000001</v>
      </c>
      <c r="U763" s="2" t="s">
        <v>1133</v>
      </c>
      <c r="V763" s="134">
        <v>6.8750000000000006E-2</v>
      </c>
      <c r="W763" s="134">
        <v>6.2010000000000003E-2</v>
      </c>
      <c r="X763" s="4" t="s">
        <v>298</v>
      </c>
      <c r="Y763" s="4" t="s">
        <v>292</v>
      </c>
      <c r="Z763" s="124">
        <v>180000</v>
      </c>
      <c r="AA763" s="132">
        <v>3.19</v>
      </c>
      <c r="AB763" s="145">
        <v>105.81100000000001</v>
      </c>
      <c r="AD763" s="124">
        <v>607.56399999999996</v>
      </c>
      <c r="AG763" s="2" t="s">
        <v>36</v>
      </c>
      <c r="AH763" s="134">
        <v>1.8000000000000001E-4</v>
      </c>
      <c r="AI763" s="134">
        <v>2.0028603727293001E-3</v>
      </c>
      <c r="AJ763" s="134">
        <v>2.99755971989752E-4</v>
      </c>
    </row>
    <row r="764" spans="1:36" x14ac:dyDescent="0.2">
      <c r="A764" s="2">
        <v>559</v>
      </c>
      <c r="B764" s="2">
        <v>7205</v>
      </c>
      <c r="C764" s="2" t="s">
        <v>1279</v>
      </c>
      <c r="D764" s="2" t="s">
        <v>1280</v>
      </c>
      <c r="E764" s="4" t="s">
        <v>1062</v>
      </c>
      <c r="F764" s="2" t="s">
        <v>1281</v>
      </c>
      <c r="G764" s="2" t="s">
        <v>1282</v>
      </c>
      <c r="H764" s="2" t="s">
        <v>290</v>
      </c>
      <c r="I764" s="2" t="s">
        <v>649</v>
      </c>
      <c r="J764" s="2" t="s">
        <v>147</v>
      </c>
      <c r="K764" s="2" t="s">
        <v>148</v>
      </c>
      <c r="L764" s="2" t="s">
        <v>311</v>
      </c>
      <c r="M764" s="2" t="s">
        <v>1084</v>
      </c>
      <c r="N764" s="2" t="s">
        <v>1097</v>
      </c>
      <c r="O764" s="2" t="s">
        <v>292</v>
      </c>
      <c r="P764" s="2" t="s">
        <v>730</v>
      </c>
      <c r="Q764" s="2" t="s">
        <v>1074</v>
      </c>
      <c r="R764" s="2" t="s">
        <v>295</v>
      </c>
      <c r="S764" s="2" t="s">
        <v>152</v>
      </c>
      <c r="T764" s="124">
        <v>3.9489999999999998</v>
      </c>
      <c r="U764" s="2" t="s">
        <v>1283</v>
      </c>
      <c r="V764" s="134">
        <v>2.7E-2</v>
      </c>
      <c r="W764" s="134">
        <v>4.3090000000000003E-2</v>
      </c>
      <c r="X764" s="4" t="s">
        <v>298</v>
      </c>
      <c r="Y764" s="4" t="s">
        <v>292</v>
      </c>
      <c r="Z764" s="124">
        <v>155000</v>
      </c>
      <c r="AA764" s="132">
        <v>3.19</v>
      </c>
      <c r="AB764" s="145">
        <v>94.632000000000005</v>
      </c>
      <c r="AD764" s="124">
        <v>467.90800000000002</v>
      </c>
      <c r="AG764" s="2" t="s">
        <v>36</v>
      </c>
      <c r="AH764" s="134">
        <v>1.63E-4</v>
      </c>
      <c r="AI764" s="134">
        <v>1.5424790500362801E-3</v>
      </c>
      <c r="AJ764" s="134">
        <v>2.30853489945175E-4</v>
      </c>
    </row>
    <row r="765" spans="1:36" x14ac:dyDescent="0.2">
      <c r="A765" s="2">
        <v>559</v>
      </c>
      <c r="B765" s="2">
        <v>7205</v>
      </c>
      <c r="C765" s="2" t="s">
        <v>1134</v>
      </c>
      <c r="D765" s="2" t="s">
        <v>1135</v>
      </c>
      <c r="E765" s="4" t="s">
        <v>1062</v>
      </c>
      <c r="F765" s="2" t="s">
        <v>1136</v>
      </c>
      <c r="G765" s="2" t="s">
        <v>1137</v>
      </c>
      <c r="H765" s="2" t="s">
        <v>290</v>
      </c>
      <c r="I765" s="2" t="s">
        <v>649</v>
      </c>
      <c r="J765" s="2" t="s">
        <v>147</v>
      </c>
      <c r="K765" s="2" t="s">
        <v>1138</v>
      </c>
      <c r="L765" s="2" t="s">
        <v>311</v>
      </c>
      <c r="M765" s="2" t="s">
        <v>191</v>
      </c>
      <c r="N765" s="2" t="s">
        <v>1139</v>
      </c>
      <c r="O765" s="2" t="s">
        <v>292</v>
      </c>
      <c r="P765" s="2" t="s">
        <v>596</v>
      </c>
      <c r="Q765" s="2" t="s">
        <v>1074</v>
      </c>
      <c r="R765" s="2" t="s">
        <v>295</v>
      </c>
      <c r="S765" s="2" t="s">
        <v>152</v>
      </c>
      <c r="T765" s="124">
        <v>2.1880000000000002</v>
      </c>
      <c r="U765" s="2" t="s">
        <v>1140</v>
      </c>
      <c r="V765" s="134">
        <v>5.7000000000000002E-2</v>
      </c>
      <c r="W765" s="134">
        <v>4.2209999999999998E-2</v>
      </c>
      <c r="X765" s="4" t="s">
        <v>298</v>
      </c>
      <c r="Y765" s="4" t="s">
        <v>292</v>
      </c>
      <c r="Z765" s="124">
        <v>305000</v>
      </c>
      <c r="AA765" s="132">
        <v>3.19</v>
      </c>
      <c r="AB765" s="145">
        <v>103.89100000000001</v>
      </c>
      <c r="AD765" s="124">
        <v>1010.806</v>
      </c>
      <c r="AG765" s="2" t="s">
        <v>36</v>
      </c>
      <c r="AH765" s="134">
        <v>3.0499999999999999E-4</v>
      </c>
      <c r="AI765" s="134">
        <v>3.3321626068646198E-3</v>
      </c>
      <c r="AJ765" s="134">
        <v>4.9870458003395098E-4</v>
      </c>
    </row>
    <row r="766" spans="1:36" x14ac:dyDescent="0.2">
      <c r="A766" s="2">
        <v>559</v>
      </c>
      <c r="B766" s="2">
        <v>7205</v>
      </c>
      <c r="C766" s="2" t="s">
        <v>1134</v>
      </c>
      <c r="D766" s="2" t="s">
        <v>1135</v>
      </c>
      <c r="E766" s="4" t="s">
        <v>1062</v>
      </c>
      <c r="F766" s="2" t="s">
        <v>1141</v>
      </c>
      <c r="G766" s="2" t="s">
        <v>1142</v>
      </c>
      <c r="H766" s="2" t="s">
        <v>290</v>
      </c>
      <c r="I766" s="2" t="s">
        <v>649</v>
      </c>
      <c r="J766" s="2" t="s">
        <v>147</v>
      </c>
      <c r="K766" s="2" t="s">
        <v>148</v>
      </c>
      <c r="L766" s="2" t="s">
        <v>311</v>
      </c>
      <c r="M766" s="2" t="s">
        <v>191</v>
      </c>
      <c r="N766" s="2" t="s">
        <v>1139</v>
      </c>
      <c r="O766" s="2" t="s">
        <v>292</v>
      </c>
      <c r="P766" s="2" t="s">
        <v>596</v>
      </c>
      <c r="Q766" s="2" t="s">
        <v>1074</v>
      </c>
      <c r="R766" s="2" t="s">
        <v>295</v>
      </c>
      <c r="S766" s="2" t="s">
        <v>152</v>
      </c>
      <c r="T766" s="124">
        <v>2.1880000000000002</v>
      </c>
      <c r="U766" s="2" t="s">
        <v>1140</v>
      </c>
      <c r="V766" s="134">
        <v>5.7000000000000002E-2</v>
      </c>
      <c r="W766" s="134">
        <v>4.2029999999999998E-2</v>
      </c>
      <c r="X766" s="4" t="s">
        <v>298</v>
      </c>
      <c r="Y766" s="4" t="s">
        <v>292</v>
      </c>
      <c r="Z766" s="124">
        <v>145000</v>
      </c>
      <c r="AA766" s="132">
        <v>3.19</v>
      </c>
      <c r="AB766" s="145">
        <v>103.922</v>
      </c>
      <c r="AD766" s="124">
        <v>480.69</v>
      </c>
      <c r="AG766" s="2" t="s">
        <v>36</v>
      </c>
      <c r="AH766" s="134">
        <v>1.45E-4</v>
      </c>
      <c r="AI766" s="134">
        <v>1.58461557076684E-3</v>
      </c>
      <c r="AJ766" s="134">
        <v>2.3715980759958299E-4</v>
      </c>
    </row>
    <row r="767" spans="1:36" x14ac:dyDescent="0.2">
      <c r="A767" s="2">
        <v>559</v>
      </c>
      <c r="B767" s="2">
        <v>7205</v>
      </c>
      <c r="C767" s="2" t="s">
        <v>1143</v>
      </c>
      <c r="D767" s="2" t="s">
        <v>1144</v>
      </c>
      <c r="E767" s="4" t="s">
        <v>1062</v>
      </c>
      <c r="F767" s="2" t="s">
        <v>1145</v>
      </c>
      <c r="G767" s="2" t="s">
        <v>1146</v>
      </c>
      <c r="H767" s="2" t="s">
        <v>290</v>
      </c>
      <c r="I767" s="2" t="s">
        <v>649</v>
      </c>
      <c r="J767" s="2" t="s">
        <v>147</v>
      </c>
      <c r="K767" s="2" t="s">
        <v>1045</v>
      </c>
      <c r="L767" s="2" t="s">
        <v>311</v>
      </c>
      <c r="M767" s="2" t="s">
        <v>1147</v>
      </c>
      <c r="N767" s="2" t="s">
        <v>1065</v>
      </c>
      <c r="O767" s="2" t="s">
        <v>292</v>
      </c>
      <c r="P767" s="2" t="s">
        <v>1148</v>
      </c>
      <c r="Q767" s="2" t="s">
        <v>1074</v>
      </c>
      <c r="R767" s="2" t="s">
        <v>295</v>
      </c>
      <c r="S767" s="2" t="s">
        <v>193</v>
      </c>
      <c r="T767" s="124">
        <v>3.4969999999999999</v>
      </c>
      <c r="U767" s="2" t="s">
        <v>1149</v>
      </c>
      <c r="V767" s="134">
        <v>5.6250000000000001E-2</v>
      </c>
      <c r="W767" s="134">
        <v>5.7329999999999999E-2</v>
      </c>
      <c r="X767" s="4" t="s">
        <v>298</v>
      </c>
      <c r="Y767" s="4" t="s">
        <v>292</v>
      </c>
      <c r="Z767" s="124">
        <v>105000</v>
      </c>
      <c r="AA767" s="132">
        <v>3.7454999999999998</v>
      </c>
      <c r="AB767" s="145">
        <v>100.923</v>
      </c>
      <c r="AD767" s="124">
        <v>396.90800000000002</v>
      </c>
      <c r="AG767" s="2" t="s">
        <v>36</v>
      </c>
      <c r="AH767" s="134">
        <v>2.6200000000000003E-4</v>
      </c>
      <c r="AI767" s="134">
        <v>1.3084231648998301E-3</v>
      </c>
      <c r="AJ767" s="134">
        <v>1.9582376430664201E-4</v>
      </c>
    </row>
    <row r="768" spans="1:36" x14ac:dyDescent="0.2">
      <c r="A768" s="2">
        <v>559</v>
      </c>
      <c r="B768" s="2">
        <v>7205</v>
      </c>
      <c r="C768" s="2" t="s">
        <v>1284</v>
      </c>
      <c r="D768" s="2" t="s">
        <v>1285</v>
      </c>
      <c r="E768" s="4" t="s">
        <v>1062</v>
      </c>
      <c r="F768" s="2" t="s">
        <v>1286</v>
      </c>
      <c r="G768" s="2" t="s">
        <v>1287</v>
      </c>
      <c r="H768" s="2" t="s">
        <v>290</v>
      </c>
      <c r="I768" s="2" t="s">
        <v>649</v>
      </c>
      <c r="J768" s="2" t="s">
        <v>147</v>
      </c>
      <c r="K768" s="2" t="s">
        <v>148</v>
      </c>
      <c r="L768" s="2" t="s">
        <v>311</v>
      </c>
      <c r="M768" s="2" t="s">
        <v>1084</v>
      </c>
      <c r="N768" s="2" t="s">
        <v>1288</v>
      </c>
      <c r="O768" s="2" t="s">
        <v>292</v>
      </c>
      <c r="P768" s="2" t="s">
        <v>596</v>
      </c>
      <c r="Q768" s="2" t="s">
        <v>1074</v>
      </c>
      <c r="R768" s="2" t="s">
        <v>295</v>
      </c>
      <c r="S768" s="2" t="s">
        <v>152</v>
      </c>
      <c r="T768" s="124">
        <v>3.802</v>
      </c>
      <c r="U768" s="2" t="s">
        <v>1289</v>
      </c>
      <c r="V768" s="134">
        <v>4.2500000000000003E-2</v>
      </c>
      <c r="W768" s="134">
        <v>4.1750000000000002E-2</v>
      </c>
      <c r="X768" s="4" t="s">
        <v>298</v>
      </c>
      <c r="Y768" s="4" t="s">
        <v>292</v>
      </c>
      <c r="Z768" s="124">
        <v>155000</v>
      </c>
      <c r="AA768" s="132">
        <v>3.19</v>
      </c>
      <c r="AB768" s="145">
        <v>100.777</v>
      </c>
      <c r="AD768" s="124">
        <v>498.29</v>
      </c>
      <c r="AG768" s="2" t="s">
        <v>36</v>
      </c>
      <c r="AH768" s="134">
        <v>4.5100000000000001E-4</v>
      </c>
      <c r="AI768" s="134">
        <v>1.6426331698508199E-3</v>
      </c>
      <c r="AJ768" s="134">
        <v>2.45842949990698E-4</v>
      </c>
    </row>
    <row r="769" spans="1:36" x14ac:dyDescent="0.2">
      <c r="A769" s="2">
        <v>559</v>
      </c>
      <c r="B769" s="2">
        <v>7205</v>
      </c>
      <c r="C769" s="2" t="s">
        <v>1290</v>
      </c>
      <c r="D769" s="2" t="s">
        <v>1291</v>
      </c>
      <c r="E769" s="4" t="s">
        <v>1062</v>
      </c>
      <c r="F769" s="2" t="s">
        <v>1292</v>
      </c>
      <c r="G769" s="2" t="s">
        <v>1293</v>
      </c>
      <c r="H769" s="2" t="s">
        <v>290</v>
      </c>
      <c r="I769" s="2" t="s">
        <v>649</v>
      </c>
      <c r="J769" s="2" t="s">
        <v>147</v>
      </c>
      <c r="K769" s="2" t="s">
        <v>148</v>
      </c>
      <c r="L769" s="2" t="s">
        <v>311</v>
      </c>
      <c r="M769" s="2" t="s">
        <v>1084</v>
      </c>
      <c r="N769" s="2" t="s">
        <v>1103</v>
      </c>
      <c r="O769" s="2" t="s">
        <v>292</v>
      </c>
      <c r="P769" s="2" t="s">
        <v>1122</v>
      </c>
      <c r="Q769" s="2" t="s">
        <v>157</v>
      </c>
      <c r="R769" s="2" t="s">
        <v>295</v>
      </c>
      <c r="S769" s="2" t="s">
        <v>152</v>
      </c>
      <c r="T769" s="124">
        <v>2.6589999999999998</v>
      </c>
      <c r="U769" s="2" t="s">
        <v>1294</v>
      </c>
      <c r="V769" s="134">
        <v>3.125E-2</v>
      </c>
      <c r="W769" s="134">
        <v>6.275E-2</v>
      </c>
      <c r="X769" s="4" t="s">
        <v>298</v>
      </c>
      <c r="Y769" s="4" t="s">
        <v>292</v>
      </c>
      <c r="Z769" s="124">
        <v>320000</v>
      </c>
      <c r="AA769" s="132">
        <v>3.19</v>
      </c>
      <c r="AB769" s="145">
        <v>92.747</v>
      </c>
      <c r="AD769" s="124">
        <v>946.76099999999997</v>
      </c>
      <c r="AG769" s="2" t="s">
        <v>36</v>
      </c>
      <c r="AH769" s="134">
        <v>4.2700000000000002E-4</v>
      </c>
      <c r="AI769" s="134">
        <v>3.1210350475094901E-3</v>
      </c>
      <c r="AJ769" s="134">
        <v>4.6710639793896998E-4</v>
      </c>
    </row>
    <row r="770" spans="1:36" x14ac:dyDescent="0.2">
      <c r="A770" s="2">
        <v>559</v>
      </c>
      <c r="B770" s="2">
        <v>7205</v>
      </c>
      <c r="C770" s="2" t="s">
        <v>1150</v>
      </c>
      <c r="D770" s="2" t="s">
        <v>1151</v>
      </c>
      <c r="E770" s="4" t="s">
        <v>1062</v>
      </c>
      <c r="F770" s="2" t="s">
        <v>1152</v>
      </c>
      <c r="G770" s="2" t="s">
        <v>1153</v>
      </c>
      <c r="H770" s="2" t="s">
        <v>290</v>
      </c>
      <c r="I770" s="2" t="s">
        <v>649</v>
      </c>
      <c r="J770" s="2" t="s">
        <v>147</v>
      </c>
      <c r="K770" s="2" t="s">
        <v>148</v>
      </c>
      <c r="L770" s="2" t="s">
        <v>311</v>
      </c>
      <c r="M770" s="2" t="s">
        <v>191</v>
      </c>
      <c r="N770" s="2" t="s">
        <v>1103</v>
      </c>
      <c r="O770" s="2" t="s">
        <v>292</v>
      </c>
      <c r="P770" s="2" t="s">
        <v>1122</v>
      </c>
      <c r="Q770" s="2" t="s">
        <v>157</v>
      </c>
      <c r="R770" s="2" t="s">
        <v>295</v>
      </c>
      <c r="S770" s="2" t="s">
        <v>152</v>
      </c>
      <c r="T770" s="124">
        <v>3.258</v>
      </c>
      <c r="U770" s="2" t="s">
        <v>1154</v>
      </c>
      <c r="V770" s="134">
        <v>5.8000000000000003E-2</v>
      </c>
      <c r="W770" s="134">
        <v>5.5039999999999999E-2</v>
      </c>
      <c r="X770" s="4" t="s">
        <v>298</v>
      </c>
      <c r="Y770" s="4" t="s">
        <v>292</v>
      </c>
      <c r="Z770" s="124">
        <v>75000</v>
      </c>
      <c r="AA770" s="132">
        <v>3.19</v>
      </c>
      <c r="AB770" s="145">
        <v>102.82599999999999</v>
      </c>
      <c r="AD770" s="124">
        <v>246.011</v>
      </c>
      <c r="AG770" s="2" t="s">
        <v>36</v>
      </c>
      <c r="AH770" s="134">
        <v>1.4999999999999999E-4</v>
      </c>
      <c r="AI770" s="134">
        <v>8.1098593524091397E-4</v>
      </c>
      <c r="AJ770" s="134">
        <v>1.21375349274542E-4</v>
      </c>
    </row>
    <row r="771" spans="1:36" x14ac:dyDescent="0.2">
      <c r="A771" s="2">
        <v>559</v>
      </c>
      <c r="B771" s="2">
        <v>7205</v>
      </c>
      <c r="C771" s="2" t="s">
        <v>1150</v>
      </c>
      <c r="D771" s="2" t="s">
        <v>1151</v>
      </c>
      <c r="E771" s="4" t="s">
        <v>1062</v>
      </c>
      <c r="F771" s="2" t="s">
        <v>1155</v>
      </c>
      <c r="G771" s="2" t="s">
        <v>1156</v>
      </c>
      <c r="H771" s="2" t="s">
        <v>290</v>
      </c>
      <c r="I771" s="2" t="s">
        <v>649</v>
      </c>
      <c r="J771" s="2" t="s">
        <v>147</v>
      </c>
      <c r="K771" s="2" t="s">
        <v>148</v>
      </c>
      <c r="L771" s="2" t="s">
        <v>311</v>
      </c>
      <c r="M771" s="2" t="s">
        <v>191</v>
      </c>
      <c r="N771" s="2" t="s">
        <v>1103</v>
      </c>
      <c r="O771" s="2" t="s">
        <v>292</v>
      </c>
      <c r="P771" s="2" t="s">
        <v>1073</v>
      </c>
      <c r="Q771" s="2" t="s">
        <v>1074</v>
      </c>
      <c r="R771" s="2" t="s">
        <v>295</v>
      </c>
      <c r="S771" s="2" t="s">
        <v>152</v>
      </c>
      <c r="T771" s="124">
        <v>3.9060000000000001</v>
      </c>
      <c r="U771" s="2" t="s">
        <v>1157</v>
      </c>
      <c r="V771" s="134">
        <v>5.8749999999999997E-2</v>
      </c>
      <c r="W771" s="134">
        <v>6.5129999999999993E-2</v>
      </c>
      <c r="X771" s="4" t="s">
        <v>298</v>
      </c>
      <c r="Y771" s="4" t="s">
        <v>292</v>
      </c>
      <c r="Z771" s="124">
        <v>72000</v>
      </c>
      <c r="AA771" s="132">
        <v>3.19</v>
      </c>
      <c r="AB771" s="145">
        <v>99.882000000000005</v>
      </c>
      <c r="AD771" s="124">
        <v>229.40899999999999</v>
      </c>
      <c r="AG771" s="2" t="s">
        <v>36</v>
      </c>
      <c r="AH771" s="134">
        <v>1.44E-4</v>
      </c>
      <c r="AI771" s="134">
        <v>7.5625486114192701E-4</v>
      </c>
      <c r="AJ771" s="134">
        <v>1.1318408115722E-4</v>
      </c>
    </row>
    <row r="772" spans="1:36" x14ac:dyDescent="0.2">
      <c r="A772" s="2">
        <v>559</v>
      </c>
      <c r="B772" s="2">
        <v>7205</v>
      </c>
      <c r="C772" s="2" t="s">
        <v>1158</v>
      </c>
      <c r="D772" s="2" t="s">
        <v>1159</v>
      </c>
      <c r="E772" s="4" t="s">
        <v>1062</v>
      </c>
      <c r="F772" s="2" t="s">
        <v>1160</v>
      </c>
      <c r="G772" s="2" t="s">
        <v>1161</v>
      </c>
      <c r="H772" s="2" t="s">
        <v>290</v>
      </c>
      <c r="I772" s="2" t="s">
        <v>649</v>
      </c>
      <c r="J772" s="2" t="s">
        <v>147</v>
      </c>
      <c r="K772" s="2" t="s">
        <v>1162</v>
      </c>
      <c r="L772" s="2" t="s">
        <v>311</v>
      </c>
      <c r="M772" s="2" t="s">
        <v>1147</v>
      </c>
      <c r="N772" s="2" t="s">
        <v>1163</v>
      </c>
      <c r="O772" s="2" t="s">
        <v>292</v>
      </c>
      <c r="P772" s="2" t="s">
        <v>596</v>
      </c>
      <c r="Q772" s="2" t="s">
        <v>1074</v>
      </c>
      <c r="R772" s="2" t="s">
        <v>295</v>
      </c>
      <c r="S772" s="2" t="s">
        <v>193</v>
      </c>
      <c r="T772" s="124">
        <v>2.0129999999999999</v>
      </c>
      <c r="U772" s="2" t="s">
        <v>1164</v>
      </c>
      <c r="V772" s="134">
        <v>1.25E-3</v>
      </c>
      <c r="W772" s="134">
        <v>2.9239999999999999E-2</v>
      </c>
      <c r="X772" s="4" t="s">
        <v>298</v>
      </c>
      <c r="Y772" s="4" t="s">
        <v>292</v>
      </c>
      <c r="Z772" s="124">
        <v>312000</v>
      </c>
      <c r="AA772" s="132">
        <v>3.7454999999999998</v>
      </c>
      <c r="AB772" s="145">
        <v>94.677000000000007</v>
      </c>
      <c r="AD772" s="124">
        <v>1106.394</v>
      </c>
      <c r="AG772" s="2" t="s">
        <v>36</v>
      </c>
      <c r="AH772" s="134">
        <v>3.1199999999999999E-4</v>
      </c>
      <c r="AI772" s="134">
        <v>3.6472739600237601E-3</v>
      </c>
      <c r="AJ772" s="134">
        <v>5.4586538626753996E-4</v>
      </c>
    </row>
    <row r="773" spans="1:36" x14ac:dyDescent="0.2">
      <c r="A773" s="2">
        <v>559</v>
      </c>
      <c r="B773" s="2">
        <v>7205</v>
      </c>
      <c r="C773" s="2" t="s">
        <v>1060</v>
      </c>
      <c r="D773" s="2" t="s">
        <v>1061</v>
      </c>
      <c r="E773" s="4" t="s">
        <v>1062</v>
      </c>
      <c r="F773" s="2" t="s">
        <v>1165</v>
      </c>
      <c r="G773" s="2" t="s">
        <v>1166</v>
      </c>
      <c r="H773" s="2" t="s">
        <v>290</v>
      </c>
      <c r="I773" s="2" t="s">
        <v>649</v>
      </c>
      <c r="J773" s="2" t="s">
        <v>147</v>
      </c>
      <c r="K773" s="2" t="s">
        <v>1045</v>
      </c>
      <c r="L773" s="2" t="s">
        <v>311</v>
      </c>
      <c r="M773" s="2" t="s">
        <v>191</v>
      </c>
      <c r="N773" s="2" t="s">
        <v>1167</v>
      </c>
      <c r="O773" s="2" t="s">
        <v>292</v>
      </c>
      <c r="P773" s="2" t="s">
        <v>1066</v>
      </c>
      <c r="Q773" s="2" t="s">
        <v>157</v>
      </c>
      <c r="R773" s="2" t="s">
        <v>295</v>
      </c>
      <c r="S773" s="2" t="s">
        <v>193</v>
      </c>
      <c r="T773" s="124">
        <v>3.3809999999999998</v>
      </c>
      <c r="U773" s="2" t="s">
        <v>1168</v>
      </c>
      <c r="V773" s="134">
        <v>5.5E-2</v>
      </c>
      <c r="W773" s="134">
        <v>5.4859999999999999E-2</v>
      </c>
      <c r="X773" s="4" t="s">
        <v>298</v>
      </c>
      <c r="Y773" s="4" t="s">
        <v>292</v>
      </c>
      <c r="Z773" s="124">
        <v>250000</v>
      </c>
      <c r="AA773" s="132">
        <v>3.7454999999999998</v>
      </c>
      <c r="AB773" s="145">
        <v>101.82599999999999</v>
      </c>
      <c r="AD773" s="124">
        <v>953.476</v>
      </c>
      <c r="AG773" s="2" t="s">
        <v>36</v>
      </c>
      <c r="AH773" s="134">
        <v>5.5599999999999996E-4</v>
      </c>
      <c r="AI773" s="134">
        <v>3.14317346683514E-3</v>
      </c>
      <c r="AJ773" s="134">
        <v>4.7041972097118599E-4</v>
      </c>
    </row>
    <row r="774" spans="1:36" x14ac:dyDescent="0.2">
      <c r="A774" s="2">
        <v>559</v>
      </c>
      <c r="B774" s="2">
        <v>7205</v>
      </c>
      <c r="C774" s="2" t="s">
        <v>1169</v>
      </c>
      <c r="D774" s="2" t="s">
        <v>1170</v>
      </c>
      <c r="E774" s="4" t="s">
        <v>287</v>
      </c>
      <c r="F774" s="2" t="s">
        <v>1171</v>
      </c>
      <c r="G774" s="2" t="s">
        <v>1172</v>
      </c>
      <c r="H774" s="2" t="s">
        <v>290</v>
      </c>
      <c r="I774" s="2" t="s">
        <v>649</v>
      </c>
      <c r="J774" s="2" t="s">
        <v>30</v>
      </c>
      <c r="K774" s="2" t="s">
        <v>30</v>
      </c>
      <c r="L774" s="2" t="s">
        <v>311</v>
      </c>
      <c r="M774" s="2" t="s">
        <v>191</v>
      </c>
      <c r="N774" s="2" t="s">
        <v>1173</v>
      </c>
      <c r="O774" s="2" t="s">
        <v>292</v>
      </c>
      <c r="P774" s="2" t="s">
        <v>192</v>
      </c>
      <c r="Q774" s="2" t="s">
        <v>157</v>
      </c>
      <c r="R774" s="2" t="s">
        <v>295</v>
      </c>
      <c r="S774" s="2" t="s">
        <v>152</v>
      </c>
      <c r="T774" s="124">
        <v>1.859</v>
      </c>
      <c r="U774" s="2" t="s">
        <v>1174</v>
      </c>
      <c r="V774" s="134">
        <v>5.3749999999999999E-2</v>
      </c>
      <c r="W774" s="134">
        <v>4.8149999999999998E-2</v>
      </c>
      <c r="X774" s="4" t="s">
        <v>298</v>
      </c>
      <c r="Y774" s="4" t="s">
        <v>292</v>
      </c>
      <c r="Z774" s="124">
        <v>475000</v>
      </c>
      <c r="AA774" s="132">
        <v>3.19</v>
      </c>
      <c r="AB774" s="145">
        <v>103.304</v>
      </c>
      <c r="AD774" s="124">
        <v>1565.318</v>
      </c>
      <c r="AG774" s="2" t="s">
        <v>36</v>
      </c>
      <c r="AH774" s="134">
        <v>5.9400000000000002E-4</v>
      </c>
      <c r="AI774" s="134">
        <v>5.1601360171174802E-3</v>
      </c>
      <c r="AJ774" s="134">
        <v>7.7228628039735601E-4</v>
      </c>
    </row>
    <row r="775" spans="1:36" x14ac:dyDescent="0.2">
      <c r="A775" s="2">
        <v>559</v>
      </c>
      <c r="B775" s="2">
        <v>7205</v>
      </c>
      <c r="C775" s="2" t="s">
        <v>1175</v>
      </c>
      <c r="D775" s="2" t="s">
        <v>1176</v>
      </c>
      <c r="E775" s="4" t="s">
        <v>1062</v>
      </c>
      <c r="F775" s="2" t="s">
        <v>1177</v>
      </c>
      <c r="G775" s="2" t="s">
        <v>1178</v>
      </c>
      <c r="H775" s="2" t="s">
        <v>290</v>
      </c>
      <c r="I775" s="2" t="s">
        <v>649</v>
      </c>
      <c r="J775" s="2" t="s">
        <v>147</v>
      </c>
      <c r="K775" s="2" t="s">
        <v>148</v>
      </c>
      <c r="L775" s="2" t="s">
        <v>311</v>
      </c>
      <c r="M775" s="2" t="s">
        <v>191</v>
      </c>
      <c r="N775" s="2" t="s">
        <v>1179</v>
      </c>
      <c r="O775" s="2" t="s">
        <v>292</v>
      </c>
      <c r="P775" s="2" t="s">
        <v>596</v>
      </c>
      <c r="Q775" s="2" t="s">
        <v>1074</v>
      </c>
      <c r="R775" s="2" t="s">
        <v>295</v>
      </c>
      <c r="S775" s="2" t="s">
        <v>152</v>
      </c>
      <c r="T775" s="124">
        <v>0.106</v>
      </c>
      <c r="U775" s="2" t="s">
        <v>1180</v>
      </c>
      <c r="V775" s="134">
        <v>4.8750000000000002E-2</v>
      </c>
      <c r="W775" s="134">
        <v>4.3150000000000001E-2</v>
      </c>
      <c r="X775" s="4" t="s">
        <v>298</v>
      </c>
      <c r="Y775" s="4" t="s">
        <v>292</v>
      </c>
      <c r="Z775" s="124">
        <v>150000</v>
      </c>
      <c r="AA775" s="132">
        <v>3.19</v>
      </c>
      <c r="AB775" s="145">
        <v>101.89</v>
      </c>
      <c r="AD775" s="124">
        <v>487.54300000000001</v>
      </c>
      <c r="AG775" s="2" t="s">
        <v>36</v>
      </c>
      <c r="AH775" s="134">
        <v>1E-4</v>
      </c>
      <c r="AI775" s="134">
        <v>1.6072048271327101E-3</v>
      </c>
      <c r="AJ775" s="134">
        <v>2.4054060467893699E-4</v>
      </c>
    </row>
    <row r="776" spans="1:36" x14ac:dyDescent="0.2">
      <c r="A776" s="2">
        <v>559</v>
      </c>
      <c r="B776" s="2">
        <v>7205</v>
      </c>
      <c r="C776" s="2" t="s">
        <v>1181</v>
      </c>
      <c r="D776" s="2" t="s">
        <v>1182</v>
      </c>
      <c r="E776" s="4" t="s">
        <v>1062</v>
      </c>
      <c r="F776" s="2" t="s">
        <v>1183</v>
      </c>
      <c r="G776" s="2" t="s">
        <v>1184</v>
      </c>
      <c r="H776" s="2" t="s">
        <v>290</v>
      </c>
      <c r="I776" s="2" t="s">
        <v>649</v>
      </c>
      <c r="J776" s="2" t="s">
        <v>147</v>
      </c>
      <c r="K776" s="2" t="s">
        <v>148</v>
      </c>
      <c r="L776" s="2" t="s">
        <v>311</v>
      </c>
      <c r="M776" s="2" t="s">
        <v>191</v>
      </c>
      <c r="N776" s="2" t="s">
        <v>1185</v>
      </c>
      <c r="O776" s="2" t="s">
        <v>292</v>
      </c>
      <c r="P776" s="2" t="s">
        <v>1073</v>
      </c>
      <c r="Q776" s="2" t="s">
        <v>1074</v>
      </c>
      <c r="R776" s="2" t="s">
        <v>295</v>
      </c>
      <c r="S776" s="2" t="s">
        <v>152</v>
      </c>
      <c r="T776" s="124">
        <v>2.1680000000000001</v>
      </c>
      <c r="U776" s="2" t="s">
        <v>1092</v>
      </c>
      <c r="V776" s="134">
        <v>5.7000000000000002E-2</v>
      </c>
      <c r="W776" s="134">
        <v>4.2540000000000001E-2</v>
      </c>
      <c r="X776" s="4" t="s">
        <v>298</v>
      </c>
      <c r="Y776" s="4" t="s">
        <v>292</v>
      </c>
      <c r="Z776" s="124">
        <v>150000</v>
      </c>
      <c r="AA776" s="132">
        <v>3.19</v>
      </c>
      <c r="AB776" s="145">
        <v>103.86499999999999</v>
      </c>
      <c r="AD776" s="124">
        <v>496.99200000000002</v>
      </c>
      <c r="AG776" s="2" t="s">
        <v>36</v>
      </c>
      <c r="AH776" s="134">
        <v>0.6</v>
      </c>
      <c r="AI776" s="134">
        <v>1.6383531144035499E-3</v>
      </c>
      <c r="AJ776" s="134">
        <v>2.4520238003473098E-4</v>
      </c>
    </row>
    <row r="777" spans="1:36" x14ac:dyDescent="0.2">
      <c r="A777" s="2">
        <v>559</v>
      </c>
      <c r="B777" s="2">
        <v>7205</v>
      </c>
      <c r="C777" s="2" t="s">
        <v>1295</v>
      </c>
      <c r="D777" s="2" t="s">
        <v>1296</v>
      </c>
      <c r="E777" s="4" t="s">
        <v>287</v>
      </c>
      <c r="F777" s="2" t="s">
        <v>1297</v>
      </c>
      <c r="G777" s="2" t="s">
        <v>1298</v>
      </c>
      <c r="H777" s="2" t="s">
        <v>290</v>
      </c>
      <c r="I777" s="2" t="s">
        <v>649</v>
      </c>
      <c r="J777" s="2" t="s">
        <v>147</v>
      </c>
      <c r="K777" s="2" t="s">
        <v>30</v>
      </c>
      <c r="L777" s="2" t="s">
        <v>311</v>
      </c>
      <c r="M777" s="2" t="s">
        <v>191</v>
      </c>
      <c r="N777" s="2" t="s">
        <v>1085</v>
      </c>
      <c r="O777" s="2" t="s">
        <v>292</v>
      </c>
      <c r="P777" s="2" t="s">
        <v>1073</v>
      </c>
      <c r="Q777" s="2" t="s">
        <v>1074</v>
      </c>
      <c r="R777" s="2" t="s">
        <v>295</v>
      </c>
      <c r="S777" s="2" t="s">
        <v>152</v>
      </c>
      <c r="T777" s="124">
        <v>8.532</v>
      </c>
      <c r="U777" s="2" t="s">
        <v>1299</v>
      </c>
      <c r="V777" s="134">
        <v>6.3750000000000001E-2</v>
      </c>
      <c r="W777" s="134">
        <v>5.9799999999999999E-2</v>
      </c>
      <c r="X777" s="4" t="s">
        <v>298</v>
      </c>
      <c r="Y777" s="4" t="s">
        <v>292</v>
      </c>
      <c r="Z777" s="124">
        <v>1250000</v>
      </c>
      <c r="AA777" s="132">
        <v>3.19</v>
      </c>
      <c r="AB777" s="145">
        <v>103.96</v>
      </c>
      <c r="AD777" s="124">
        <v>4145.415</v>
      </c>
      <c r="AG777" s="2" t="s">
        <v>36</v>
      </c>
      <c r="AH777" s="134">
        <v>1.8029999999999999E-3</v>
      </c>
      <c r="AI777" s="134">
        <v>1.3665528915211E-2</v>
      </c>
      <c r="AJ777" s="134">
        <v>2.0452368814662101E-3</v>
      </c>
    </row>
    <row r="778" spans="1:36" x14ac:dyDescent="0.2">
      <c r="A778" s="2">
        <v>559</v>
      </c>
      <c r="B778" s="2">
        <v>7205</v>
      </c>
      <c r="C778" s="2" t="s">
        <v>1300</v>
      </c>
      <c r="D778" s="2" t="s">
        <v>1301</v>
      </c>
      <c r="E778" s="4" t="s">
        <v>1062</v>
      </c>
      <c r="F778" s="2" t="s">
        <v>1302</v>
      </c>
      <c r="G778" s="2" t="s">
        <v>1303</v>
      </c>
      <c r="H778" s="2" t="s">
        <v>290</v>
      </c>
      <c r="I778" s="2" t="s">
        <v>649</v>
      </c>
      <c r="J778" s="2" t="s">
        <v>147</v>
      </c>
      <c r="K778" s="2" t="s">
        <v>148</v>
      </c>
      <c r="L778" s="2" t="s">
        <v>311</v>
      </c>
      <c r="M778" s="2" t="s">
        <v>191</v>
      </c>
      <c r="N778" s="2" t="s">
        <v>1304</v>
      </c>
      <c r="O778" s="2" t="s">
        <v>292</v>
      </c>
      <c r="P778" s="2" t="s">
        <v>596</v>
      </c>
      <c r="Q778" s="2" t="s">
        <v>1074</v>
      </c>
      <c r="R778" s="2" t="s">
        <v>295</v>
      </c>
      <c r="S778" s="2" t="s">
        <v>152</v>
      </c>
      <c r="T778" s="124">
        <v>3.9249999999999998</v>
      </c>
      <c r="U778" s="2" t="s">
        <v>1305</v>
      </c>
      <c r="V778" s="134">
        <v>3.7499999999999999E-2</v>
      </c>
      <c r="W778" s="134">
        <v>4.3240000000000001E-2</v>
      </c>
      <c r="X778" s="4" t="s">
        <v>298</v>
      </c>
      <c r="Y778" s="4" t="s">
        <v>292</v>
      </c>
      <c r="Z778" s="124">
        <v>155000</v>
      </c>
      <c r="AA778" s="132">
        <v>3.19</v>
      </c>
      <c r="AB778" s="145">
        <v>98.626999999999995</v>
      </c>
      <c r="AD778" s="124">
        <v>487.66199999999998</v>
      </c>
      <c r="AG778" s="2" t="s">
        <v>36</v>
      </c>
      <c r="AH778" s="134">
        <v>2.0900000000000001E-4</v>
      </c>
      <c r="AI778" s="134">
        <v>1.60759632808358E-3</v>
      </c>
      <c r="AJ778" s="134">
        <v>2.4059919825323599E-4</v>
      </c>
    </row>
    <row r="779" spans="1:36" x14ac:dyDescent="0.2">
      <c r="A779" s="2">
        <v>559</v>
      </c>
      <c r="B779" s="2">
        <v>7205</v>
      </c>
      <c r="C779" s="2" t="s">
        <v>1306</v>
      </c>
      <c r="D779" s="2" t="s">
        <v>1307</v>
      </c>
      <c r="E779" s="4" t="s">
        <v>1062</v>
      </c>
      <c r="F779" s="2" t="s">
        <v>1308</v>
      </c>
      <c r="G779" s="2" t="s">
        <v>1309</v>
      </c>
      <c r="H779" s="2" t="s">
        <v>290</v>
      </c>
      <c r="I779" s="2" t="s">
        <v>649</v>
      </c>
      <c r="J779" s="2" t="s">
        <v>147</v>
      </c>
      <c r="K779" s="2" t="s">
        <v>148</v>
      </c>
      <c r="L779" s="2" t="s">
        <v>311</v>
      </c>
      <c r="M779" s="2" t="s">
        <v>1084</v>
      </c>
      <c r="N779" s="2" t="s">
        <v>1310</v>
      </c>
      <c r="O779" s="2" t="s">
        <v>292</v>
      </c>
      <c r="P779" s="2" t="s">
        <v>730</v>
      </c>
      <c r="Q779" s="2" t="s">
        <v>1074</v>
      </c>
      <c r="R779" s="2" t="s">
        <v>295</v>
      </c>
      <c r="S779" s="2" t="s">
        <v>152</v>
      </c>
      <c r="T779" s="124">
        <v>4.1890000000000001</v>
      </c>
      <c r="U779" s="2" t="s">
        <v>768</v>
      </c>
      <c r="V779" s="134">
        <v>3.5999999999999997E-2</v>
      </c>
      <c r="W779" s="134">
        <v>4.0570000000000002E-2</v>
      </c>
      <c r="X779" s="4" t="s">
        <v>298</v>
      </c>
      <c r="Y779" s="4" t="s">
        <v>292</v>
      </c>
      <c r="Z779" s="124">
        <v>155000</v>
      </c>
      <c r="AA779" s="132">
        <v>3.19</v>
      </c>
      <c r="AB779" s="145">
        <v>97.938000000000002</v>
      </c>
      <c r="AC779" s="124">
        <v>2.79</v>
      </c>
      <c r="AD779" s="124">
        <v>493.15499999999997</v>
      </c>
      <c r="AG779" s="2" t="s">
        <v>36</v>
      </c>
      <c r="AH779" s="134">
        <v>1.55E-4</v>
      </c>
      <c r="AI779" s="134">
        <v>1.6257039863334199E-3</v>
      </c>
      <c r="AJ779" s="134">
        <v>2.4330926170700699E-4</v>
      </c>
    </row>
    <row r="780" spans="1:36" x14ac:dyDescent="0.2">
      <c r="A780" s="2">
        <v>559</v>
      </c>
      <c r="B780" s="2">
        <v>7205</v>
      </c>
      <c r="C780" s="2" t="s">
        <v>1311</v>
      </c>
      <c r="D780" s="2" t="s">
        <v>1312</v>
      </c>
      <c r="E780" s="4" t="s">
        <v>1062</v>
      </c>
      <c r="F780" s="2" t="s">
        <v>1313</v>
      </c>
      <c r="G780" s="2" t="s">
        <v>1314</v>
      </c>
      <c r="H780" s="2" t="s">
        <v>290</v>
      </c>
      <c r="I780" s="2" t="s">
        <v>649</v>
      </c>
      <c r="J780" s="2" t="s">
        <v>147</v>
      </c>
      <c r="K780" s="2" t="s">
        <v>148</v>
      </c>
      <c r="L780" s="2" t="s">
        <v>311</v>
      </c>
      <c r="M780" s="2" t="s">
        <v>1084</v>
      </c>
      <c r="N780" s="2" t="s">
        <v>1108</v>
      </c>
      <c r="O780" s="2" t="s">
        <v>292</v>
      </c>
      <c r="P780" s="2" t="s">
        <v>596</v>
      </c>
      <c r="Q780" s="2" t="s">
        <v>1074</v>
      </c>
      <c r="R780" s="2" t="s">
        <v>295</v>
      </c>
      <c r="S780" s="2" t="s">
        <v>152</v>
      </c>
      <c r="T780" s="124">
        <v>2.948</v>
      </c>
      <c r="U780" s="2" t="s">
        <v>1315</v>
      </c>
      <c r="V780" s="134">
        <v>4.5999999999999999E-2</v>
      </c>
      <c r="W780" s="134">
        <v>4.1770000000000002E-2</v>
      </c>
      <c r="X780" s="4" t="s">
        <v>298</v>
      </c>
      <c r="Y780" s="4" t="s">
        <v>292</v>
      </c>
      <c r="Z780" s="124">
        <v>155000</v>
      </c>
      <c r="AA780" s="132">
        <v>3.19</v>
      </c>
      <c r="AB780" s="145">
        <v>101.517</v>
      </c>
      <c r="AD780" s="124">
        <v>501.94900000000001</v>
      </c>
      <c r="AG780" s="2" t="s">
        <v>36</v>
      </c>
      <c r="AH780" s="134">
        <v>1.94E-4</v>
      </c>
      <c r="AI780" s="134">
        <v>1.6546939885886099E-3</v>
      </c>
      <c r="AJ780" s="134">
        <v>2.47648019626586E-4</v>
      </c>
    </row>
    <row r="781" spans="1:36" x14ac:dyDescent="0.2">
      <c r="A781" s="2">
        <v>559</v>
      </c>
      <c r="B781" s="2">
        <v>7205</v>
      </c>
      <c r="C781" s="2" t="s">
        <v>1316</v>
      </c>
      <c r="D781" s="2" t="s">
        <v>1317</v>
      </c>
      <c r="E781" s="4" t="s">
        <v>1062</v>
      </c>
      <c r="F781" s="2" t="s">
        <v>1318</v>
      </c>
      <c r="G781" s="2" t="s">
        <v>1319</v>
      </c>
      <c r="H781" s="2" t="s">
        <v>290</v>
      </c>
      <c r="I781" s="2" t="s">
        <v>649</v>
      </c>
      <c r="J781" s="2" t="s">
        <v>147</v>
      </c>
      <c r="K781" s="2" t="s">
        <v>148</v>
      </c>
      <c r="L781" s="2" t="s">
        <v>311</v>
      </c>
      <c r="M781" s="2" t="s">
        <v>1084</v>
      </c>
      <c r="N781" s="2" t="s">
        <v>1320</v>
      </c>
      <c r="O781" s="2" t="s">
        <v>292</v>
      </c>
      <c r="P781" s="2" t="s">
        <v>596</v>
      </c>
      <c r="Q781" s="2" t="s">
        <v>1074</v>
      </c>
      <c r="R781" s="2" t="s">
        <v>295</v>
      </c>
      <c r="S781" s="2" t="s">
        <v>152</v>
      </c>
      <c r="T781" s="124">
        <v>1.821</v>
      </c>
      <c r="U781" s="2" t="s">
        <v>1321</v>
      </c>
      <c r="V781" s="134">
        <v>3.2500000000000001E-2</v>
      </c>
      <c r="W781" s="134">
        <v>4.487E-2</v>
      </c>
      <c r="X781" s="4" t="s">
        <v>298</v>
      </c>
      <c r="Y781" s="4" t="s">
        <v>292</v>
      </c>
      <c r="Z781" s="124">
        <v>155000</v>
      </c>
      <c r="AA781" s="132">
        <v>3.19</v>
      </c>
      <c r="AB781" s="145">
        <v>98.23</v>
      </c>
      <c r="AD781" s="124">
        <v>485.70100000000002</v>
      </c>
      <c r="AG781" s="2" t="s">
        <v>36</v>
      </c>
      <c r="AH781" s="134">
        <v>5.5999999999999999E-5</v>
      </c>
      <c r="AI781" s="134">
        <v>1.6011320089816101E-3</v>
      </c>
      <c r="AJ781" s="134">
        <v>2.3963172279561199E-4</v>
      </c>
    </row>
    <row r="782" spans="1:36" x14ac:dyDescent="0.2">
      <c r="A782" s="2">
        <v>559</v>
      </c>
      <c r="B782" s="2">
        <v>7205</v>
      </c>
      <c r="C782" s="2" t="s">
        <v>1186</v>
      </c>
      <c r="D782" s="2" t="s">
        <v>1187</v>
      </c>
      <c r="E782" s="4" t="s">
        <v>1062</v>
      </c>
      <c r="F782" s="2" t="s">
        <v>1188</v>
      </c>
      <c r="G782" s="2" t="s">
        <v>1189</v>
      </c>
      <c r="H782" s="2" t="s">
        <v>290</v>
      </c>
      <c r="I782" s="2" t="s">
        <v>1190</v>
      </c>
      <c r="J782" s="2" t="s">
        <v>147</v>
      </c>
      <c r="K782" s="2" t="s">
        <v>148</v>
      </c>
      <c r="L782" s="2" t="s">
        <v>311</v>
      </c>
      <c r="M782" s="2" t="s">
        <v>191</v>
      </c>
      <c r="N782" s="2" t="s">
        <v>1191</v>
      </c>
      <c r="O782" s="2" t="s">
        <v>292</v>
      </c>
      <c r="P782" s="2" t="s">
        <v>321</v>
      </c>
      <c r="Q782" s="2" t="s">
        <v>321</v>
      </c>
      <c r="R782" s="2" t="s">
        <v>321</v>
      </c>
      <c r="S782" s="2" t="s">
        <v>152</v>
      </c>
      <c r="T782" s="124">
        <v>0.21099999999999999</v>
      </c>
      <c r="U782" s="2" t="s">
        <v>1192</v>
      </c>
      <c r="V782" s="134">
        <v>2.5000000000000001E-2</v>
      </c>
      <c r="W782" s="134">
        <v>-0.16105</v>
      </c>
      <c r="X782" s="4" t="s">
        <v>298</v>
      </c>
      <c r="Y782" s="4" t="s">
        <v>292</v>
      </c>
      <c r="Z782" s="124">
        <v>610000</v>
      </c>
      <c r="AA782" s="132">
        <v>3.19</v>
      </c>
      <c r="AB782" s="145">
        <v>136.256</v>
      </c>
      <c r="AD782" s="124">
        <v>2651.402</v>
      </c>
      <c r="AG782" s="2" t="s">
        <v>36</v>
      </c>
      <c r="AH782" s="134">
        <v>1.2800000000000001E-3</v>
      </c>
      <c r="AI782" s="134">
        <v>8.7404553061538794E-3</v>
      </c>
      <c r="AJ782" s="134">
        <v>1.30813096689254E-3</v>
      </c>
    </row>
    <row r="783" spans="1:36" x14ac:dyDescent="0.2">
      <c r="A783" s="2">
        <v>559</v>
      </c>
      <c r="B783" s="2">
        <v>7205</v>
      </c>
      <c r="C783" s="2" t="s">
        <v>1193</v>
      </c>
      <c r="D783" s="2" t="s">
        <v>1194</v>
      </c>
      <c r="E783" s="4" t="s">
        <v>1062</v>
      </c>
      <c r="F783" s="2" t="s">
        <v>1195</v>
      </c>
      <c r="G783" s="2" t="s">
        <v>1196</v>
      </c>
      <c r="H783" s="2" t="s">
        <v>290</v>
      </c>
      <c r="I783" s="2" t="s">
        <v>649</v>
      </c>
      <c r="J783" s="2" t="s">
        <v>147</v>
      </c>
      <c r="K783" s="2" t="s">
        <v>148</v>
      </c>
      <c r="L783" s="2" t="s">
        <v>311</v>
      </c>
      <c r="M783" s="2" t="s">
        <v>191</v>
      </c>
      <c r="N783" s="2" t="s">
        <v>1072</v>
      </c>
      <c r="O783" s="2" t="s">
        <v>292</v>
      </c>
      <c r="P783" s="2" t="s">
        <v>1073</v>
      </c>
      <c r="Q783" s="2" t="s">
        <v>1074</v>
      </c>
      <c r="R783" s="2" t="s">
        <v>295</v>
      </c>
      <c r="S783" s="2" t="s">
        <v>152</v>
      </c>
      <c r="T783" s="124">
        <v>3.36</v>
      </c>
      <c r="U783" s="2" t="s">
        <v>1197</v>
      </c>
      <c r="V783" s="134">
        <v>5.0259999999999999E-2</v>
      </c>
      <c r="W783" s="134">
        <v>4.6269999999999999E-2</v>
      </c>
      <c r="X783" s="4" t="s">
        <v>298</v>
      </c>
      <c r="Y783" s="4" t="s">
        <v>292</v>
      </c>
      <c r="Z783" s="124">
        <v>70000</v>
      </c>
      <c r="AA783" s="132">
        <v>3.19</v>
      </c>
      <c r="AB783" s="145">
        <v>102.65</v>
      </c>
      <c r="AD783" s="124">
        <v>229.21600000000001</v>
      </c>
      <c r="AG783" s="2" t="s">
        <v>36</v>
      </c>
      <c r="AH783" s="134">
        <v>6.9999999999999994E-5</v>
      </c>
      <c r="AI783" s="134">
        <v>7.5562124482751996E-4</v>
      </c>
      <c r="AJ783" s="134">
        <v>1.13089251644E-4</v>
      </c>
    </row>
    <row r="784" spans="1:36" x14ac:dyDescent="0.2">
      <c r="A784" s="2">
        <v>559</v>
      </c>
      <c r="B784" s="2">
        <v>7205</v>
      </c>
      <c r="C784" s="2" t="s">
        <v>1198</v>
      </c>
      <c r="D784" s="2" t="s">
        <v>1199</v>
      </c>
      <c r="E784" s="4" t="s">
        <v>287</v>
      </c>
      <c r="F784" s="2" t="s">
        <v>1322</v>
      </c>
      <c r="G784" s="2" t="s">
        <v>1323</v>
      </c>
      <c r="H784" s="2" t="s">
        <v>290</v>
      </c>
      <c r="I784" s="2" t="s">
        <v>649</v>
      </c>
      <c r="J784" s="2" t="s">
        <v>30</v>
      </c>
      <c r="K784" s="2" t="s">
        <v>148</v>
      </c>
      <c r="L784" s="2" t="s">
        <v>311</v>
      </c>
      <c r="M784" s="2" t="s">
        <v>191</v>
      </c>
      <c r="N784" s="2" t="s">
        <v>1115</v>
      </c>
      <c r="O784" s="2" t="s">
        <v>292</v>
      </c>
      <c r="P784" s="2" t="s">
        <v>1202</v>
      </c>
      <c r="Q784" s="2" t="s">
        <v>1074</v>
      </c>
      <c r="R784" s="2" t="s">
        <v>295</v>
      </c>
      <c r="S784" s="2" t="s">
        <v>193</v>
      </c>
      <c r="T784" s="124">
        <v>1.0760000000000001</v>
      </c>
      <c r="U784" s="2" t="s">
        <v>1324</v>
      </c>
      <c r="V784" s="134">
        <v>3.7499999999999999E-2</v>
      </c>
      <c r="W784" s="134">
        <v>3.1280000000000002E-2</v>
      </c>
      <c r="X784" s="4" t="s">
        <v>298</v>
      </c>
      <c r="Y784" s="4" t="s">
        <v>292</v>
      </c>
      <c r="Z784" s="124">
        <v>632000</v>
      </c>
      <c r="AA784" s="132">
        <v>3.7454999999999998</v>
      </c>
      <c r="AB784" s="145">
        <v>101.298</v>
      </c>
      <c r="AD784" s="124">
        <v>2397.8879999999999</v>
      </c>
      <c r="AG784" s="2" t="s">
        <v>36</v>
      </c>
      <c r="AH784" s="134">
        <v>5.7499999999999999E-4</v>
      </c>
      <c r="AI784" s="134">
        <v>7.9047339332979603E-3</v>
      </c>
      <c r="AJ784" s="134">
        <v>1.1830536145998E-3</v>
      </c>
    </row>
    <row r="785" spans="1:36" x14ac:dyDescent="0.2">
      <c r="A785" s="2">
        <v>559</v>
      </c>
      <c r="B785" s="2">
        <v>7205</v>
      </c>
      <c r="C785" s="2" t="s">
        <v>1198</v>
      </c>
      <c r="D785" s="2" t="s">
        <v>1199</v>
      </c>
      <c r="E785" s="4" t="s">
        <v>287</v>
      </c>
      <c r="F785" s="2" t="s">
        <v>1325</v>
      </c>
      <c r="G785" s="2" t="s">
        <v>1326</v>
      </c>
      <c r="H785" s="2" t="s">
        <v>290</v>
      </c>
      <c r="I785" s="2" t="s">
        <v>649</v>
      </c>
      <c r="J785" s="2" t="s">
        <v>30</v>
      </c>
      <c r="K785" s="2" t="s">
        <v>148</v>
      </c>
      <c r="L785" s="2" t="s">
        <v>311</v>
      </c>
      <c r="M785" s="2" t="s">
        <v>1084</v>
      </c>
      <c r="N785" s="2" t="s">
        <v>1115</v>
      </c>
      <c r="O785" s="2" t="s">
        <v>292</v>
      </c>
      <c r="P785" s="2" t="s">
        <v>1202</v>
      </c>
      <c r="Q785" s="2" t="s">
        <v>1074</v>
      </c>
      <c r="R785" s="2" t="s">
        <v>295</v>
      </c>
      <c r="S785" s="2" t="s">
        <v>193</v>
      </c>
      <c r="T785" s="124">
        <v>3.778</v>
      </c>
      <c r="U785" s="2" t="s">
        <v>1327</v>
      </c>
      <c r="V785" s="134">
        <v>4.3749999999999997E-2</v>
      </c>
      <c r="W785" s="134">
        <v>3.7679999999999998E-2</v>
      </c>
      <c r="X785" s="4" t="s">
        <v>298</v>
      </c>
      <c r="Y785" s="4" t="s">
        <v>292</v>
      </c>
      <c r="Z785" s="124">
        <v>320000</v>
      </c>
      <c r="AA785" s="132">
        <v>3.7454999999999998</v>
      </c>
      <c r="AB785" s="145">
        <v>103.139</v>
      </c>
      <c r="AD785" s="124">
        <v>1236.1859999999999</v>
      </c>
      <c r="AG785" s="2" t="s">
        <v>36</v>
      </c>
      <c r="AH785" s="134">
        <v>2.13E-4</v>
      </c>
      <c r="AI785" s="134">
        <v>4.0751381993024399E-3</v>
      </c>
      <c r="AJ785" s="134">
        <v>6.0990123353424895E-4</v>
      </c>
    </row>
    <row r="786" spans="1:36" x14ac:dyDescent="0.2">
      <c r="A786" s="2">
        <v>559</v>
      </c>
      <c r="B786" s="2">
        <v>7205</v>
      </c>
      <c r="C786" s="2" t="s">
        <v>1198</v>
      </c>
      <c r="D786" s="2" t="s">
        <v>1199</v>
      </c>
      <c r="E786" s="4" t="s">
        <v>287</v>
      </c>
      <c r="F786" s="2" t="s">
        <v>1200</v>
      </c>
      <c r="G786" s="2" t="s">
        <v>1201</v>
      </c>
      <c r="H786" s="2" t="s">
        <v>290</v>
      </c>
      <c r="I786" s="2" t="s">
        <v>649</v>
      </c>
      <c r="J786" s="2" t="s">
        <v>30</v>
      </c>
      <c r="K786" s="2" t="s">
        <v>148</v>
      </c>
      <c r="L786" s="2" t="s">
        <v>311</v>
      </c>
      <c r="M786" s="2" t="s">
        <v>191</v>
      </c>
      <c r="N786" s="2" t="s">
        <v>1115</v>
      </c>
      <c r="O786" s="2" t="s">
        <v>292</v>
      </c>
      <c r="P786" s="2" t="s">
        <v>1202</v>
      </c>
      <c r="Q786" s="2" t="s">
        <v>1074</v>
      </c>
      <c r="R786" s="2" t="s">
        <v>295</v>
      </c>
      <c r="S786" s="2" t="s">
        <v>193</v>
      </c>
      <c r="T786" s="124">
        <v>3.0659999999999998</v>
      </c>
      <c r="U786" s="2" t="s">
        <v>1203</v>
      </c>
      <c r="V786" s="134">
        <v>7.3749999999999996E-2</v>
      </c>
      <c r="W786" s="134">
        <v>3.7629999999999997E-2</v>
      </c>
      <c r="X786" s="4" t="s">
        <v>298</v>
      </c>
      <c r="Y786" s="4" t="s">
        <v>292</v>
      </c>
      <c r="Z786" s="124">
        <v>37000</v>
      </c>
      <c r="AA786" s="132">
        <v>3.7454999999999998</v>
      </c>
      <c r="AB786" s="145">
        <v>114.622</v>
      </c>
      <c r="AD786" s="124">
        <v>158.84700000000001</v>
      </c>
      <c r="AG786" s="2" t="s">
        <v>36</v>
      </c>
      <c r="AH786" s="134">
        <v>5.5999999999999999E-5</v>
      </c>
      <c r="AI786" s="134">
        <v>5.2364637253005195E-4</v>
      </c>
      <c r="AJ786" s="134">
        <v>7.8370978583372305E-5</v>
      </c>
    </row>
    <row r="787" spans="1:36" x14ac:dyDescent="0.2">
      <c r="A787" s="2">
        <v>559</v>
      </c>
      <c r="B787" s="2">
        <v>7205</v>
      </c>
      <c r="C787" s="2" t="s">
        <v>1198</v>
      </c>
      <c r="D787" s="2" t="s">
        <v>1199</v>
      </c>
      <c r="E787" s="4" t="s">
        <v>287</v>
      </c>
      <c r="F787" s="2" t="s">
        <v>1204</v>
      </c>
      <c r="G787" s="2" t="s">
        <v>1205</v>
      </c>
      <c r="H787" s="2" t="s">
        <v>290</v>
      </c>
      <c r="I787" s="2" t="s">
        <v>649</v>
      </c>
      <c r="J787" s="2" t="s">
        <v>30</v>
      </c>
      <c r="K787" s="2" t="s">
        <v>148</v>
      </c>
      <c r="L787" s="2" t="s">
        <v>311</v>
      </c>
      <c r="M787" s="2" t="s">
        <v>191</v>
      </c>
      <c r="N787" s="2" t="s">
        <v>1115</v>
      </c>
      <c r="O787" s="2" t="s">
        <v>292</v>
      </c>
      <c r="P787" s="2" t="s">
        <v>1202</v>
      </c>
      <c r="Q787" s="2" t="s">
        <v>1074</v>
      </c>
      <c r="R787" s="2" t="s">
        <v>295</v>
      </c>
      <c r="S787" s="2" t="s">
        <v>193</v>
      </c>
      <c r="T787" s="124">
        <v>4.5350000000000001</v>
      </c>
      <c r="U787" s="2" t="s">
        <v>1206</v>
      </c>
      <c r="V787" s="134">
        <v>7.8750000000000001E-2</v>
      </c>
      <c r="W787" s="134">
        <v>4.0599999999999997E-2</v>
      </c>
      <c r="X787" s="4" t="s">
        <v>298</v>
      </c>
      <c r="Y787" s="4" t="s">
        <v>292</v>
      </c>
      <c r="Z787" s="124">
        <v>37000</v>
      </c>
      <c r="AA787" s="132">
        <v>3.7454999999999998</v>
      </c>
      <c r="AB787" s="145">
        <v>121.851</v>
      </c>
      <c r="AD787" s="124">
        <v>168.86500000000001</v>
      </c>
      <c r="AG787" s="2" t="s">
        <v>36</v>
      </c>
      <c r="AH787" s="134">
        <v>7.3999999999999996E-5</v>
      </c>
      <c r="AI787" s="134">
        <v>5.5666958711609303E-4</v>
      </c>
      <c r="AJ787" s="134">
        <v>8.3313362945880605E-5</v>
      </c>
    </row>
    <row r="788" spans="1:36" x14ac:dyDescent="0.2">
      <c r="A788" s="2">
        <v>559</v>
      </c>
      <c r="B788" s="2">
        <v>7205</v>
      </c>
      <c r="C788" s="2" t="s">
        <v>1198</v>
      </c>
      <c r="D788" s="2" t="s">
        <v>1199</v>
      </c>
      <c r="E788" s="4" t="s">
        <v>287</v>
      </c>
      <c r="F788" s="2" t="s">
        <v>1328</v>
      </c>
      <c r="G788" s="2" t="s">
        <v>1329</v>
      </c>
      <c r="H788" s="2" t="s">
        <v>290</v>
      </c>
      <c r="I788" s="2" t="s">
        <v>649</v>
      </c>
      <c r="J788" s="2" t="s">
        <v>30</v>
      </c>
      <c r="K788" s="2" t="s">
        <v>148</v>
      </c>
      <c r="L788" s="2" t="s">
        <v>311</v>
      </c>
      <c r="M788" s="2" t="s">
        <v>1084</v>
      </c>
      <c r="N788" s="2" t="s">
        <v>1115</v>
      </c>
      <c r="O788" s="2" t="s">
        <v>292</v>
      </c>
      <c r="P788" s="2" t="s">
        <v>1202</v>
      </c>
      <c r="Q788" s="2" t="s">
        <v>1074</v>
      </c>
      <c r="R788" s="2" t="s">
        <v>295</v>
      </c>
      <c r="S788" s="2" t="s">
        <v>152</v>
      </c>
      <c r="T788" s="124">
        <v>0.73899999999999999</v>
      </c>
      <c r="U788" s="2" t="s">
        <v>1330</v>
      </c>
      <c r="V788" s="134">
        <v>3.15E-2</v>
      </c>
      <c r="W788" s="134">
        <v>5.0410000000000003E-2</v>
      </c>
      <c r="X788" s="4" t="s">
        <v>298</v>
      </c>
      <c r="Y788" s="4" t="s">
        <v>292</v>
      </c>
      <c r="Z788" s="124">
        <v>314000</v>
      </c>
      <c r="AA788" s="132">
        <v>3.19</v>
      </c>
      <c r="AB788" s="145">
        <v>99.28</v>
      </c>
      <c r="AD788" s="124">
        <v>994.44799999999998</v>
      </c>
      <c r="AG788" s="2" t="s">
        <v>36</v>
      </c>
      <c r="AH788" s="134">
        <v>1.75E-4</v>
      </c>
      <c r="AI788" s="134">
        <v>3.2782375004825502E-3</v>
      </c>
      <c r="AJ788" s="134">
        <v>4.9063393621958295E-4</v>
      </c>
    </row>
    <row r="789" spans="1:36" x14ac:dyDescent="0.2">
      <c r="A789" s="2">
        <v>559</v>
      </c>
      <c r="B789" s="2">
        <v>7205</v>
      </c>
      <c r="C789" s="2" t="s">
        <v>1331</v>
      </c>
      <c r="D789" s="2" t="s">
        <v>1332</v>
      </c>
      <c r="E789" s="4" t="s">
        <v>1062</v>
      </c>
      <c r="F789" s="2" t="s">
        <v>1333</v>
      </c>
      <c r="G789" s="2" t="s">
        <v>1334</v>
      </c>
      <c r="H789" s="2" t="s">
        <v>290</v>
      </c>
      <c r="I789" s="2" t="s">
        <v>649</v>
      </c>
      <c r="J789" s="2" t="s">
        <v>147</v>
      </c>
      <c r="K789" s="2" t="s">
        <v>148</v>
      </c>
      <c r="L789" s="2" t="s">
        <v>311</v>
      </c>
      <c r="M789" s="2" t="s">
        <v>1252</v>
      </c>
      <c r="N789" s="2" t="s">
        <v>1115</v>
      </c>
      <c r="O789" s="2" t="s">
        <v>292</v>
      </c>
      <c r="P789" s="2" t="s">
        <v>1073</v>
      </c>
      <c r="Q789" s="2" t="s">
        <v>1074</v>
      </c>
      <c r="R789" s="2" t="s">
        <v>295</v>
      </c>
      <c r="S789" s="2" t="s">
        <v>152</v>
      </c>
      <c r="T789" s="124">
        <v>1.4550000000000001</v>
      </c>
      <c r="U789" s="2" t="s">
        <v>1335</v>
      </c>
      <c r="V789" s="134">
        <v>2.3E-2</v>
      </c>
      <c r="W789" s="134">
        <v>4.3180000000000003E-2</v>
      </c>
      <c r="X789" s="4" t="s">
        <v>298</v>
      </c>
      <c r="Y789" s="4" t="s">
        <v>292</v>
      </c>
      <c r="Z789" s="124">
        <v>155000</v>
      </c>
      <c r="AA789" s="132">
        <v>3.19</v>
      </c>
      <c r="AB789" s="145">
        <v>97.010999999999996</v>
      </c>
      <c r="AD789" s="124">
        <v>479.67099999999999</v>
      </c>
      <c r="AG789" s="2" t="s">
        <v>36</v>
      </c>
      <c r="AH789" s="134">
        <v>2.0699999999999999E-4</v>
      </c>
      <c r="AI789" s="134">
        <v>1.58125639203373E-3</v>
      </c>
      <c r="AJ789" s="134">
        <v>2.3665705967968701E-4</v>
      </c>
    </row>
    <row r="790" spans="1:36" x14ac:dyDescent="0.2">
      <c r="A790" s="2">
        <v>559</v>
      </c>
      <c r="B790" s="2">
        <v>7205</v>
      </c>
      <c r="C790" s="2" t="s">
        <v>1207</v>
      </c>
      <c r="D790" s="2" t="s">
        <v>1208</v>
      </c>
      <c r="E790" s="4" t="s">
        <v>287</v>
      </c>
      <c r="F790" s="2" t="s">
        <v>1209</v>
      </c>
      <c r="G790" s="2" t="s">
        <v>1210</v>
      </c>
      <c r="H790" s="2" t="s">
        <v>290</v>
      </c>
      <c r="I790" s="2" t="s">
        <v>310</v>
      </c>
      <c r="J790" s="2" t="s">
        <v>30</v>
      </c>
      <c r="K790" s="2" t="s">
        <v>30</v>
      </c>
      <c r="L790" s="2" t="s">
        <v>311</v>
      </c>
      <c r="M790" s="2" t="s">
        <v>31</v>
      </c>
      <c r="N790" s="2" t="s">
        <v>312</v>
      </c>
      <c r="O790" s="2" t="s">
        <v>292</v>
      </c>
      <c r="P790" s="2" t="s">
        <v>313</v>
      </c>
      <c r="Q790" s="2" t="s">
        <v>314</v>
      </c>
      <c r="R790" s="2" t="s">
        <v>295</v>
      </c>
      <c r="S790" s="2" t="s">
        <v>34</v>
      </c>
      <c r="T790" s="124">
        <v>0.99199999999999999</v>
      </c>
      <c r="U790" s="2" t="s">
        <v>343</v>
      </c>
      <c r="V790" s="134">
        <v>0.02</v>
      </c>
      <c r="W790" s="134">
        <v>4.6089999999999999E-2</v>
      </c>
      <c r="X790" s="4" t="s">
        <v>298</v>
      </c>
      <c r="Y790" s="4" t="s">
        <v>292</v>
      </c>
      <c r="Z790" s="124">
        <v>596569.23</v>
      </c>
      <c r="AA790" s="132">
        <v>1</v>
      </c>
      <c r="AB790" s="145">
        <v>97.54</v>
      </c>
      <c r="AD790" s="124">
        <v>581.89400000000001</v>
      </c>
      <c r="AG790" s="2" t="s">
        <v>36</v>
      </c>
      <c r="AH790" s="134">
        <v>5.0130000000000001E-3</v>
      </c>
      <c r="AI790" s="134">
        <v>1.9182359895204199E-3</v>
      </c>
      <c r="AJ790" s="134">
        <v>2.8709075349114702E-4</v>
      </c>
    </row>
    <row r="791" spans="1:36" x14ac:dyDescent="0.2">
      <c r="A791" s="2">
        <v>559</v>
      </c>
      <c r="B791" s="2">
        <v>7206</v>
      </c>
      <c r="C791" s="2" t="s">
        <v>306</v>
      </c>
      <c r="D791" s="2" t="s">
        <v>307</v>
      </c>
      <c r="E791" s="4" t="s">
        <v>287</v>
      </c>
      <c r="F791" s="2" t="s">
        <v>308</v>
      </c>
      <c r="G791" s="2" t="s">
        <v>309</v>
      </c>
      <c r="H791" s="2" t="s">
        <v>290</v>
      </c>
      <c r="I791" s="2" t="s">
        <v>310</v>
      </c>
      <c r="J791" s="2" t="s">
        <v>30</v>
      </c>
      <c r="K791" s="2" t="s">
        <v>30</v>
      </c>
      <c r="L791" s="2" t="s">
        <v>311</v>
      </c>
      <c r="M791" s="2" t="s">
        <v>31</v>
      </c>
      <c r="N791" s="2" t="s">
        <v>312</v>
      </c>
      <c r="O791" s="2" t="s">
        <v>292</v>
      </c>
      <c r="P791" s="2" t="s">
        <v>313</v>
      </c>
      <c r="Q791" s="2" t="s">
        <v>314</v>
      </c>
      <c r="R791" s="2" t="s">
        <v>295</v>
      </c>
      <c r="S791" s="2" t="s">
        <v>34</v>
      </c>
      <c r="T791" s="124">
        <v>0.97099999999999997</v>
      </c>
      <c r="U791" s="2" t="s">
        <v>74</v>
      </c>
      <c r="V791" s="134">
        <v>3.5000000000000003E-2</v>
      </c>
      <c r="W791" s="134">
        <v>4.8559999999999999E-2</v>
      </c>
      <c r="X791" s="4" t="s">
        <v>298</v>
      </c>
      <c r="Y791" s="4" t="s">
        <v>292</v>
      </c>
      <c r="Z791" s="124">
        <v>11803.96</v>
      </c>
      <c r="AA791" s="132">
        <v>1</v>
      </c>
      <c r="AB791" s="145">
        <v>99.65</v>
      </c>
      <c r="AD791" s="124">
        <v>11.763</v>
      </c>
      <c r="AG791" s="2" t="s">
        <v>36</v>
      </c>
      <c r="AH791" s="134">
        <v>1.06E-4</v>
      </c>
      <c r="AI791" s="134">
        <v>6.03177726618556E-4</v>
      </c>
      <c r="AJ791" s="134">
        <v>1.24658369860091E-4</v>
      </c>
    </row>
    <row r="792" spans="1:36" x14ac:dyDescent="0.2">
      <c r="A792" s="2">
        <v>559</v>
      </c>
      <c r="B792" s="2">
        <v>7206</v>
      </c>
      <c r="C792" s="2" t="s">
        <v>315</v>
      </c>
      <c r="D792" s="2" t="s">
        <v>316</v>
      </c>
      <c r="E792" s="4" t="s">
        <v>287</v>
      </c>
      <c r="F792" s="2" t="s">
        <v>317</v>
      </c>
      <c r="G792" s="2" t="s">
        <v>318</v>
      </c>
      <c r="H792" s="2" t="s">
        <v>290</v>
      </c>
      <c r="I792" s="2" t="s">
        <v>319</v>
      </c>
      <c r="J792" s="2" t="s">
        <v>30</v>
      </c>
      <c r="K792" s="2" t="s">
        <v>30</v>
      </c>
      <c r="L792" s="2" t="s">
        <v>311</v>
      </c>
      <c r="M792" s="2" t="s">
        <v>31</v>
      </c>
      <c r="N792" s="2" t="s">
        <v>320</v>
      </c>
      <c r="O792" s="2" t="s">
        <v>292</v>
      </c>
      <c r="P792" s="2" t="s">
        <v>321</v>
      </c>
      <c r="Q792" s="2" t="s">
        <v>321</v>
      </c>
      <c r="R792" s="2" t="s">
        <v>321</v>
      </c>
      <c r="S792" s="2" t="s">
        <v>34</v>
      </c>
      <c r="T792" s="124">
        <v>2.4649999999999999</v>
      </c>
      <c r="U792" s="2" t="s">
        <v>322</v>
      </c>
      <c r="V792" s="134">
        <v>3.7400000000000003E-2</v>
      </c>
      <c r="W792" s="134">
        <v>3.4639999999999997E-2</v>
      </c>
      <c r="X792" s="4" t="s">
        <v>298</v>
      </c>
      <c r="Y792" s="4" t="s">
        <v>292</v>
      </c>
      <c r="Z792" s="124">
        <v>118000</v>
      </c>
      <c r="AA792" s="132">
        <v>1</v>
      </c>
      <c r="AB792" s="145">
        <v>105.86</v>
      </c>
      <c r="AD792" s="124">
        <v>124.91500000000001</v>
      </c>
      <c r="AG792" s="2" t="s">
        <v>36</v>
      </c>
      <c r="AH792" s="134">
        <v>4.4099999999999999E-4</v>
      </c>
      <c r="AI792" s="134">
        <v>6.4055165979014601E-3</v>
      </c>
      <c r="AJ792" s="134">
        <v>1.3238241764704901E-3</v>
      </c>
    </row>
    <row r="793" spans="1:36" x14ac:dyDescent="0.2">
      <c r="A793" s="2">
        <v>559</v>
      </c>
      <c r="B793" s="2">
        <v>7206</v>
      </c>
      <c r="C793" s="2" t="s">
        <v>1211</v>
      </c>
      <c r="D793" s="2" t="s">
        <v>1212</v>
      </c>
      <c r="E793" s="4" t="s">
        <v>426</v>
      </c>
      <c r="F793" s="2" t="s">
        <v>1213</v>
      </c>
      <c r="G793" s="2" t="s">
        <v>1214</v>
      </c>
      <c r="H793" s="2" t="s">
        <v>290</v>
      </c>
      <c r="I793" s="2" t="s">
        <v>310</v>
      </c>
      <c r="J793" s="2" t="s">
        <v>30</v>
      </c>
      <c r="K793" s="2" t="s">
        <v>148</v>
      </c>
      <c r="L793" s="2" t="s">
        <v>1215</v>
      </c>
      <c r="M793" s="2" t="s">
        <v>31</v>
      </c>
      <c r="N793" s="2" t="s">
        <v>429</v>
      </c>
      <c r="O793" s="2" t="s">
        <v>292</v>
      </c>
      <c r="P793" s="2" t="s">
        <v>1216</v>
      </c>
      <c r="Q793" s="2" t="s">
        <v>314</v>
      </c>
      <c r="R793" s="2" t="s">
        <v>295</v>
      </c>
      <c r="S793" s="2" t="s">
        <v>34</v>
      </c>
      <c r="T793" s="124">
        <v>0</v>
      </c>
      <c r="U793" s="2" t="s">
        <v>1217</v>
      </c>
      <c r="V793" s="134">
        <v>7.0000000000000007E-2</v>
      </c>
      <c r="W793" s="134">
        <v>0</v>
      </c>
      <c r="X793" s="4" t="s">
        <v>298</v>
      </c>
      <c r="Y793" s="4" t="s">
        <v>292</v>
      </c>
      <c r="Z793" s="124">
        <v>10165.67</v>
      </c>
      <c r="AA793" s="132">
        <v>1</v>
      </c>
      <c r="AB793" s="145">
        <v>0</v>
      </c>
      <c r="AD793" s="124">
        <v>0</v>
      </c>
      <c r="AG793" s="2" t="s">
        <v>36</v>
      </c>
      <c r="AH793" s="134">
        <v>0</v>
      </c>
      <c r="AI793" s="134">
        <v>5.21286252019688E-12</v>
      </c>
      <c r="AJ793" s="134">
        <v>1.0773390916065E-12</v>
      </c>
    </row>
    <row r="794" spans="1:36" x14ac:dyDescent="0.2">
      <c r="A794" s="2">
        <v>559</v>
      </c>
      <c r="B794" s="2">
        <v>7206</v>
      </c>
      <c r="C794" s="2" t="s">
        <v>323</v>
      </c>
      <c r="D794" s="2" t="s">
        <v>324</v>
      </c>
      <c r="E794" s="4" t="s">
        <v>287</v>
      </c>
      <c r="F794" s="2" t="s">
        <v>325</v>
      </c>
      <c r="G794" s="2" t="s">
        <v>326</v>
      </c>
      <c r="H794" s="2" t="s">
        <v>290</v>
      </c>
      <c r="I794" s="2" t="s">
        <v>310</v>
      </c>
      <c r="J794" s="2" t="s">
        <v>30</v>
      </c>
      <c r="K794" s="2" t="s">
        <v>30</v>
      </c>
      <c r="L794" s="2" t="s">
        <v>311</v>
      </c>
      <c r="M794" s="2" t="s">
        <v>31</v>
      </c>
      <c r="N794" s="2" t="s">
        <v>312</v>
      </c>
      <c r="O794" s="2" t="s">
        <v>292</v>
      </c>
      <c r="P794" s="2" t="s">
        <v>192</v>
      </c>
      <c r="Q794" s="2" t="s">
        <v>314</v>
      </c>
      <c r="R794" s="2" t="s">
        <v>295</v>
      </c>
      <c r="S794" s="2" t="s">
        <v>34</v>
      </c>
      <c r="T794" s="124">
        <v>1.9650000000000001</v>
      </c>
      <c r="U794" s="2" t="s">
        <v>327</v>
      </c>
      <c r="V794" s="134">
        <v>0.08</v>
      </c>
      <c r="W794" s="134">
        <v>5.6640000000000003E-2</v>
      </c>
      <c r="X794" s="4" t="s">
        <v>298</v>
      </c>
      <c r="Y794" s="4" t="s">
        <v>292</v>
      </c>
      <c r="Z794" s="124">
        <v>28421.05</v>
      </c>
      <c r="AA794" s="132">
        <v>1</v>
      </c>
      <c r="AB794" s="145">
        <v>104.7</v>
      </c>
      <c r="AD794" s="124">
        <v>29.757000000000001</v>
      </c>
      <c r="AG794" s="2" t="s">
        <v>36</v>
      </c>
      <c r="AH794" s="134">
        <v>8.0000000000000007E-5</v>
      </c>
      <c r="AI794" s="134">
        <v>1.5259034826738899E-3</v>
      </c>
      <c r="AJ794" s="134">
        <v>3.1535753447052198E-4</v>
      </c>
    </row>
    <row r="795" spans="1:36" x14ac:dyDescent="0.2">
      <c r="A795" s="2">
        <v>559</v>
      </c>
      <c r="B795" s="2">
        <v>7206</v>
      </c>
      <c r="C795" s="2" t="s">
        <v>328</v>
      </c>
      <c r="D795" s="2" t="s">
        <v>329</v>
      </c>
      <c r="E795" s="4" t="s">
        <v>287</v>
      </c>
      <c r="F795" s="2" t="s">
        <v>330</v>
      </c>
      <c r="G795" s="2" t="s">
        <v>331</v>
      </c>
      <c r="H795" s="2" t="s">
        <v>290</v>
      </c>
      <c r="I795" s="2" t="s">
        <v>319</v>
      </c>
      <c r="J795" s="2" t="s">
        <v>30</v>
      </c>
      <c r="K795" s="2" t="s">
        <v>30</v>
      </c>
      <c r="L795" s="2" t="s">
        <v>311</v>
      </c>
      <c r="M795" s="2" t="s">
        <v>31</v>
      </c>
      <c r="N795" s="2" t="s">
        <v>332</v>
      </c>
      <c r="O795" s="2" t="s">
        <v>292</v>
      </c>
      <c r="P795" s="2" t="s">
        <v>321</v>
      </c>
      <c r="Q795" s="2" t="s">
        <v>321</v>
      </c>
      <c r="R795" s="2" t="s">
        <v>321</v>
      </c>
      <c r="S795" s="2" t="s">
        <v>34</v>
      </c>
      <c r="T795" s="124">
        <v>3.4849999999999999</v>
      </c>
      <c r="U795" s="2" t="s">
        <v>333</v>
      </c>
      <c r="V795" s="134">
        <v>4.3799999999999999E-2</v>
      </c>
      <c r="W795" s="134">
        <v>4.3270000000000003E-2</v>
      </c>
      <c r="X795" s="4" t="s">
        <v>298</v>
      </c>
      <c r="Y795" s="4" t="s">
        <v>292</v>
      </c>
      <c r="Z795" s="124">
        <v>127000</v>
      </c>
      <c r="AA795" s="132">
        <v>1</v>
      </c>
      <c r="AB795" s="145">
        <v>100.19</v>
      </c>
      <c r="AD795" s="124">
        <v>127.241</v>
      </c>
      <c r="AG795" s="2" t="s">
        <v>36</v>
      </c>
      <c r="AH795" s="134">
        <v>1.08E-4</v>
      </c>
      <c r="AI795" s="134">
        <v>6.5248173882402997E-3</v>
      </c>
      <c r="AJ795" s="134">
        <v>1.34847999745054E-3</v>
      </c>
    </row>
    <row r="796" spans="1:36" x14ac:dyDescent="0.2">
      <c r="A796" s="2">
        <v>559</v>
      </c>
      <c r="B796" s="2">
        <v>7206</v>
      </c>
      <c r="C796" s="2" t="s">
        <v>328</v>
      </c>
      <c r="D796" s="2" t="s">
        <v>329</v>
      </c>
      <c r="E796" s="4" t="s">
        <v>287</v>
      </c>
      <c r="F796" s="2" t="s">
        <v>334</v>
      </c>
      <c r="G796" s="2" t="s">
        <v>335</v>
      </c>
      <c r="H796" s="2" t="s">
        <v>290</v>
      </c>
      <c r="I796" s="2" t="s">
        <v>310</v>
      </c>
      <c r="J796" s="2" t="s">
        <v>30</v>
      </c>
      <c r="K796" s="2" t="s">
        <v>30</v>
      </c>
      <c r="L796" s="2" t="s">
        <v>311</v>
      </c>
      <c r="M796" s="2" t="s">
        <v>31</v>
      </c>
      <c r="N796" s="2" t="s">
        <v>332</v>
      </c>
      <c r="O796" s="2" t="s">
        <v>292</v>
      </c>
      <c r="P796" s="2" t="s">
        <v>321</v>
      </c>
      <c r="Q796" s="2" t="s">
        <v>321</v>
      </c>
      <c r="R796" s="2" t="s">
        <v>321</v>
      </c>
      <c r="S796" s="2" t="s">
        <v>34</v>
      </c>
      <c r="T796" s="124">
        <v>3.99</v>
      </c>
      <c r="U796" s="2" t="s">
        <v>336</v>
      </c>
      <c r="V796" s="134">
        <v>5.5E-2</v>
      </c>
      <c r="W796" s="134">
        <v>9.1219999999999996E-2</v>
      </c>
      <c r="X796" s="4" t="s">
        <v>298</v>
      </c>
      <c r="Y796" s="4" t="s">
        <v>292</v>
      </c>
      <c r="Z796" s="124">
        <v>46000</v>
      </c>
      <c r="AA796" s="132">
        <v>1</v>
      </c>
      <c r="AB796" s="145">
        <v>87.95</v>
      </c>
      <c r="AD796" s="124">
        <v>40.457000000000001</v>
      </c>
      <c r="AG796" s="2" t="s">
        <v>36</v>
      </c>
      <c r="AH796" s="134">
        <v>2.3000000000000001E-4</v>
      </c>
      <c r="AI796" s="134">
        <v>2.0745979259567302E-3</v>
      </c>
      <c r="AJ796" s="134">
        <v>4.2875587766594899E-4</v>
      </c>
    </row>
    <row r="797" spans="1:36" x14ac:dyDescent="0.2">
      <c r="A797" s="2">
        <v>559</v>
      </c>
      <c r="B797" s="2">
        <v>7206</v>
      </c>
      <c r="C797" s="2" t="s">
        <v>337</v>
      </c>
      <c r="D797" s="2" t="s">
        <v>338</v>
      </c>
      <c r="E797" s="4" t="s">
        <v>287</v>
      </c>
      <c r="F797" s="2" t="s">
        <v>339</v>
      </c>
      <c r="G797" s="2" t="s">
        <v>340</v>
      </c>
      <c r="H797" s="2" t="s">
        <v>290</v>
      </c>
      <c r="I797" s="2" t="s">
        <v>310</v>
      </c>
      <c r="J797" s="2" t="s">
        <v>30</v>
      </c>
      <c r="K797" s="2" t="s">
        <v>30</v>
      </c>
      <c r="L797" s="2" t="s">
        <v>311</v>
      </c>
      <c r="M797" s="2" t="s">
        <v>31</v>
      </c>
      <c r="N797" s="2" t="s">
        <v>341</v>
      </c>
      <c r="O797" s="2" t="s">
        <v>292</v>
      </c>
      <c r="P797" s="2" t="s">
        <v>342</v>
      </c>
      <c r="Q797" s="2" t="s">
        <v>294</v>
      </c>
      <c r="R797" s="2" t="s">
        <v>295</v>
      </c>
      <c r="S797" s="2" t="s">
        <v>34</v>
      </c>
      <c r="T797" s="124">
        <v>0.98899999999999999</v>
      </c>
      <c r="U797" s="2" t="s">
        <v>343</v>
      </c>
      <c r="V797" s="134">
        <v>3.2500000000000001E-2</v>
      </c>
      <c r="W797" s="134">
        <v>3.5060000000000001E-2</v>
      </c>
      <c r="X797" s="4" t="s">
        <v>298</v>
      </c>
      <c r="Y797" s="4" t="s">
        <v>292</v>
      </c>
      <c r="Z797" s="124">
        <v>15750.08</v>
      </c>
      <c r="AA797" s="132">
        <v>1</v>
      </c>
      <c r="AB797" s="145">
        <v>99.79</v>
      </c>
      <c r="AD797" s="124">
        <v>15.717000000000001</v>
      </c>
      <c r="AG797" s="2" t="s">
        <v>36</v>
      </c>
      <c r="AH797" s="134">
        <v>7.2199999999999999E-4</v>
      </c>
      <c r="AI797" s="134">
        <v>8.0595362055315702E-4</v>
      </c>
      <c r="AJ797" s="134">
        <v>1.6656593917057901E-4</v>
      </c>
    </row>
    <row r="798" spans="1:36" x14ac:dyDescent="0.2">
      <c r="A798" s="2">
        <v>559</v>
      </c>
      <c r="B798" s="2">
        <v>7206</v>
      </c>
      <c r="C798" s="2" t="s">
        <v>344</v>
      </c>
      <c r="D798" s="2" t="s">
        <v>345</v>
      </c>
      <c r="E798" s="4" t="s">
        <v>287</v>
      </c>
      <c r="F798" s="2" t="s">
        <v>346</v>
      </c>
      <c r="G798" s="2" t="s">
        <v>347</v>
      </c>
      <c r="H798" s="2" t="s">
        <v>290</v>
      </c>
      <c r="I798" s="2" t="s">
        <v>319</v>
      </c>
      <c r="J798" s="2" t="s">
        <v>30</v>
      </c>
      <c r="K798" s="2" t="s">
        <v>30</v>
      </c>
      <c r="L798" s="2" t="s">
        <v>311</v>
      </c>
      <c r="M798" s="2" t="s">
        <v>31</v>
      </c>
      <c r="N798" s="2" t="s">
        <v>320</v>
      </c>
      <c r="O798" s="2" t="s">
        <v>292</v>
      </c>
      <c r="P798" s="2" t="s">
        <v>348</v>
      </c>
      <c r="Q798" s="2" t="s">
        <v>294</v>
      </c>
      <c r="R798" s="2" t="s">
        <v>295</v>
      </c>
      <c r="S798" s="2" t="s">
        <v>34</v>
      </c>
      <c r="T798" s="124">
        <v>1.5149999999999999</v>
      </c>
      <c r="U798" s="2" t="s">
        <v>79</v>
      </c>
      <c r="V798" s="134">
        <v>2.3400000000000001E-2</v>
      </c>
      <c r="W798" s="134">
        <v>2.6200000000000001E-2</v>
      </c>
      <c r="X798" s="4" t="s">
        <v>298</v>
      </c>
      <c r="Y798" s="4" t="s">
        <v>292</v>
      </c>
      <c r="Z798" s="124">
        <v>118000.27</v>
      </c>
      <c r="AA798" s="132">
        <v>1</v>
      </c>
      <c r="AB798" s="145">
        <v>119.52</v>
      </c>
      <c r="AD798" s="124">
        <v>141.03399999999999</v>
      </c>
      <c r="AG798" s="2" t="s">
        <v>36</v>
      </c>
      <c r="AH798" s="134">
        <v>7.2000000000000002E-5</v>
      </c>
      <c r="AI798" s="134">
        <v>7.23209045483501E-3</v>
      </c>
      <c r="AJ798" s="134">
        <v>1.4946516872142101E-3</v>
      </c>
    </row>
    <row r="799" spans="1:36" x14ac:dyDescent="0.2">
      <c r="A799" s="2">
        <v>559</v>
      </c>
      <c r="B799" s="2">
        <v>7206</v>
      </c>
      <c r="C799" s="2" t="s">
        <v>349</v>
      </c>
      <c r="D799" s="2" t="s">
        <v>350</v>
      </c>
      <c r="E799" s="4" t="s">
        <v>287</v>
      </c>
      <c r="F799" s="2" t="s">
        <v>351</v>
      </c>
      <c r="G799" s="2" t="s">
        <v>352</v>
      </c>
      <c r="H799" s="2" t="s">
        <v>290</v>
      </c>
      <c r="I799" s="2" t="s">
        <v>353</v>
      </c>
      <c r="J799" s="2" t="s">
        <v>30</v>
      </c>
      <c r="K799" s="2" t="s">
        <v>30</v>
      </c>
      <c r="L799" s="2" t="s">
        <v>311</v>
      </c>
      <c r="M799" s="2" t="s">
        <v>31</v>
      </c>
      <c r="N799" s="2" t="s">
        <v>354</v>
      </c>
      <c r="O799" s="2" t="s">
        <v>292</v>
      </c>
      <c r="P799" s="2" t="s">
        <v>321</v>
      </c>
      <c r="Q799" s="2" t="s">
        <v>321</v>
      </c>
      <c r="R799" s="2" t="s">
        <v>321</v>
      </c>
      <c r="S799" s="2" t="s">
        <v>34</v>
      </c>
      <c r="T799" s="124">
        <v>2.39</v>
      </c>
      <c r="U799" s="2" t="s">
        <v>355</v>
      </c>
      <c r="V799" s="134">
        <v>4.8500000000000001E-2</v>
      </c>
      <c r="W799" s="134">
        <v>-1.5900000000000001E-2</v>
      </c>
      <c r="X799" s="4" t="s">
        <v>298</v>
      </c>
      <c r="Y799" s="4" t="s">
        <v>292</v>
      </c>
      <c r="Z799" s="124">
        <v>69000</v>
      </c>
      <c r="AA799" s="132">
        <v>1</v>
      </c>
      <c r="AB799" s="145">
        <v>116.5</v>
      </c>
      <c r="AD799" s="124">
        <v>80.385000000000005</v>
      </c>
      <c r="AG799" s="2" t="s">
        <v>36</v>
      </c>
      <c r="AH799" s="134">
        <v>2.3000000000000001E-4</v>
      </c>
      <c r="AI799" s="134">
        <v>4.1220692161561996E-3</v>
      </c>
      <c r="AJ799" s="134">
        <v>8.51905510200394E-4</v>
      </c>
    </row>
    <row r="800" spans="1:36" x14ac:dyDescent="0.2">
      <c r="A800" s="2">
        <v>559</v>
      </c>
      <c r="B800" s="2">
        <v>7206</v>
      </c>
      <c r="C800" s="2" t="s">
        <v>356</v>
      </c>
      <c r="D800" s="2" t="s">
        <v>357</v>
      </c>
      <c r="E800" s="4" t="s">
        <v>287</v>
      </c>
      <c r="F800" s="2" t="s">
        <v>1218</v>
      </c>
      <c r="G800" s="2" t="s">
        <v>1219</v>
      </c>
      <c r="H800" s="2" t="s">
        <v>290</v>
      </c>
      <c r="I800" s="2" t="s">
        <v>649</v>
      </c>
      <c r="J800" s="2" t="s">
        <v>30</v>
      </c>
      <c r="K800" s="2" t="s">
        <v>360</v>
      </c>
      <c r="L800" s="2" t="s">
        <v>311</v>
      </c>
      <c r="M800" s="2" t="s">
        <v>31</v>
      </c>
      <c r="N800" s="2" t="s">
        <v>361</v>
      </c>
      <c r="O800" s="2" t="s">
        <v>292</v>
      </c>
      <c r="P800" s="2" t="s">
        <v>150</v>
      </c>
      <c r="Q800" s="2" t="s">
        <v>294</v>
      </c>
      <c r="R800" s="2" t="s">
        <v>295</v>
      </c>
      <c r="S800" s="2" t="s">
        <v>34</v>
      </c>
      <c r="T800" s="124">
        <v>4.452</v>
      </c>
      <c r="U800" s="2" t="s">
        <v>1220</v>
      </c>
      <c r="V800" s="134">
        <v>2.6700000000000002E-2</v>
      </c>
      <c r="W800" s="134">
        <v>4.8079999999999998E-2</v>
      </c>
      <c r="X800" s="4" t="s">
        <v>298</v>
      </c>
      <c r="Y800" s="4" t="s">
        <v>292</v>
      </c>
      <c r="Z800" s="124">
        <v>36030.519999999997</v>
      </c>
      <c r="AA800" s="132">
        <v>1</v>
      </c>
      <c r="AB800" s="145">
        <v>88.91</v>
      </c>
      <c r="AD800" s="124">
        <v>32.034999999999997</v>
      </c>
      <c r="AG800" s="2" t="s">
        <v>36</v>
      </c>
      <c r="AH800" s="134">
        <v>2.2900000000000001E-4</v>
      </c>
      <c r="AI800" s="134">
        <v>1.64271190346145E-3</v>
      </c>
      <c r="AJ800" s="134">
        <v>3.39498258967992E-4</v>
      </c>
    </row>
    <row r="801" spans="1:36" x14ac:dyDescent="0.2">
      <c r="A801" s="2">
        <v>559</v>
      </c>
      <c r="B801" s="2">
        <v>7206</v>
      </c>
      <c r="C801" s="2" t="s">
        <v>356</v>
      </c>
      <c r="D801" s="2" t="s">
        <v>357</v>
      </c>
      <c r="E801" s="4" t="s">
        <v>287</v>
      </c>
      <c r="F801" s="2" t="s">
        <v>358</v>
      </c>
      <c r="G801" s="2" t="s">
        <v>359</v>
      </c>
      <c r="H801" s="2" t="s">
        <v>290</v>
      </c>
      <c r="I801" s="2" t="s">
        <v>310</v>
      </c>
      <c r="J801" s="2" t="s">
        <v>30</v>
      </c>
      <c r="K801" s="2" t="s">
        <v>360</v>
      </c>
      <c r="L801" s="2" t="s">
        <v>311</v>
      </c>
      <c r="M801" s="2" t="s">
        <v>31</v>
      </c>
      <c r="N801" s="2" t="s">
        <v>361</v>
      </c>
      <c r="O801" s="2" t="s">
        <v>292</v>
      </c>
      <c r="P801" s="2" t="s">
        <v>150</v>
      </c>
      <c r="Q801" s="2" t="s">
        <v>294</v>
      </c>
      <c r="R801" s="2" t="s">
        <v>295</v>
      </c>
      <c r="S801" s="2" t="s">
        <v>34</v>
      </c>
      <c r="T801" s="124">
        <v>1.9379999999999999</v>
      </c>
      <c r="U801" s="2" t="s">
        <v>362</v>
      </c>
      <c r="V801" s="134">
        <v>1.0800000000000001E-2</v>
      </c>
      <c r="W801" s="134">
        <v>3.9289999999999999E-2</v>
      </c>
      <c r="X801" s="4" t="s">
        <v>298</v>
      </c>
      <c r="Y801" s="4" t="s">
        <v>292</v>
      </c>
      <c r="Z801" s="124">
        <v>142600.73000000001</v>
      </c>
      <c r="AA801" s="132">
        <v>1</v>
      </c>
      <c r="AB801" s="145">
        <v>94.72</v>
      </c>
      <c r="AD801" s="124">
        <v>135.071</v>
      </c>
      <c r="AG801" s="2" t="s">
        <v>36</v>
      </c>
      <c r="AH801" s="134">
        <v>1.9000000000000001E-4</v>
      </c>
      <c r="AI801" s="134">
        <v>6.9263383360769603E-3</v>
      </c>
      <c r="AJ801" s="134">
        <v>1.4314620848405899E-3</v>
      </c>
    </row>
    <row r="802" spans="1:36" x14ac:dyDescent="0.2">
      <c r="A802" s="2">
        <v>559</v>
      </c>
      <c r="B802" s="2">
        <v>7206</v>
      </c>
      <c r="C802" s="2" t="s">
        <v>363</v>
      </c>
      <c r="D802" s="2" t="s">
        <v>364</v>
      </c>
      <c r="E802" s="4" t="s">
        <v>287</v>
      </c>
      <c r="F802" s="2" t="s">
        <v>365</v>
      </c>
      <c r="G802" s="2" t="s">
        <v>366</v>
      </c>
      <c r="H802" s="2" t="s">
        <v>290</v>
      </c>
      <c r="I802" s="2" t="s">
        <v>310</v>
      </c>
      <c r="J802" s="2" t="s">
        <v>30</v>
      </c>
      <c r="K802" s="2" t="s">
        <v>30</v>
      </c>
      <c r="L802" s="2" t="s">
        <v>311</v>
      </c>
      <c r="M802" s="2" t="s">
        <v>31</v>
      </c>
      <c r="N802" s="2" t="s">
        <v>341</v>
      </c>
      <c r="O802" s="2" t="s">
        <v>292</v>
      </c>
      <c r="P802" s="2" t="s">
        <v>367</v>
      </c>
      <c r="Q802" s="2" t="s">
        <v>294</v>
      </c>
      <c r="R802" s="2" t="s">
        <v>295</v>
      </c>
      <c r="S802" s="2" t="s">
        <v>34</v>
      </c>
      <c r="T802" s="124">
        <v>0.52400000000000002</v>
      </c>
      <c r="U802" s="2" t="s">
        <v>368</v>
      </c>
      <c r="V802" s="134">
        <v>3.2500000000000001E-2</v>
      </c>
      <c r="W802" s="134">
        <v>4.9349999999999998E-2</v>
      </c>
      <c r="X802" s="4" t="s">
        <v>298</v>
      </c>
      <c r="Y802" s="4" t="s">
        <v>292</v>
      </c>
      <c r="Z802" s="124">
        <v>144000.34</v>
      </c>
      <c r="AA802" s="132">
        <v>1</v>
      </c>
      <c r="AB802" s="145">
        <v>99.88</v>
      </c>
      <c r="AD802" s="124">
        <v>143.828</v>
      </c>
      <c r="AG802" s="2" t="s">
        <v>36</v>
      </c>
      <c r="AH802" s="134">
        <v>7.0500000000000001E-4</v>
      </c>
      <c r="AI802" s="134">
        <v>7.3753445715950801E-3</v>
      </c>
      <c r="AJ802" s="134">
        <v>1.52425792743659E-3</v>
      </c>
    </row>
    <row r="803" spans="1:36" x14ac:dyDescent="0.2">
      <c r="A803" s="2">
        <v>559</v>
      </c>
      <c r="B803" s="2">
        <v>7206</v>
      </c>
      <c r="C803" s="2" t="s">
        <v>369</v>
      </c>
      <c r="D803" s="2" t="s">
        <v>370</v>
      </c>
      <c r="E803" s="4" t="s">
        <v>287</v>
      </c>
      <c r="F803" s="2" t="s">
        <v>371</v>
      </c>
      <c r="G803" s="2" t="s">
        <v>372</v>
      </c>
      <c r="H803" s="2" t="s">
        <v>290</v>
      </c>
      <c r="I803" s="2" t="s">
        <v>310</v>
      </c>
      <c r="J803" s="2" t="s">
        <v>30</v>
      </c>
      <c r="K803" s="2" t="s">
        <v>30</v>
      </c>
      <c r="L803" s="2" t="s">
        <v>311</v>
      </c>
      <c r="M803" s="2" t="s">
        <v>31</v>
      </c>
      <c r="N803" s="2" t="s">
        <v>341</v>
      </c>
      <c r="O803" s="2" t="s">
        <v>292</v>
      </c>
      <c r="P803" s="2" t="s">
        <v>367</v>
      </c>
      <c r="Q803" s="2" t="s">
        <v>294</v>
      </c>
      <c r="R803" s="2" t="s">
        <v>295</v>
      </c>
      <c r="S803" s="2" t="s">
        <v>34</v>
      </c>
      <c r="T803" s="124">
        <v>0.98799999999999999</v>
      </c>
      <c r="U803" s="2" t="s">
        <v>373</v>
      </c>
      <c r="V803" s="134">
        <v>2.8000000000000001E-2</v>
      </c>
      <c r="W803" s="134">
        <v>4.6800000000000001E-2</v>
      </c>
      <c r="X803" s="4" t="s">
        <v>298</v>
      </c>
      <c r="Y803" s="4" t="s">
        <v>292</v>
      </c>
      <c r="Z803" s="124">
        <v>46835.09</v>
      </c>
      <c r="AA803" s="132">
        <v>1</v>
      </c>
      <c r="AB803" s="145">
        <v>98.26</v>
      </c>
      <c r="AD803" s="124">
        <v>46.02</v>
      </c>
      <c r="AG803" s="2" t="s">
        <v>36</v>
      </c>
      <c r="AH803" s="134">
        <v>5.4199999999999995E-4</v>
      </c>
      <c r="AI803" s="134">
        <v>2.3598716492565998E-3</v>
      </c>
      <c r="AJ803" s="134">
        <v>4.8771322264259801E-4</v>
      </c>
    </row>
    <row r="804" spans="1:36" x14ac:dyDescent="0.2">
      <c r="A804" s="2">
        <v>559</v>
      </c>
      <c r="B804" s="2">
        <v>7206</v>
      </c>
      <c r="C804" s="2" t="s">
        <v>374</v>
      </c>
      <c r="D804" s="2" t="s">
        <v>375</v>
      </c>
      <c r="E804" s="4" t="s">
        <v>287</v>
      </c>
      <c r="F804" s="2" t="s">
        <v>376</v>
      </c>
      <c r="G804" s="2" t="s">
        <v>377</v>
      </c>
      <c r="H804" s="2" t="s">
        <v>290</v>
      </c>
      <c r="I804" s="2" t="s">
        <v>310</v>
      </c>
      <c r="J804" s="2" t="s">
        <v>30</v>
      </c>
      <c r="K804" s="2" t="s">
        <v>30</v>
      </c>
      <c r="L804" s="2" t="s">
        <v>311</v>
      </c>
      <c r="M804" s="2" t="s">
        <v>31</v>
      </c>
      <c r="N804" s="2" t="s">
        <v>378</v>
      </c>
      <c r="O804" s="2" t="s">
        <v>292</v>
      </c>
      <c r="P804" s="2" t="s">
        <v>321</v>
      </c>
      <c r="Q804" s="2" t="s">
        <v>321</v>
      </c>
      <c r="R804" s="2" t="s">
        <v>321</v>
      </c>
      <c r="S804" s="2" t="s">
        <v>34</v>
      </c>
      <c r="T804" s="124">
        <v>3.722</v>
      </c>
      <c r="U804" s="2" t="s">
        <v>379</v>
      </c>
      <c r="V804" s="134">
        <v>6.5600000000000006E-2</v>
      </c>
      <c r="W804" s="134">
        <v>5.6800000000000003E-2</v>
      </c>
      <c r="X804" s="4" t="s">
        <v>298</v>
      </c>
      <c r="Y804" s="4" t="s">
        <v>292</v>
      </c>
      <c r="Z804" s="124">
        <v>29000</v>
      </c>
      <c r="AA804" s="132">
        <v>1</v>
      </c>
      <c r="AB804" s="145">
        <v>103.52</v>
      </c>
      <c r="AD804" s="124">
        <v>30.021000000000001</v>
      </c>
      <c r="AG804" s="2" t="s">
        <v>36</v>
      </c>
      <c r="AH804" s="134">
        <v>2.3900000000000001E-4</v>
      </c>
      <c r="AI804" s="134">
        <v>1.53943914317823E-3</v>
      </c>
      <c r="AJ804" s="134">
        <v>3.1815494110373798E-4</v>
      </c>
    </row>
    <row r="805" spans="1:36" x14ac:dyDescent="0.2">
      <c r="A805" s="2">
        <v>559</v>
      </c>
      <c r="B805" s="2">
        <v>7206</v>
      </c>
      <c r="C805" s="2" t="s">
        <v>380</v>
      </c>
      <c r="D805" s="2" t="s">
        <v>381</v>
      </c>
      <c r="E805" s="4" t="s">
        <v>287</v>
      </c>
      <c r="F805" s="2" t="s">
        <v>382</v>
      </c>
      <c r="G805" s="2" t="s">
        <v>383</v>
      </c>
      <c r="H805" s="2" t="s">
        <v>290</v>
      </c>
      <c r="I805" s="2" t="s">
        <v>353</v>
      </c>
      <c r="J805" s="2" t="s">
        <v>30</v>
      </c>
      <c r="K805" s="2" t="s">
        <v>30</v>
      </c>
      <c r="L805" s="2" t="s">
        <v>311</v>
      </c>
      <c r="M805" s="2" t="s">
        <v>31</v>
      </c>
      <c r="N805" s="2" t="s">
        <v>384</v>
      </c>
      <c r="O805" s="2" t="s">
        <v>292</v>
      </c>
      <c r="P805" s="2" t="s">
        <v>321</v>
      </c>
      <c r="Q805" s="2" t="s">
        <v>321</v>
      </c>
      <c r="R805" s="2" t="s">
        <v>321</v>
      </c>
      <c r="S805" s="2" t="s">
        <v>34</v>
      </c>
      <c r="T805" s="124">
        <v>0.99399999999999999</v>
      </c>
      <c r="U805" s="2" t="s">
        <v>343</v>
      </c>
      <c r="V805" s="134">
        <v>1.2E-2</v>
      </c>
      <c r="W805" s="134">
        <v>5.339E-2</v>
      </c>
      <c r="X805" s="4" t="s">
        <v>298</v>
      </c>
      <c r="Y805" s="4" t="s">
        <v>292</v>
      </c>
      <c r="Z805" s="124">
        <v>4000</v>
      </c>
      <c r="AA805" s="132">
        <v>1</v>
      </c>
      <c r="AB805" s="145">
        <v>96.1</v>
      </c>
      <c r="AD805" s="124">
        <v>3.8439999999999999</v>
      </c>
      <c r="AG805" s="2" t="s">
        <v>36</v>
      </c>
      <c r="AH805" s="134">
        <v>6.4999999999999994E-5</v>
      </c>
      <c r="AI805" s="134">
        <v>1.9711680123038399E-4</v>
      </c>
      <c r="AJ805" s="134">
        <v>4.0738008101142202E-5</v>
      </c>
    </row>
    <row r="806" spans="1:36" x14ac:dyDescent="0.2">
      <c r="A806" s="2">
        <v>559</v>
      </c>
      <c r="B806" s="2">
        <v>7206</v>
      </c>
      <c r="C806" s="2" t="s">
        <v>380</v>
      </c>
      <c r="D806" s="2" t="s">
        <v>381</v>
      </c>
      <c r="E806" s="4" t="s">
        <v>287</v>
      </c>
      <c r="F806" s="2" t="s">
        <v>385</v>
      </c>
      <c r="G806" s="2" t="s">
        <v>386</v>
      </c>
      <c r="H806" s="2" t="s">
        <v>290</v>
      </c>
      <c r="I806" s="2" t="s">
        <v>310</v>
      </c>
      <c r="J806" s="2" t="s">
        <v>30</v>
      </c>
      <c r="K806" s="2" t="s">
        <v>30</v>
      </c>
      <c r="L806" s="2" t="s">
        <v>311</v>
      </c>
      <c r="M806" s="2" t="s">
        <v>31</v>
      </c>
      <c r="N806" s="2" t="s">
        <v>384</v>
      </c>
      <c r="O806" s="2" t="s">
        <v>292</v>
      </c>
      <c r="P806" s="2" t="s">
        <v>321</v>
      </c>
      <c r="Q806" s="2" t="s">
        <v>321</v>
      </c>
      <c r="R806" s="2" t="s">
        <v>321</v>
      </c>
      <c r="S806" s="2" t="s">
        <v>34</v>
      </c>
      <c r="T806" s="124">
        <v>1.637</v>
      </c>
      <c r="U806" s="2" t="s">
        <v>387</v>
      </c>
      <c r="V806" s="134">
        <v>6.0499999999999998E-2</v>
      </c>
      <c r="W806" s="134">
        <v>5.1459999999999999E-2</v>
      </c>
      <c r="X806" s="4" t="s">
        <v>298</v>
      </c>
      <c r="Y806" s="4" t="s">
        <v>292</v>
      </c>
      <c r="Z806" s="124">
        <v>39766</v>
      </c>
      <c r="AA806" s="132">
        <v>1</v>
      </c>
      <c r="AB806" s="145">
        <v>103.1</v>
      </c>
      <c r="AD806" s="124">
        <v>40.999000000000002</v>
      </c>
      <c r="AG806" s="2" t="s">
        <v>36</v>
      </c>
      <c r="AH806" s="134">
        <v>1.8100000000000001E-4</v>
      </c>
      <c r="AI806" s="134">
        <v>2.1023781649263801E-3</v>
      </c>
      <c r="AJ806" s="134">
        <v>4.3449720257145402E-4</v>
      </c>
    </row>
    <row r="807" spans="1:36" x14ac:dyDescent="0.2">
      <c r="A807" s="2">
        <v>559</v>
      </c>
      <c r="B807" s="2">
        <v>7206</v>
      </c>
      <c r="C807" s="2" t="s">
        <v>380</v>
      </c>
      <c r="D807" s="2" t="s">
        <v>381</v>
      </c>
      <c r="E807" s="4" t="s">
        <v>287</v>
      </c>
      <c r="F807" s="2" t="s">
        <v>388</v>
      </c>
      <c r="G807" s="2" t="s">
        <v>389</v>
      </c>
      <c r="H807" s="2" t="s">
        <v>290</v>
      </c>
      <c r="I807" s="2" t="s">
        <v>310</v>
      </c>
      <c r="J807" s="2" t="s">
        <v>30</v>
      </c>
      <c r="K807" s="2" t="s">
        <v>30</v>
      </c>
      <c r="L807" s="2" t="s">
        <v>311</v>
      </c>
      <c r="M807" s="2" t="s">
        <v>31</v>
      </c>
      <c r="N807" s="2" t="s">
        <v>384</v>
      </c>
      <c r="O807" s="2" t="s">
        <v>292</v>
      </c>
      <c r="P807" s="2" t="s">
        <v>321</v>
      </c>
      <c r="Q807" s="2" t="s">
        <v>321</v>
      </c>
      <c r="R807" s="2" t="s">
        <v>321</v>
      </c>
      <c r="S807" s="2" t="s">
        <v>34</v>
      </c>
      <c r="T807" s="124">
        <v>4.3849999999999998</v>
      </c>
      <c r="U807" s="2" t="s">
        <v>390</v>
      </c>
      <c r="V807" s="134">
        <v>6.3399999999999998E-2</v>
      </c>
      <c r="W807" s="134">
        <v>6.2170000000000003E-2</v>
      </c>
      <c r="X807" s="4" t="s">
        <v>298</v>
      </c>
      <c r="Y807" s="4" t="s">
        <v>292</v>
      </c>
      <c r="Z807" s="124">
        <v>24000</v>
      </c>
      <c r="AA807" s="132">
        <v>1</v>
      </c>
      <c r="AB807" s="145">
        <v>100.93</v>
      </c>
      <c r="AD807" s="124">
        <v>24.222999999999999</v>
      </c>
      <c r="AG807" s="2" t="s">
        <v>36</v>
      </c>
      <c r="AH807" s="134">
        <v>6.9999999999999994E-5</v>
      </c>
      <c r="AI807" s="134">
        <v>1.24214352225907E-3</v>
      </c>
      <c r="AJ807" s="134">
        <v>2.5671303793849799E-4</v>
      </c>
    </row>
    <row r="808" spans="1:36" x14ac:dyDescent="0.2">
      <c r="A808" s="2">
        <v>559</v>
      </c>
      <c r="B808" s="2">
        <v>7206</v>
      </c>
      <c r="C808" s="2" t="s">
        <v>380</v>
      </c>
      <c r="D808" s="2" t="s">
        <v>381</v>
      </c>
      <c r="E808" s="4" t="s">
        <v>287</v>
      </c>
      <c r="F808" s="2" t="s">
        <v>391</v>
      </c>
      <c r="G808" s="2" t="s">
        <v>389</v>
      </c>
      <c r="H808" s="2" t="s">
        <v>290</v>
      </c>
      <c r="I808" s="2" t="s">
        <v>310</v>
      </c>
      <c r="J808" s="2" t="s">
        <v>30</v>
      </c>
      <c r="K808" s="2" t="s">
        <v>30</v>
      </c>
      <c r="L808" s="2" t="s">
        <v>392</v>
      </c>
      <c r="M808" s="2" t="s">
        <v>31</v>
      </c>
      <c r="N808" s="2" t="s">
        <v>384</v>
      </c>
      <c r="O808" s="2" t="s">
        <v>292</v>
      </c>
      <c r="P808" s="2" t="s">
        <v>321</v>
      </c>
      <c r="Q808" s="2" t="s">
        <v>321</v>
      </c>
      <c r="R808" s="2" t="s">
        <v>321</v>
      </c>
      <c r="S808" s="2" t="s">
        <v>34</v>
      </c>
      <c r="T808" s="124">
        <v>0</v>
      </c>
      <c r="U808" s="2" t="s">
        <v>390</v>
      </c>
      <c r="V808" s="134">
        <v>6.3399999999999998E-2</v>
      </c>
      <c r="W808" s="134">
        <v>0</v>
      </c>
      <c r="X808" s="4" t="s">
        <v>298</v>
      </c>
      <c r="Y808" s="4" t="s">
        <v>292</v>
      </c>
      <c r="Z808" s="124">
        <v>50000</v>
      </c>
      <c r="AA808" s="132">
        <v>1</v>
      </c>
      <c r="AB808" s="145">
        <v>100.223</v>
      </c>
      <c r="AD808" s="124">
        <v>50.112000000000002</v>
      </c>
      <c r="AG808" s="2" t="s">
        <v>36</v>
      </c>
      <c r="AH808" s="134">
        <v>0</v>
      </c>
      <c r="AI808" s="134">
        <v>2.56967406047742E-3</v>
      </c>
      <c r="AJ808" s="134">
        <v>5.3107295795995198E-4</v>
      </c>
    </row>
    <row r="809" spans="1:36" x14ac:dyDescent="0.2">
      <c r="A809" s="2">
        <v>559</v>
      </c>
      <c r="B809" s="2">
        <v>7206</v>
      </c>
      <c r="C809" s="2" t="s">
        <v>393</v>
      </c>
      <c r="D809" s="2" t="s">
        <v>394</v>
      </c>
      <c r="E809" s="4" t="s">
        <v>287</v>
      </c>
      <c r="F809" s="2" t="s">
        <v>395</v>
      </c>
      <c r="G809" s="2" t="s">
        <v>396</v>
      </c>
      <c r="H809" s="2" t="s">
        <v>290</v>
      </c>
      <c r="I809" s="2" t="s">
        <v>319</v>
      </c>
      <c r="J809" s="2" t="s">
        <v>30</v>
      </c>
      <c r="K809" s="2" t="s">
        <v>30</v>
      </c>
      <c r="L809" s="2" t="s">
        <v>311</v>
      </c>
      <c r="M809" s="2" t="s">
        <v>31</v>
      </c>
      <c r="N809" s="2" t="s">
        <v>378</v>
      </c>
      <c r="O809" s="2" t="s">
        <v>292</v>
      </c>
      <c r="P809" s="2" t="s">
        <v>397</v>
      </c>
      <c r="Q809" s="2" t="s">
        <v>294</v>
      </c>
      <c r="R809" s="2" t="s">
        <v>295</v>
      </c>
      <c r="S809" s="2" t="s">
        <v>34</v>
      </c>
      <c r="T809" s="124">
        <v>2.9750000000000001</v>
      </c>
      <c r="U809" s="2" t="s">
        <v>336</v>
      </c>
      <c r="V809" s="134">
        <v>0.03</v>
      </c>
      <c r="W809" s="134">
        <v>2.733E-2</v>
      </c>
      <c r="X809" s="4" t="s">
        <v>298</v>
      </c>
      <c r="Y809" s="4" t="s">
        <v>292</v>
      </c>
      <c r="Z809" s="124">
        <v>44545.45</v>
      </c>
      <c r="AA809" s="132">
        <v>1</v>
      </c>
      <c r="AB809" s="145">
        <v>107.69</v>
      </c>
      <c r="AD809" s="124">
        <v>47.970999999999997</v>
      </c>
      <c r="AG809" s="2" t="s">
        <v>36</v>
      </c>
      <c r="AH809" s="134">
        <v>4.1999999999999998E-5</v>
      </c>
      <c r="AI809" s="134">
        <v>2.4599087166847101E-3</v>
      </c>
      <c r="AJ809" s="134">
        <v>5.0838782185414703E-4</v>
      </c>
    </row>
    <row r="810" spans="1:36" x14ac:dyDescent="0.2">
      <c r="A810" s="2">
        <v>559</v>
      </c>
      <c r="B810" s="2">
        <v>7206</v>
      </c>
      <c r="C810" s="2" t="s">
        <v>393</v>
      </c>
      <c r="D810" s="2" t="s">
        <v>394</v>
      </c>
      <c r="E810" s="4" t="s">
        <v>287</v>
      </c>
      <c r="F810" s="2" t="s">
        <v>398</v>
      </c>
      <c r="G810" s="2" t="s">
        <v>399</v>
      </c>
      <c r="H810" s="2" t="s">
        <v>290</v>
      </c>
      <c r="I810" s="2" t="s">
        <v>310</v>
      </c>
      <c r="J810" s="2" t="s">
        <v>30</v>
      </c>
      <c r="K810" s="2" t="s">
        <v>30</v>
      </c>
      <c r="L810" s="2" t="s">
        <v>311</v>
      </c>
      <c r="M810" s="2" t="s">
        <v>31</v>
      </c>
      <c r="N810" s="2" t="s">
        <v>378</v>
      </c>
      <c r="O810" s="2" t="s">
        <v>292</v>
      </c>
      <c r="P810" s="2" t="s">
        <v>397</v>
      </c>
      <c r="Q810" s="2" t="s">
        <v>294</v>
      </c>
      <c r="R810" s="2" t="s">
        <v>295</v>
      </c>
      <c r="S810" s="2" t="s">
        <v>34</v>
      </c>
      <c r="T810" s="124">
        <v>0.73599999999999999</v>
      </c>
      <c r="U810" s="2" t="s">
        <v>400</v>
      </c>
      <c r="V810" s="134">
        <v>3.9E-2</v>
      </c>
      <c r="W810" s="134">
        <v>4.8250000000000001E-2</v>
      </c>
      <c r="X810" s="4" t="s">
        <v>298</v>
      </c>
      <c r="Y810" s="4" t="s">
        <v>292</v>
      </c>
      <c r="Z810" s="124">
        <v>146000</v>
      </c>
      <c r="AA810" s="132">
        <v>1</v>
      </c>
      <c r="AB810" s="145">
        <v>100.36</v>
      </c>
      <c r="AD810" s="124">
        <v>146.52600000000001</v>
      </c>
      <c r="AG810" s="2" t="s">
        <v>36</v>
      </c>
      <c r="AH810" s="134">
        <v>5.0699999999999996E-4</v>
      </c>
      <c r="AI810" s="134">
        <v>7.5136986395324696E-3</v>
      </c>
      <c r="AJ810" s="134">
        <v>1.5528514775818699E-3</v>
      </c>
    </row>
    <row r="811" spans="1:36" x14ac:dyDescent="0.2">
      <c r="A811" s="2">
        <v>559</v>
      </c>
      <c r="B811" s="2">
        <v>7206</v>
      </c>
      <c r="C811" s="2" t="s">
        <v>393</v>
      </c>
      <c r="D811" s="2" t="s">
        <v>394</v>
      </c>
      <c r="E811" s="4" t="s">
        <v>287</v>
      </c>
      <c r="F811" s="2" t="s">
        <v>401</v>
      </c>
      <c r="G811" s="2" t="s">
        <v>402</v>
      </c>
      <c r="H811" s="2" t="s">
        <v>290</v>
      </c>
      <c r="I811" s="2" t="s">
        <v>310</v>
      </c>
      <c r="J811" s="2" t="s">
        <v>30</v>
      </c>
      <c r="K811" s="2" t="s">
        <v>30</v>
      </c>
      <c r="L811" s="2" t="s">
        <v>311</v>
      </c>
      <c r="M811" s="2" t="s">
        <v>31</v>
      </c>
      <c r="N811" s="2" t="s">
        <v>378</v>
      </c>
      <c r="O811" s="2" t="s">
        <v>292</v>
      </c>
      <c r="P811" s="2" t="s">
        <v>397</v>
      </c>
      <c r="Q811" s="2" t="s">
        <v>294</v>
      </c>
      <c r="R811" s="2" t="s">
        <v>295</v>
      </c>
      <c r="S811" s="2" t="s">
        <v>34</v>
      </c>
      <c r="T811" s="124">
        <v>2.8809999999999998</v>
      </c>
      <c r="U811" s="2" t="s">
        <v>336</v>
      </c>
      <c r="V811" s="134">
        <v>5.5E-2</v>
      </c>
      <c r="W811" s="134">
        <v>4.6080000000000003E-2</v>
      </c>
      <c r="X811" s="4" t="s">
        <v>298</v>
      </c>
      <c r="Y811" s="4" t="s">
        <v>292</v>
      </c>
      <c r="Z811" s="124">
        <v>38606.06</v>
      </c>
      <c r="AA811" s="132">
        <v>1</v>
      </c>
      <c r="AB811" s="145">
        <v>102.7</v>
      </c>
      <c r="AD811" s="124">
        <v>39.648000000000003</v>
      </c>
      <c r="AG811" s="2" t="s">
        <v>36</v>
      </c>
      <c r="AH811" s="134">
        <v>3.1999999999999999E-5</v>
      </c>
      <c r="AI811" s="134">
        <v>2.0331348693552599E-3</v>
      </c>
      <c r="AJ811" s="134">
        <v>4.20186733254182E-4</v>
      </c>
    </row>
    <row r="812" spans="1:36" x14ac:dyDescent="0.2">
      <c r="A812" s="2">
        <v>559</v>
      </c>
      <c r="B812" s="2">
        <v>7206</v>
      </c>
      <c r="C812" s="2" t="s">
        <v>403</v>
      </c>
      <c r="D812" s="2" t="s">
        <v>404</v>
      </c>
      <c r="E812" s="4" t="s">
        <v>287</v>
      </c>
      <c r="F812" s="2" t="s">
        <v>405</v>
      </c>
      <c r="G812" s="2" t="s">
        <v>406</v>
      </c>
      <c r="H812" s="2" t="s">
        <v>290</v>
      </c>
      <c r="I812" s="2" t="s">
        <v>310</v>
      </c>
      <c r="J812" s="2" t="s">
        <v>30</v>
      </c>
      <c r="K812" s="2" t="s">
        <v>30</v>
      </c>
      <c r="L812" s="2" t="s">
        <v>311</v>
      </c>
      <c r="M812" s="2" t="s">
        <v>31</v>
      </c>
      <c r="N812" s="2" t="s">
        <v>320</v>
      </c>
      <c r="O812" s="2" t="s">
        <v>292</v>
      </c>
      <c r="P812" s="2" t="s">
        <v>397</v>
      </c>
      <c r="Q812" s="2" t="s">
        <v>294</v>
      </c>
      <c r="R812" s="2" t="s">
        <v>295</v>
      </c>
      <c r="S812" s="2" t="s">
        <v>34</v>
      </c>
      <c r="T812" s="124">
        <v>0.64</v>
      </c>
      <c r="U812" s="2" t="s">
        <v>407</v>
      </c>
      <c r="V812" s="134">
        <v>3.85E-2</v>
      </c>
      <c r="W812" s="134">
        <v>4.6289999999999998E-2</v>
      </c>
      <c r="X812" s="4" t="s">
        <v>298</v>
      </c>
      <c r="Y812" s="4" t="s">
        <v>292</v>
      </c>
      <c r="Z812" s="124">
        <v>73000</v>
      </c>
      <c r="AA812" s="132">
        <v>1</v>
      </c>
      <c r="AB812" s="145">
        <v>102.73</v>
      </c>
      <c r="AD812" s="124">
        <v>74.992999999999995</v>
      </c>
      <c r="AG812" s="2" t="s">
        <v>36</v>
      </c>
      <c r="AH812" s="134">
        <v>2.34E-4</v>
      </c>
      <c r="AI812" s="134">
        <v>3.8455672640452898E-3</v>
      </c>
      <c r="AJ812" s="134">
        <v>7.9476102178151502E-4</v>
      </c>
    </row>
    <row r="813" spans="1:36" x14ac:dyDescent="0.2">
      <c r="A813" s="2">
        <v>559</v>
      </c>
      <c r="B813" s="2">
        <v>7206</v>
      </c>
      <c r="C813" s="2" t="s">
        <v>403</v>
      </c>
      <c r="D813" s="2" t="s">
        <v>404</v>
      </c>
      <c r="E813" s="4" t="s">
        <v>287</v>
      </c>
      <c r="F813" s="2" t="s">
        <v>408</v>
      </c>
      <c r="G813" s="2" t="s">
        <v>409</v>
      </c>
      <c r="H813" s="2" t="s">
        <v>290</v>
      </c>
      <c r="I813" s="2" t="s">
        <v>310</v>
      </c>
      <c r="J813" s="2" t="s">
        <v>30</v>
      </c>
      <c r="K813" s="2" t="s">
        <v>30</v>
      </c>
      <c r="L813" s="2" t="s">
        <v>311</v>
      </c>
      <c r="M813" s="2" t="s">
        <v>31</v>
      </c>
      <c r="N813" s="2" t="s">
        <v>320</v>
      </c>
      <c r="O813" s="2" t="s">
        <v>292</v>
      </c>
      <c r="P813" s="2" t="s">
        <v>397</v>
      </c>
      <c r="Q813" s="2" t="s">
        <v>294</v>
      </c>
      <c r="R813" s="2" t="s">
        <v>295</v>
      </c>
      <c r="S813" s="2" t="s">
        <v>34</v>
      </c>
      <c r="T813" s="124">
        <v>0.64500000000000002</v>
      </c>
      <c r="U813" s="2" t="s">
        <v>407</v>
      </c>
      <c r="V813" s="134">
        <v>6.7400000000000002E-2</v>
      </c>
      <c r="W813" s="134">
        <v>4.938E-2</v>
      </c>
      <c r="X813" s="4" t="s">
        <v>298</v>
      </c>
      <c r="Y813" s="4" t="s">
        <v>292</v>
      </c>
      <c r="Z813" s="124">
        <v>18000</v>
      </c>
      <c r="AA813" s="132">
        <v>1</v>
      </c>
      <c r="AB813" s="145">
        <v>101.63</v>
      </c>
      <c r="AD813" s="124">
        <v>18.292999999999999</v>
      </c>
      <c r="AG813" s="2" t="s">
        <v>36</v>
      </c>
      <c r="AH813" s="134">
        <v>4.5000000000000003E-5</v>
      </c>
      <c r="AI813" s="134">
        <v>9.3806880635481605E-4</v>
      </c>
      <c r="AJ813" s="134">
        <v>1.9387010338122601E-4</v>
      </c>
    </row>
    <row r="814" spans="1:36" x14ac:dyDescent="0.2">
      <c r="A814" s="2">
        <v>559</v>
      </c>
      <c r="B814" s="2">
        <v>7206</v>
      </c>
      <c r="C814" s="2" t="s">
        <v>410</v>
      </c>
      <c r="D814" s="2" t="s">
        <v>411</v>
      </c>
      <c r="E814" s="4" t="s">
        <v>287</v>
      </c>
      <c r="F814" s="2" t="s">
        <v>412</v>
      </c>
      <c r="G814" s="2" t="s">
        <v>413</v>
      </c>
      <c r="H814" s="2" t="s">
        <v>290</v>
      </c>
      <c r="I814" s="2" t="s">
        <v>310</v>
      </c>
      <c r="J814" s="2" t="s">
        <v>30</v>
      </c>
      <c r="K814" s="2" t="s">
        <v>30</v>
      </c>
      <c r="L814" s="2" t="s">
        <v>311</v>
      </c>
      <c r="M814" s="2" t="s">
        <v>31</v>
      </c>
      <c r="N814" s="2" t="s">
        <v>312</v>
      </c>
      <c r="O814" s="2" t="s">
        <v>292</v>
      </c>
      <c r="P814" s="2" t="s">
        <v>321</v>
      </c>
      <c r="Q814" s="2" t="s">
        <v>321</v>
      </c>
      <c r="R814" s="2" t="s">
        <v>321</v>
      </c>
      <c r="S814" s="2" t="s">
        <v>34</v>
      </c>
      <c r="T814" s="124">
        <v>2.173</v>
      </c>
      <c r="U814" s="2" t="s">
        <v>414</v>
      </c>
      <c r="V814" s="134">
        <v>6.0699999999999997E-2</v>
      </c>
      <c r="W814" s="134">
        <v>5.8529999999999999E-2</v>
      </c>
      <c r="X814" s="4" t="s">
        <v>298</v>
      </c>
      <c r="Y814" s="4" t="s">
        <v>292</v>
      </c>
      <c r="Z814" s="124">
        <v>38000</v>
      </c>
      <c r="AA814" s="132">
        <v>1</v>
      </c>
      <c r="AB814" s="145">
        <v>100.66</v>
      </c>
      <c r="AD814" s="124">
        <v>38.250999999999998</v>
      </c>
      <c r="AG814" s="2" t="s">
        <v>36</v>
      </c>
      <c r="AH814" s="134">
        <v>4.2200000000000001E-4</v>
      </c>
      <c r="AI814" s="134">
        <v>1.9614660094961502E-3</v>
      </c>
      <c r="AJ814" s="134">
        <v>4.0537497405701599E-4</v>
      </c>
    </row>
    <row r="815" spans="1:36" x14ac:dyDescent="0.2">
      <c r="A815" s="2">
        <v>559</v>
      </c>
      <c r="B815" s="2">
        <v>7206</v>
      </c>
      <c r="C815" s="2" t="s">
        <v>415</v>
      </c>
      <c r="D815" s="2" t="s">
        <v>416</v>
      </c>
      <c r="E815" s="4" t="s">
        <v>287</v>
      </c>
      <c r="F815" s="2" t="s">
        <v>417</v>
      </c>
      <c r="G815" s="2" t="s">
        <v>418</v>
      </c>
      <c r="H815" s="2" t="s">
        <v>290</v>
      </c>
      <c r="I815" s="2" t="s">
        <v>310</v>
      </c>
      <c r="J815" s="2" t="s">
        <v>30</v>
      </c>
      <c r="K815" s="2" t="s">
        <v>30</v>
      </c>
      <c r="L815" s="2" t="s">
        <v>311</v>
      </c>
      <c r="M815" s="2" t="s">
        <v>31</v>
      </c>
      <c r="N815" s="2" t="s">
        <v>312</v>
      </c>
      <c r="O815" s="2" t="s">
        <v>292</v>
      </c>
      <c r="P815" s="2" t="s">
        <v>321</v>
      </c>
      <c r="Q815" s="2" t="s">
        <v>321</v>
      </c>
      <c r="R815" s="2" t="s">
        <v>321</v>
      </c>
      <c r="S815" s="2" t="s">
        <v>34</v>
      </c>
      <c r="T815" s="124">
        <v>0.49299999999999999</v>
      </c>
      <c r="U815" s="2" t="s">
        <v>419</v>
      </c>
      <c r="V815" s="134">
        <v>8.2000000000000003E-2</v>
      </c>
      <c r="W815" s="134">
        <v>8.029E-2</v>
      </c>
      <c r="X815" s="4" t="s">
        <v>298</v>
      </c>
      <c r="Y815" s="4" t="s">
        <v>292</v>
      </c>
      <c r="Z815" s="124">
        <v>30000</v>
      </c>
      <c r="AA815" s="132">
        <v>1</v>
      </c>
      <c r="AB815" s="145">
        <v>100.21</v>
      </c>
      <c r="AD815" s="124">
        <v>30.062999999999999</v>
      </c>
      <c r="AG815" s="2" t="s">
        <v>36</v>
      </c>
      <c r="AH815" s="134">
        <v>5.8299999999999997E-4</v>
      </c>
      <c r="AI815" s="134">
        <v>1.5416031205486599E-3</v>
      </c>
      <c r="AJ815" s="134">
        <v>3.1860216897623201E-4</v>
      </c>
    </row>
    <row r="816" spans="1:36" x14ac:dyDescent="0.2">
      <c r="A816" s="2">
        <v>559</v>
      </c>
      <c r="B816" s="2">
        <v>7206</v>
      </c>
      <c r="C816" s="2" t="s">
        <v>420</v>
      </c>
      <c r="D816" s="2" t="s">
        <v>421</v>
      </c>
      <c r="E816" s="4" t="s">
        <v>287</v>
      </c>
      <c r="F816" s="2" t="s">
        <v>422</v>
      </c>
      <c r="G816" s="2" t="s">
        <v>423</v>
      </c>
      <c r="H816" s="2" t="s">
        <v>290</v>
      </c>
      <c r="I816" s="2" t="s">
        <v>310</v>
      </c>
      <c r="J816" s="2" t="s">
        <v>30</v>
      </c>
      <c r="K816" s="2" t="s">
        <v>30</v>
      </c>
      <c r="L816" s="2" t="s">
        <v>311</v>
      </c>
      <c r="M816" s="2" t="s">
        <v>31</v>
      </c>
      <c r="N816" s="2" t="s">
        <v>378</v>
      </c>
      <c r="O816" s="2" t="s">
        <v>292</v>
      </c>
      <c r="P816" s="2" t="s">
        <v>367</v>
      </c>
      <c r="Q816" s="2" t="s">
        <v>294</v>
      </c>
      <c r="R816" s="2" t="s">
        <v>295</v>
      </c>
      <c r="S816" s="2" t="s">
        <v>34</v>
      </c>
      <c r="T816" s="124">
        <v>0.49299999999999999</v>
      </c>
      <c r="U816" s="2" t="s">
        <v>419</v>
      </c>
      <c r="V816" s="134">
        <v>0.04</v>
      </c>
      <c r="W816" s="134">
        <v>4.9250000000000002E-2</v>
      </c>
      <c r="X816" s="4" t="s">
        <v>298</v>
      </c>
      <c r="Y816" s="4" t="s">
        <v>292</v>
      </c>
      <c r="Z816" s="124">
        <v>20000.05</v>
      </c>
      <c r="AA816" s="132">
        <v>1</v>
      </c>
      <c r="AB816" s="145">
        <v>99.61</v>
      </c>
      <c r="AD816" s="124">
        <v>19.922000000000001</v>
      </c>
      <c r="AG816" s="2" t="s">
        <v>36</v>
      </c>
      <c r="AH816" s="134">
        <v>3.0400000000000002E-4</v>
      </c>
      <c r="AI816" s="134">
        <v>1.0215844775010401E-3</v>
      </c>
      <c r="AJ816" s="134">
        <v>2.1113023578237401E-4</v>
      </c>
    </row>
    <row r="817" spans="1:36" x14ac:dyDescent="0.2">
      <c r="A817" s="2">
        <v>559</v>
      </c>
      <c r="B817" s="2">
        <v>7206</v>
      </c>
      <c r="C817" s="2" t="s">
        <v>424</v>
      </c>
      <c r="D817" s="2" t="s">
        <v>425</v>
      </c>
      <c r="E817" s="4" t="s">
        <v>426</v>
      </c>
      <c r="F817" s="2" t="s">
        <v>427</v>
      </c>
      <c r="G817" s="2" t="s">
        <v>428</v>
      </c>
      <c r="H817" s="2" t="s">
        <v>290</v>
      </c>
      <c r="I817" s="2" t="s">
        <v>310</v>
      </c>
      <c r="J817" s="2" t="s">
        <v>30</v>
      </c>
      <c r="K817" s="2" t="s">
        <v>360</v>
      </c>
      <c r="L817" s="2" t="s">
        <v>311</v>
      </c>
      <c r="M817" s="2" t="s">
        <v>31</v>
      </c>
      <c r="N817" s="2" t="s">
        <v>429</v>
      </c>
      <c r="O817" s="2" t="s">
        <v>292</v>
      </c>
      <c r="P817" s="2" t="s">
        <v>430</v>
      </c>
      <c r="Q817" s="2" t="s">
        <v>314</v>
      </c>
      <c r="R817" s="2" t="s">
        <v>295</v>
      </c>
      <c r="S817" s="2" t="s">
        <v>34</v>
      </c>
      <c r="T817" s="124">
        <v>1.86</v>
      </c>
      <c r="U817" s="2" t="s">
        <v>431</v>
      </c>
      <c r="V817" s="134">
        <v>7.9500000000000001E-2</v>
      </c>
      <c r="W817" s="134">
        <v>5.7869999999999998E-2</v>
      </c>
      <c r="X817" s="4" t="s">
        <v>298</v>
      </c>
      <c r="Y817" s="4" t="s">
        <v>292</v>
      </c>
      <c r="Z817" s="124">
        <v>50440</v>
      </c>
      <c r="AA817" s="132">
        <v>1</v>
      </c>
      <c r="AB817" s="145">
        <v>104.14</v>
      </c>
      <c r="AD817" s="124">
        <v>52.527999999999999</v>
      </c>
      <c r="AG817" s="2" t="s">
        <v>36</v>
      </c>
      <c r="AH817" s="134">
        <v>2.92E-4</v>
      </c>
      <c r="AI817" s="134">
        <v>2.6935988325334798E-3</v>
      </c>
      <c r="AJ817" s="134">
        <v>5.5668441439816498E-4</v>
      </c>
    </row>
    <row r="818" spans="1:36" x14ac:dyDescent="0.2">
      <c r="A818" s="2">
        <v>559</v>
      </c>
      <c r="B818" s="2">
        <v>7206</v>
      </c>
      <c r="C818" s="2" t="s">
        <v>424</v>
      </c>
      <c r="D818" s="2" t="s">
        <v>425</v>
      </c>
      <c r="E818" s="4" t="s">
        <v>426</v>
      </c>
      <c r="F818" s="2" t="s">
        <v>432</v>
      </c>
      <c r="G818" s="2" t="s">
        <v>433</v>
      </c>
      <c r="H818" s="2" t="s">
        <v>290</v>
      </c>
      <c r="I818" s="2" t="s">
        <v>310</v>
      </c>
      <c r="J818" s="2" t="s">
        <v>30</v>
      </c>
      <c r="K818" s="2" t="s">
        <v>360</v>
      </c>
      <c r="L818" s="2" t="s">
        <v>311</v>
      </c>
      <c r="M818" s="2" t="s">
        <v>31</v>
      </c>
      <c r="N818" s="2" t="s">
        <v>429</v>
      </c>
      <c r="O818" s="2" t="s">
        <v>292</v>
      </c>
      <c r="P818" s="2" t="s">
        <v>430</v>
      </c>
      <c r="Q818" s="2" t="s">
        <v>314</v>
      </c>
      <c r="R818" s="2" t="s">
        <v>295</v>
      </c>
      <c r="S818" s="2" t="s">
        <v>34</v>
      </c>
      <c r="T818" s="124">
        <v>2.0190000000000001</v>
      </c>
      <c r="U818" s="2" t="s">
        <v>434</v>
      </c>
      <c r="V818" s="134">
        <v>0.06</v>
      </c>
      <c r="W818" s="134">
        <v>5.6219999999999999E-2</v>
      </c>
      <c r="X818" s="4" t="s">
        <v>298</v>
      </c>
      <c r="Y818" s="4" t="s">
        <v>292</v>
      </c>
      <c r="Z818" s="124">
        <v>49000</v>
      </c>
      <c r="AA818" s="132">
        <v>1</v>
      </c>
      <c r="AB818" s="145">
        <v>102.95</v>
      </c>
      <c r="AD818" s="124">
        <v>50.445999999999998</v>
      </c>
      <c r="AG818" s="2" t="s">
        <v>36</v>
      </c>
      <c r="AH818" s="134">
        <v>1.7899999999999999E-4</v>
      </c>
      <c r="AI818" s="134">
        <v>2.5867990625565401E-3</v>
      </c>
      <c r="AJ818" s="134">
        <v>5.3461217160930496E-4</v>
      </c>
    </row>
    <row r="819" spans="1:36" x14ac:dyDescent="0.2">
      <c r="A819" s="2">
        <v>559</v>
      </c>
      <c r="B819" s="2">
        <v>7206</v>
      </c>
      <c r="C819" s="2" t="s">
        <v>435</v>
      </c>
      <c r="D819" s="2" t="s">
        <v>436</v>
      </c>
      <c r="E819" s="4" t="s">
        <v>287</v>
      </c>
      <c r="F819" s="2" t="s">
        <v>437</v>
      </c>
      <c r="G819" s="2" t="s">
        <v>438</v>
      </c>
      <c r="H819" s="2" t="s">
        <v>290</v>
      </c>
      <c r="I819" s="2" t="s">
        <v>310</v>
      </c>
      <c r="J819" s="2" t="s">
        <v>30</v>
      </c>
      <c r="K819" s="2" t="s">
        <v>30</v>
      </c>
      <c r="L819" s="2" t="s">
        <v>311</v>
      </c>
      <c r="M819" s="2" t="s">
        <v>31</v>
      </c>
      <c r="N819" s="2" t="s">
        <v>320</v>
      </c>
      <c r="O819" s="2" t="s">
        <v>292</v>
      </c>
      <c r="P819" s="2" t="s">
        <v>348</v>
      </c>
      <c r="Q819" s="2" t="s">
        <v>294</v>
      </c>
      <c r="R819" s="2" t="s">
        <v>295</v>
      </c>
      <c r="S819" s="2" t="s">
        <v>34</v>
      </c>
      <c r="T819" s="124">
        <v>8.0000000000000002E-3</v>
      </c>
      <c r="U819" s="2" t="s">
        <v>439</v>
      </c>
      <c r="V819" s="134">
        <v>3.39E-2</v>
      </c>
      <c r="W819" s="134">
        <v>7.3179999999999995E-2</v>
      </c>
      <c r="X819" s="4" t="s">
        <v>298</v>
      </c>
      <c r="Y819" s="4" t="s">
        <v>292</v>
      </c>
      <c r="Z819" s="124">
        <v>79000</v>
      </c>
      <c r="AA819" s="132">
        <v>1</v>
      </c>
      <c r="AB819" s="145">
        <v>103.33</v>
      </c>
      <c r="AD819" s="124">
        <v>81.631</v>
      </c>
      <c r="AG819" s="2" t="s">
        <v>36</v>
      </c>
      <c r="AH819" s="134">
        <v>4.84E-4</v>
      </c>
      <c r="AI819" s="134">
        <v>4.1859475718514904E-3</v>
      </c>
      <c r="AJ819" s="134">
        <v>8.6510721069248304E-4</v>
      </c>
    </row>
    <row r="820" spans="1:36" x14ac:dyDescent="0.2">
      <c r="A820" s="2">
        <v>559</v>
      </c>
      <c r="B820" s="2">
        <v>7206</v>
      </c>
      <c r="C820" s="2" t="s">
        <v>440</v>
      </c>
      <c r="D820" s="2" t="s">
        <v>441</v>
      </c>
      <c r="E820" s="4" t="s">
        <v>426</v>
      </c>
      <c r="F820" s="2" t="s">
        <v>442</v>
      </c>
      <c r="G820" s="2" t="s">
        <v>443</v>
      </c>
      <c r="H820" s="2" t="s">
        <v>290</v>
      </c>
      <c r="I820" s="2" t="s">
        <v>310</v>
      </c>
      <c r="J820" s="2" t="s">
        <v>30</v>
      </c>
      <c r="K820" s="2" t="s">
        <v>30</v>
      </c>
      <c r="L820" s="2" t="s">
        <v>311</v>
      </c>
      <c r="M820" s="2" t="s">
        <v>31</v>
      </c>
      <c r="N820" s="2" t="s">
        <v>320</v>
      </c>
      <c r="O820" s="2" t="s">
        <v>292</v>
      </c>
      <c r="P820" s="2" t="s">
        <v>397</v>
      </c>
      <c r="Q820" s="2" t="s">
        <v>294</v>
      </c>
      <c r="R820" s="2" t="s">
        <v>295</v>
      </c>
      <c r="S820" s="2" t="s">
        <v>34</v>
      </c>
      <c r="T820" s="124">
        <v>3.9489999999999998</v>
      </c>
      <c r="U820" s="2" t="s">
        <v>444</v>
      </c>
      <c r="V820" s="134">
        <v>5.6300000000000003E-2</v>
      </c>
      <c r="W820" s="134">
        <v>5.6250000000000001E-2</v>
      </c>
      <c r="X820" s="4" t="s">
        <v>298</v>
      </c>
      <c r="Y820" s="4" t="s">
        <v>292</v>
      </c>
      <c r="Z820" s="124">
        <v>45000</v>
      </c>
      <c r="AA820" s="132">
        <v>1</v>
      </c>
      <c r="AB820" s="145">
        <v>100.88</v>
      </c>
      <c r="AD820" s="124">
        <v>45.396000000000001</v>
      </c>
      <c r="AG820" s="2" t="s">
        <v>36</v>
      </c>
      <c r="AH820" s="134">
        <v>6.8999999999999997E-5</v>
      </c>
      <c r="AI820" s="134">
        <v>2.3278653248320802E-3</v>
      </c>
      <c r="AJ820" s="134">
        <v>4.8109849525480001E-4</v>
      </c>
    </row>
    <row r="821" spans="1:36" x14ac:dyDescent="0.2">
      <c r="A821" s="2">
        <v>559</v>
      </c>
      <c r="B821" s="2">
        <v>7206</v>
      </c>
      <c r="C821" s="2" t="s">
        <v>445</v>
      </c>
      <c r="D821" s="2" t="s">
        <v>446</v>
      </c>
      <c r="E821" s="4" t="s">
        <v>426</v>
      </c>
      <c r="F821" s="2" t="s">
        <v>447</v>
      </c>
      <c r="G821" s="2" t="s">
        <v>448</v>
      </c>
      <c r="H821" s="2" t="s">
        <v>290</v>
      </c>
      <c r="I821" s="2" t="s">
        <v>310</v>
      </c>
      <c r="J821" s="2" t="s">
        <v>30</v>
      </c>
      <c r="K821" s="2" t="s">
        <v>30</v>
      </c>
      <c r="L821" s="2" t="s">
        <v>311</v>
      </c>
      <c r="M821" s="2" t="s">
        <v>31</v>
      </c>
      <c r="N821" s="2" t="s">
        <v>429</v>
      </c>
      <c r="O821" s="2" t="s">
        <v>292</v>
      </c>
      <c r="P821" s="2" t="s">
        <v>430</v>
      </c>
      <c r="Q821" s="2" t="s">
        <v>314</v>
      </c>
      <c r="R821" s="2" t="s">
        <v>295</v>
      </c>
      <c r="S821" s="2" t="s">
        <v>34</v>
      </c>
      <c r="T821" s="124">
        <v>3.1829999999999998</v>
      </c>
      <c r="U821" s="2" t="s">
        <v>327</v>
      </c>
      <c r="V821" s="134">
        <v>6.6000000000000003E-2</v>
      </c>
      <c r="W821" s="134">
        <v>6.1289999999999997E-2</v>
      </c>
      <c r="X821" s="4" t="s">
        <v>298</v>
      </c>
      <c r="Y821" s="4" t="s">
        <v>292</v>
      </c>
      <c r="Z821" s="124">
        <v>64000</v>
      </c>
      <c r="AA821" s="132">
        <v>1</v>
      </c>
      <c r="AB821" s="145">
        <v>101.76</v>
      </c>
      <c r="AD821" s="124">
        <v>65.126000000000005</v>
      </c>
      <c r="AG821" s="2" t="s">
        <v>36</v>
      </c>
      <c r="AH821" s="134">
        <v>1.22E-4</v>
      </c>
      <c r="AI821" s="134">
        <v>3.3396221757675598E-3</v>
      </c>
      <c r="AJ821" s="134">
        <v>6.9019766149797698E-4</v>
      </c>
    </row>
    <row r="822" spans="1:36" x14ac:dyDescent="0.2">
      <c r="A822" s="2">
        <v>559</v>
      </c>
      <c r="B822" s="2">
        <v>7206</v>
      </c>
      <c r="C822" s="2" t="s">
        <v>449</v>
      </c>
      <c r="D822" s="2" t="s">
        <v>450</v>
      </c>
      <c r="E822" s="4" t="s">
        <v>287</v>
      </c>
      <c r="F822" s="2" t="s">
        <v>451</v>
      </c>
      <c r="G822" s="2" t="s">
        <v>452</v>
      </c>
      <c r="H822" s="2" t="s">
        <v>290</v>
      </c>
      <c r="I822" s="2" t="s">
        <v>353</v>
      </c>
      <c r="J822" s="2" t="s">
        <v>30</v>
      </c>
      <c r="K822" s="2" t="s">
        <v>30</v>
      </c>
      <c r="L822" s="2" t="s">
        <v>311</v>
      </c>
      <c r="M822" s="2" t="s">
        <v>31</v>
      </c>
      <c r="N822" s="2" t="s">
        <v>384</v>
      </c>
      <c r="O822" s="2" t="s">
        <v>292</v>
      </c>
      <c r="P822" s="2" t="s">
        <v>453</v>
      </c>
      <c r="Q822" s="2" t="s">
        <v>294</v>
      </c>
      <c r="R822" s="2" t="s">
        <v>295</v>
      </c>
      <c r="S822" s="2" t="s">
        <v>34</v>
      </c>
      <c r="T822" s="124">
        <v>5.78</v>
      </c>
      <c r="U822" s="2" t="s">
        <v>454</v>
      </c>
      <c r="V822" s="134">
        <v>0.04</v>
      </c>
      <c r="W822" s="134">
        <v>1E-4</v>
      </c>
      <c r="X822" s="4" t="s">
        <v>298</v>
      </c>
      <c r="Y822" s="4" t="s">
        <v>292</v>
      </c>
      <c r="Z822" s="124">
        <v>3000</v>
      </c>
      <c r="AA822" s="132">
        <v>1</v>
      </c>
      <c r="AB822" s="145">
        <v>186.9</v>
      </c>
      <c r="AD822" s="124">
        <v>5.6070000000000002</v>
      </c>
      <c r="AG822" s="2" t="s">
        <v>36</v>
      </c>
      <c r="AH822" s="134">
        <v>6.9999999999999999E-6</v>
      </c>
      <c r="AI822" s="134">
        <v>2.8752182739301901E-4</v>
      </c>
      <c r="AJ822" s="134">
        <v>5.9421959267196702E-5</v>
      </c>
    </row>
    <row r="823" spans="1:36" x14ac:dyDescent="0.2">
      <c r="A823" s="2">
        <v>559</v>
      </c>
      <c r="B823" s="2">
        <v>7206</v>
      </c>
      <c r="C823" s="2" t="s">
        <v>449</v>
      </c>
      <c r="D823" s="2" t="s">
        <v>450</v>
      </c>
      <c r="E823" s="4" t="s">
        <v>287</v>
      </c>
      <c r="F823" s="2" t="s">
        <v>455</v>
      </c>
      <c r="G823" s="2" t="s">
        <v>456</v>
      </c>
      <c r="H823" s="2" t="s">
        <v>290</v>
      </c>
      <c r="I823" s="2" t="s">
        <v>310</v>
      </c>
      <c r="J823" s="2" t="s">
        <v>30</v>
      </c>
      <c r="K823" s="2" t="s">
        <v>148</v>
      </c>
      <c r="L823" s="2" t="s">
        <v>311</v>
      </c>
      <c r="M823" s="2" t="s">
        <v>31</v>
      </c>
      <c r="N823" s="2" t="s">
        <v>384</v>
      </c>
      <c r="O823" s="2" t="s">
        <v>292</v>
      </c>
      <c r="P823" s="2" t="s">
        <v>453</v>
      </c>
      <c r="Q823" s="2" t="s">
        <v>294</v>
      </c>
      <c r="R823" s="2" t="s">
        <v>295</v>
      </c>
      <c r="S823" s="2" t="s">
        <v>34</v>
      </c>
      <c r="T823" s="124">
        <v>0.65700000000000003</v>
      </c>
      <c r="U823" s="2" t="s">
        <v>457</v>
      </c>
      <c r="V823" s="134">
        <v>3.4500000000000003E-2</v>
      </c>
      <c r="W823" s="134">
        <v>4.8649999999999999E-2</v>
      </c>
      <c r="X823" s="4" t="s">
        <v>298</v>
      </c>
      <c r="Y823" s="4" t="s">
        <v>292</v>
      </c>
      <c r="Z823" s="124">
        <v>343000.87</v>
      </c>
      <c r="AA823" s="132">
        <v>1</v>
      </c>
      <c r="AB823" s="145">
        <v>100.27</v>
      </c>
      <c r="AD823" s="124">
        <v>343.92700000000002</v>
      </c>
      <c r="AG823" s="2" t="s">
        <v>36</v>
      </c>
      <c r="AH823" s="134">
        <v>6.1600000000000001E-4</v>
      </c>
      <c r="AI823" s="134">
        <v>1.763626031381E-2</v>
      </c>
      <c r="AJ823" s="134">
        <v>3.6448750743378901E-3</v>
      </c>
    </row>
    <row r="824" spans="1:36" x14ac:dyDescent="0.2">
      <c r="A824" s="2">
        <v>559</v>
      </c>
      <c r="B824" s="2">
        <v>7206</v>
      </c>
      <c r="C824" s="2" t="s">
        <v>449</v>
      </c>
      <c r="D824" s="2" t="s">
        <v>450</v>
      </c>
      <c r="E824" s="4" t="s">
        <v>287</v>
      </c>
      <c r="F824" s="2" t="s">
        <v>458</v>
      </c>
      <c r="G824" s="2" t="s">
        <v>459</v>
      </c>
      <c r="H824" s="2" t="s">
        <v>290</v>
      </c>
      <c r="I824" s="2" t="s">
        <v>353</v>
      </c>
      <c r="J824" s="2" t="s">
        <v>30</v>
      </c>
      <c r="K824" s="2" t="s">
        <v>148</v>
      </c>
      <c r="L824" s="2" t="s">
        <v>311</v>
      </c>
      <c r="M824" s="2" t="s">
        <v>31</v>
      </c>
      <c r="N824" s="2" t="s">
        <v>384</v>
      </c>
      <c r="O824" s="2" t="s">
        <v>292</v>
      </c>
      <c r="P824" s="2" t="s">
        <v>453</v>
      </c>
      <c r="Q824" s="2" t="s">
        <v>294</v>
      </c>
      <c r="R824" s="2" t="s">
        <v>295</v>
      </c>
      <c r="S824" s="2" t="s">
        <v>34</v>
      </c>
      <c r="T824" s="124">
        <v>2.6389999999999998</v>
      </c>
      <c r="U824" s="2" t="s">
        <v>322</v>
      </c>
      <c r="V824" s="134">
        <v>7.4999999999999997E-3</v>
      </c>
      <c r="W824" s="134">
        <v>4.428E-2</v>
      </c>
      <c r="X824" s="4" t="s">
        <v>298</v>
      </c>
      <c r="Y824" s="4" t="s">
        <v>292</v>
      </c>
      <c r="Z824" s="124">
        <v>93000</v>
      </c>
      <c r="AA824" s="132">
        <v>1</v>
      </c>
      <c r="AB824" s="145">
        <v>91.2</v>
      </c>
      <c r="AD824" s="124">
        <v>84.816000000000003</v>
      </c>
      <c r="AG824" s="2" t="s">
        <v>36</v>
      </c>
      <c r="AH824" s="134">
        <v>1.75E-4</v>
      </c>
      <c r="AI824" s="134">
        <v>4.3492868400510599E-3</v>
      </c>
      <c r="AJ824" s="134">
        <v>8.9886443681229801E-4</v>
      </c>
    </row>
    <row r="825" spans="1:36" x14ac:dyDescent="0.2">
      <c r="A825" s="2">
        <v>559</v>
      </c>
      <c r="B825" s="2">
        <v>7206</v>
      </c>
      <c r="C825" s="2" t="s">
        <v>460</v>
      </c>
      <c r="D825" s="2" t="s">
        <v>461</v>
      </c>
      <c r="E825" s="4" t="s">
        <v>426</v>
      </c>
      <c r="F825" s="2" t="s">
        <v>462</v>
      </c>
      <c r="G825" s="2" t="s">
        <v>463</v>
      </c>
      <c r="H825" s="2" t="s">
        <v>290</v>
      </c>
      <c r="I825" s="2" t="s">
        <v>310</v>
      </c>
      <c r="J825" s="2" t="s">
        <v>30</v>
      </c>
      <c r="K825" s="2" t="s">
        <v>148</v>
      </c>
      <c r="L825" s="2" t="s">
        <v>311</v>
      </c>
      <c r="M825" s="2" t="s">
        <v>31</v>
      </c>
      <c r="N825" s="2" t="s">
        <v>429</v>
      </c>
      <c r="O825" s="2" t="s">
        <v>292</v>
      </c>
      <c r="P825" s="2" t="s">
        <v>453</v>
      </c>
      <c r="Q825" s="2" t="s">
        <v>294</v>
      </c>
      <c r="R825" s="2" t="s">
        <v>295</v>
      </c>
      <c r="S825" s="2" t="s">
        <v>34</v>
      </c>
      <c r="T825" s="124">
        <v>0.51700000000000002</v>
      </c>
      <c r="U825" s="2" t="s">
        <v>464</v>
      </c>
      <c r="V825" s="134">
        <v>7.2499999999999995E-2</v>
      </c>
      <c r="W825" s="134">
        <v>5.7360000000000001E-2</v>
      </c>
      <c r="X825" s="4" t="s">
        <v>298</v>
      </c>
      <c r="Y825" s="4" t="s">
        <v>292</v>
      </c>
      <c r="Z825" s="124">
        <v>96000</v>
      </c>
      <c r="AA825" s="132">
        <v>1</v>
      </c>
      <c r="AB825" s="145">
        <v>104.2</v>
      </c>
      <c r="AD825" s="124">
        <v>100.032</v>
      </c>
      <c r="AG825" s="2" t="s">
        <v>36</v>
      </c>
      <c r="AH825" s="134">
        <v>6.6500000000000001E-4</v>
      </c>
      <c r="AI825" s="134">
        <v>5.1295493914354402E-3</v>
      </c>
      <c r="AJ825" s="134">
        <v>1.0601208185154699E-3</v>
      </c>
    </row>
    <row r="826" spans="1:36" x14ac:dyDescent="0.2">
      <c r="A826" s="2">
        <v>559</v>
      </c>
      <c r="B826" s="2">
        <v>7206</v>
      </c>
      <c r="C826" s="2" t="s">
        <v>465</v>
      </c>
      <c r="D826" s="2" t="s">
        <v>466</v>
      </c>
      <c r="E826" s="4" t="s">
        <v>287</v>
      </c>
      <c r="F826" s="2" t="s">
        <v>467</v>
      </c>
      <c r="G826" s="2" t="s">
        <v>468</v>
      </c>
      <c r="H826" s="2" t="s">
        <v>290</v>
      </c>
      <c r="I826" s="2" t="s">
        <v>353</v>
      </c>
      <c r="J826" s="2" t="s">
        <v>30</v>
      </c>
      <c r="K826" s="2" t="s">
        <v>30</v>
      </c>
      <c r="L826" s="2" t="s">
        <v>311</v>
      </c>
      <c r="M826" s="2" t="s">
        <v>31</v>
      </c>
      <c r="N826" s="2" t="s">
        <v>384</v>
      </c>
      <c r="O826" s="2" t="s">
        <v>292</v>
      </c>
      <c r="P826" s="2" t="s">
        <v>453</v>
      </c>
      <c r="Q826" s="2" t="s">
        <v>294</v>
      </c>
      <c r="R826" s="2" t="s">
        <v>295</v>
      </c>
      <c r="S826" s="2" t="s">
        <v>34</v>
      </c>
      <c r="T826" s="124">
        <v>1.577</v>
      </c>
      <c r="U826" s="2" t="s">
        <v>469</v>
      </c>
      <c r="V826" s="134">
        <v>1.25E-3</v>
      </c>
      <c r="W826" s="134">
        <v>4.8980000000000003E-2</v>
      </c>
      <c r="X826" s="4" t="s">
        <v>298</v>
      </c>
      <c r="Y826" s="4" t="s">
        <v>292</v>
      </c>
      <c r="Z826" s="124">
        <v>6000</v>
      </c>
      <c r="AA826" s="132">
        <v>1</v>
      </c>
      <c r="AB826" s="145">
        <v>93.2</v>
      </c>
      <c r="AD826" s="124">
        <v>5.5919999999999996</v>
      </c>
      <c r="AG826" s="2" t="s">
        <v>36</v>
      </c>
      <c r="AH826" s="134">
        <v>1.1E-5</v>
      </c>
      <c r="AI826" s="134">
        <v>2.8675264112391002E-4</v>
      </c>
      <c r="AJ826" s="134">
        <v>5.9262992013940397E-5</v>
      </c>
    </row>
    <row r="827" spans="1:36" x14ac:dyDescent="0.2">
      <c r="A827" s="2">
        <v>559</v>
      </c>
      <c r="B827" s="2">
        <v>7206</v>
      </c>
      <c r="C827" s="2" t="s">
        <v>470</v>
      </c>
      <c r="D827" s="2" t="s">
        <v>471</v>
      </c>
      <c r="E827" s="4" t="s">
        <v>287</v>
      </c>
      <c r="F827" s="2" t="s">
        <v>472</v>
      </c>
      <c r="G827" s="2" t="s">
        <v>473</v>
      </c>
      <c r="H827" s="2" t="s">
        <v>290</v>
      </c>
      <c r="I827" s="2" t="s">
        <v>310</v>
      </c>
      <c r="J827" s="2" t="s">
        <v>30</v>
      </c>
      <c r="K827" s="2" t="s">
        <v>30</v>
      </c>
      <c r="L827" s="2" t="s">
        <v>311</v>
      </c>
      <c r="M827" s="2" t="s">
        <v>31</v>
      </c>
      <c r="N827" s="2" t="s">
        <v>429</v>
      </c>
      <c r="O827" s="2" t="s">
        <v>292</v>
      </c>
      <c r="P827" s="2" t="s">
        <v>367</v>
      </c>
      <c r="Q827" s="2" t="s">
        <v>294</v>
      </c>
      <c r="R827" s="2" t="s">
        <v>295</v>
      </c>
      <c r="S827" s="2" t="s">
        <v>34</v>
      </c>
      <c r="T827" s="124">
        <v>1.579</v>
      </c>
      <c r="U827" s="2" t="s">
        <v>474</v>
      </c>
      <c r="V827" s="134">
        <v>2.3E-2</v>
      </c>
      <c r="W827" s="134">
        <v>4.5420000000000002E-2</v>
      </c>
      <c r="X827" s="4" t="s">
        <v>298</v>
      </c>
      <c r="Y827" s="4" t="s">
        <v>292</v>
      </c>
      <c r="Z827" s="124">
        <v>306000.53000000003</v>
      </c>
      <c r="AA827" s="132">
        <v>1</v>
      </c>
      <c r="AB827" s="145">
        <v>97.31</v>
      </c>
      <c r="AD827" s="124">
        <v>297.76900000000001</v>
      </c>
      <c r="AG827" s="2" t="s">
        <v>36</v>
      </c>
      <c r="AH827" s="134">
        <v>4.37E-4</v>
      </c>
      <c r="AI827" s="134">
        <v>1.52693276796203E-2</v>
      </c>
      <c r="AJ827" s="134">
        <v>3.1557025622810301E-3</v>
      </c>
    </row>
    <row r="828" spans="1:36" x14ac:dyDescent="0.2">
      <c r="A828" s="2">
        <v>559</v>
      </c>
      <c r="B828" s="2">
        <v>7206</v>
      </c>
      <c r="C828" s="2" t="s">
        <v>475</v>
      </c>
      <c r="D828" s="2" t="s">
        <v>476</v>
      </c>
      <c r="E828" s="4" t="s">
        <v>287</v>
      </c>
      <c r="F828" s="2" t="s">
        <v>477</v>
      </c>
      <c r="G828" s="2" t="s">
        <v>478</v>
      </c>
      <c r="H828" s="2" t="s">
        <v>290</v>
      </c>
      <c r="I828" s="2" t="s">
        <v>310</v>
      </c>
      <c r="J828" s="2" t="s">
        <v>30</v>
      </c>
      <c r="K828" s="2" t="s">
        <v>30</v>
      </c>
      <c r="L828" s="2" t="s">
        <v>311</v>
      </c>
      <c r="M828" s="2" t="s">
        <v>31</v>
      </c>
      <c r="N828" s="2" t="s">
        <v>312</v>
      </c>
      <c r="O828" s="2" t="s">
        <v>292</v>
      </c>
      <c r="P828" s="2" t="s">
        <v>321</v>
      </c>
      <c r="Q828" s="2" t="s">
        <v>321</v>
      </c>
      <c r="R828" s="2" t="s">
        <v>321</v>
      </c>
      <c r="S828" s="2" t="s">
        <v>34</v>
      </c>
      <c r="T828" s="124">
        <v>0.97299999999999998</v>
      </c>
      <c r="U828" s="2" t="s">
        <v>479</v>
      </c>
      <c r="V828" s="134">
        <v>8.5000000000000006E-2</v>
      </c>
      <c r="W828" s="134">
        <v>5.5739999999999998E-2</v>
      </c>
      <c r="X828" s="4" t="s">
        <v>298</v>
      </c>
      <c r="Y828" s="4" t="s">
        <v>292</v>
      </c>
      <c r="Z828" s="124">
        <v>47000</v>
      </c>
      <c r="AA828" s="132">
        <v>1</v>
      </c>
      <c r="AB828" s="145">
        <v>102.9</v>
      </c>
      <c r="AD828" s="124">
        <v>48.363</v>
      </c>
      <c r="AG828" s="2" t="s">
        <v>36</v>
      </c>
      <c r="AH828" s="134">
        <v>3.6200000000000002E-4</v>
      </c>
      <c r="AI828" s="134">
        <v>2.4800103688618802E-3</v>
      </c>
      <c r="AJ828" s="134">
        <v>5.1254221794889098E-4</v>
      </c>
    </row>
    <row r="829" spans="1:36" x14ac:dyDescent="0.2">
      <c r="A829" s="2">
        <v>559</v>
      </c>
      <c r="B829" s="2">
        <v>7206</v>
      </c>
      <c r="C829" s="2" t="s">
        <v>475</v>
      </c>
      <c r="D829" s="2" t="s">
        <v>476</v>
      </c>
      <c r="E829" s="4" t="s">
        <v>287</v>
      </c>
      <c r="F829" s="2" t="s">
        <v>480</v>
      </c>
      <c r="G829" s="2" t="s">
        <v>481</v>
      </c>
      <c r="H829" s="2" t="s">
        <v>290</v>
      </c>
      <c r="I829" s="2" t="s">
        <v>310</v>
      </c>
      <c r="J829" s="2" t="s">
        <v>30</v>
      </c>
      <c r="K829" s="2" t="s">
        <v>30</v>
      </c>
      <c r="L829" s="2" t="s">
        <v>311</v>
      </c>
      <c r="M829" s="2" t="s">
        <v>31</v>
      </c>
      <c r="N829" s="2" t="s">
        <v>312</v>
      </c>
      <c r="O829" s="2" t="s">
        <v>292</v>
      </c>
      <c r="P829" s="2" t="s">
        <v>321</v>
      </c>
      <c r="Q829" s="2" t="s">
        <v>321</v>
      </c>
      <c r="R829" s="2" t="s">
        <v>321</v>
      </c>
      <c r="S829" s="2" t="s">
        <v>34</v>
      </c>
      <c r="T829" s="124">
        <v>2.3919999999999999</v>
      </c>
      <c r="U829" s="2" t="s">
        <v>414</v>
      </c>
      <c r="V829" s="134">
        <v>7.17E-2</v>
      </c>
      <c r="W829" s="134">
        <v>5.8169999999999999E-2</v>
      </c>
      <c r="X829" s="4" t="s">
        <v>298</v>
      </c>
      <c r="Y829" s="4" t="s">
        <v>292</v>
      </c>
      <c r="Z829" s="124">
        <v>12000</v>
      </c>
      <c r="AA829" s="132">
        <v>1</v>
      </c>
      <c r="AB829" s="145">
        <v>103.4</v>
      </c>
      <c r="AD829" s="124">
        <v>12.407999999999999</v>
      </c>
      <c r="AG829" s="2" t="s">
        <v>36</v>
      </c>
      <c r="AH829" s="134">
        <v>6.3999999999999997E-5</v>
      </c>
      <c r="AI829" s="134">
        <v>6.3627088180713001E-4</v>
      </c>
      <c r="AJ829" s="134">
        <v>1.3149771189359299E-4</v>
      </c>
    </row>
    <row r="830" spans="1:36" x14ac:dyDescent="0.2">
      <c r="A830" s="2">
        <v>559</v>
      </c>
      <c r="B830" s="2">
        <v>7206</v>
      </c>
      <c r="C830" s="2" t="s">
        <v>482</v>
      </c>
      <c r="D830" s="2" t="s">
        <v>483</v>
      </c>
      <c r="E830" s="4" t="s">
        <v>287</v>
      </c>
      <c r="F830" s="2" t="s">
        <v>484</v>
      </c>
      <c r="G830" s="2" t="s">
        <v>485</v>
      </c>
      <c r="H830" s="2" t="s">
        <v>290</v>
      </c>
      <c r="I830" s="2" t="s">
        <v>310</v>
      </c>
      <c r="J830" s="2" t="s">
        <v>30</v>
      </c>
      <c r="K830" s="2" t="s">
        <v>30</v>
      </c>
      <c r="L830" s="2" t="s">
        <v>311</v>
      </c>
      <c r="M830" s="2" t="s">
        <v>31</v>
      </c>
      <c r="N830" s="2" t="s">
        <v>378</v>
      </c>
      <c r="O830" s="2" t="s">
        <v>292</v>
      </c>
      <c r="P830" s="2" t="s">
        <v>348</v>
      </c>
      <c r="Q830" s="2" t="s">
        <v>294</v>
      </c>
      <c r="R830" s="2" t="s">
        <v>295</v>
      </c>
      <c r="S830" s="2" t="s">
        <v>34</v>
      </c>
      <c r="T830" s="124">
        <v>2.782</v>
      </c>
      <c r="U830" s="2" t="s">
        <v>486</v>
      </c>
      <c r="V830" s="134">
        <v>1.6400000000000001E-2</v>
      </c>
      <c r="W830" s="134">
        <v>4.4150000000000002E-2</v>
      </c>
      <c r="X830" s="4" t="s">
        <v>298</v>
      </c>
      <c r="Y830" s="4" t="s">
        <v>292</v>
      </c>
      <c r="Z830" s="124">
        <v>27692.31</v>
      </c>
      <c r="AA830" s="132">
        <v>1</v>
      </c>
      <c r="AB830" s="145">
        <v>93.2</v>
      </c>
      <c r="AD830" s="124">
        <v>25.809000000000001</v>
      </c>
      <c r="AG830" s="2" t="s">
        <v>36</v>
      </c>
      <c r="AH830" s="134">
        <v>1.2799999999999999E-4</v>
      </c>
      <c r="AI830" s="134">
        <v>1.32347383855368E-3</v>
      </c>
      <c r="AJ830" s="134">
        <v>2.7352152439626002E-4</v>
      </c>
    </row>
    <row r="831" spans="1:36" x14ac:dyDescent="0.2">
      <c r="A831" s="2">
        <v>559</v>
      </c>
      <c r="B831" s="2">
        <v>7206</v>
      </c>
      <c r="C831" s="2" t="s">
        <v>487</v>
      </c>
      <c r="D831" s="2" t="s">
        <v>488</v>
      </c>
      <c r="E831" s="4" t="s">
        <v>287</v>
      </c>
      <c r="F831" s="2" t="s">
        <v>489</v>
      </c>
      <c r="G831" s="2" t="s">
        <v>490</v>
      </c>
      <c r="H831" s="2" t="s">
        <v>290</v>
      </c>
      <c r="I831" s="2" t="s">
        <v>319</v>
      </c>
      <c r="J831" s="2" t="s">
        <v>30</v>
      </c>
      <c r="K831" s="2" t="s">
        <v>30</v>
      </c>
      <c r="L831" s="2" t="s">
        <v>311</v>
      </c>
      <c r="M831" s="2" t="s">
        <v>31</v>
      </c>
      <c r="N831" s="2" t="s">
        <v>320</v>
      </c>
      <c r="O831" s="2" t="s">
        <v>292</v>
      </c>
      <c r="P831" s="2" t="s">
        <v>321</v>
      </c>
      <c r="Q831" s="2" t="s">
        <v>321</v>
      </c>
      <c r="R831" s="2" t="s">
        <v>321</v>
      </c>
      <c r="S831" s="2" t="s">
        <v>34</v>
      </c>
      <c r="T831" s="124">
        <v>1.208</v>
      </c>
      <c r="U831" s="2" t="s">
        <v>491</v>
      </c>
      <c r="V831" s="134">
        <v>1.9E-2</v>
      </c>
      <c r="W831" s="134">
        <v>3.236E-2</v>
      </c>
      <c r="X831" s="4" t="s">
        <v>298</v>
      </c>
      <c r="Y831" s="4" t="s">
        <v>292</v>
      </c>
      <c r="Z831" s="124">
        <v>123724.27</v>
      </c>
      <c r="AA831" s="132">
        <v>1</v>
      </c>
      <c r="AB831" s="145">
        <v>111.97</v>
      </c>
      <c r="AD831" s="124">
        <v>138.53399999999999</v>
      </c>
      <c r="AG831" s="2" t="s">
        <v>36</v>
      </c>
      <c r="AH831" s="134">
        <v>1.84E-4</v>
      </c>
      <c r="AI831" s="134">
        <v>7.1039000462276396E-3</v>
      </c>
      <c r="AJ831" s="134">
        <v>1.46815865429292E-3</v>
      </c>
    </row>
    <row r="832" spans="1:36" x14ac:dyDescent="0.2">
      <c r="A832" s="2">
        <v>559</v>
      </c>
      <c r="B832" s="2">
        <v>7206</v>
      </c>
      <c r="C832" s="2" t="s">
        <v>492</v>
      </c>
      <c r="D832" s="2" t="s">
        <v>493</v>
      </c>
      <c r="E832" s="4" t="s">
        <v>287</v>
      </c>
      <c r="F832" s="2" t="s">
        <v>494</v>
      </c>
      <c r="G832" s="2" t="s">
        <v>495</v>
      </c>
      <c r="H832" s="2" t="s">
        <v>290</v>
      </c>
      <c r="I832" s="2" t="s">
        <v>319</v>
      </c>
      <c r="J832" s="2" t="s">
        <v>30</v>
      </c>
      <c r="K832" s="2" t="s">
        <v>30</v>
      </c>
      <c r="L832" s="2" t="s">
        <v>311</v>
      </c>
      <c r="M832" s="2" t="s">
        <v>31</v>
      </c>
      <c r="N832" s="2" t="s">
        <v>320</v>
      </c>
      <c r="O832" s="2" t="s">
        <v>292</v>
      </c>
      <c r="P832" s="2" t="s">
        <v>367</v>
      </c>
      <c r="Q832" s="2" t="s">
        <v>294</v>
      </c>
      <c r="R832" s="2" t="s">
        <v>295</v>
      </c>
      <c r="S832" s="2" t="s">
        <v>34</v>
      </c>
      <c r="T832" s="124">
        <v>2.4809999999999999</v>
      </c>
      <c r="U832" s="2" t="s">
        <v>496</v>
      </c>
      <c r="V832" s="134">
        <v>1.83E-2</v>
      </c>
      <c r="W832" s="134">
        <v>2.5409999999999999E-2</v>
      </c>
      <c r="X832" s="4" t="s">
        <v>298</v>
      </c>
      <c r="Y832" s="4" t="s">
        <v>292</v>
      </c>
      <c r="Z832" s="124">
        <v>33050</v>
      </c>
      <c r="AA832" s="132">
        <v>1</v>
      </c>
      <c r="AB832" s="145">
        <v>116.2</v>
      </c>
      <c r="AD832" s="124">
        <v>38.404000000000003</v>
      </c>
      <c r="AG832" s="2" t="s">
        <v>36</v>
      </c>
      <c r="AH832" s="134">
        <v>1.3100000000000001E-4</v>
      </c>
      <c r="AI832" s="134">
        <v>1.9693270931664402E-3</v>
      </c>
      <c r="AJ832" s="134">
        <v>4.0699961938529502E-4</v>
      </c>
    </row>
    <row r="833" spans="1:36" x14ac:dyDescent="0.2">
      <c r="A833" s="2">
        <v>559</v>
      </c>
      <c r="B833" s="2">
        <v>7206</v>
      </c>
      <c r="C833" s="2" t="s">
        <v>492</v>
      </c>
      <c r="D833" s="2" t="s">
        <v>493</v>
      </c>
      <c r="E833" s="4" t="s">
        <v>287</v>
      </c>
      <c r="F833" s="2" t="s">
        <v>497</v>
      </c>
      <c r="G833" s="2" t="s">
        <v>498</v>
      </c>
      <c r="H833" s="2" t="s">
        <v>290</v>
      </c>
      <c r="I833" s="2" t="s">
        <v>319</v>
      </c>
      <c r="J833" s="2" t="s">
        <v>30</v>
      </c>
      <c r="K833" s="2" t="s">
        <v>30</v>
      </c>
      <c r="L833" s="2" t="s">
        <v>311</v>
      </c>
      <c r="M833" s="2" t="s">
        <v>31</v>
      </c>
      <c r="N833" s="2" t="s">
        <v>320</v>
      </c>
      <c r="O833" s="2" t="s">
        <v>292</v>
      </c>
      <c r="P833" s="2" t="s">
        <v>367</v>
      </c>
      <c r="Q833" s="2" t="s">
        <v>294</v>
      </c>
      <c r="R833" s="2" t="s">
        <v>295</v>
      </c>
      <c r="S833" s="2" t="s">
        <v>34</v>
      </c>
      <c r="T833" s="124">
        <v>3.0390000000000001</v>
      </c>
      <c r="U833" s="2" t="s">
        <v>362</v>
      </c>
      <c r="V833" s="134">
        <v>1.5299999999999999E-2</v>
      </c>
      <c r="W833" s="134">
        <v>2.4979999999999999E-2</v>
      </c>
      <c r="X833" s="4" t="s">
        <v>298</v>
      </c>
      <c r="Y833" s="4" t="s">
        <v>292</v>
      </c>
      <c r="Z833" s="124">
        <v>97006.34</v>
      </c>
      <c r="AA833" s="132">
        <v>1</v>
      </c>
      <c r="AB833" s="145">
        <v>114.73</v>
      </c>
      <c r="AC833" s="124">
        <v>4.4379999999999997</v>
      </c>
      <c r="AD833" s="124">
        <v>115.73399999999999</v>
      </c>
      <c r="AG833" s="2" t="s">
        <v>36</v>
      </c>
      <c r="AH833" s="134">
        <v>1.94E-4</v>
      </c>
      <c r="AI833" s="134">
        <v>5.9347091630437398E-3</v>
      </c>
      <c r="AJ833" s="134">
        <v>1.22652269341276E-3</v>
      </c>
    </row>
    <row r="834" spans="1:36" x14ac:dyDescent="0.2">
      <c r="A834" s="2">
        <v>559</v>
      </c>
      <c r="B834" s="2">
        <v>7206</v>
      </c>
      <c r="C834" s="2" t="s">
        <v>499</v>
      </c>
      <c r="D834" s="2" t="s">
        <v>500</v>
      </c>
      <c r="E834" s="4" t="s">
        <v>287</v>
      </c>
      <c r="F834" s="2" t="s">
        <v>501</v>
      </c>
      <c r="G834" s="2" t="s">
        <v>502</v>
      </c>
      <c r="H834" s="2" t="s">
        <v>290</v>
      </c>
      <c r="I834" s="2" t="s">
        <v>319</v>
      </c>
      <c r="J834" s="2" t="s">
        <v>30</v>
      </c>
      <c r="K834" s="2" t="s">
        <v>30</v>
      </c>
      <c r="L834" s="2" t="s">
        <v>311</v>
      </c>
      <c r="M834" s="2" t="s">
        <v>31</v>
      </c>
      <c r="N834" s="2" t="s">
        <v>320</v>
      </c>
      <c r="O834" s="2" t="s">
        <v>292</v>
      </c>
      <c r="P834" s="2" t="s">
        <v>348</v>
      </c>
      <c r="Q834" s="2" t="s">
        <v>294</v>
      </c>
      <c r="R834" s="2" t="s">
        <v>295</v>
      </c>
      <c r="S834" s="2" t="s">
        <v>34</v>
      </c>
      <c r="T834" s="124">
        <v>2.4510000000000001</v>
      </c>
      <c r="U834" s="2" t="s">
        <v>503</v>
      </c>
      <c r="V834" s="134">
        <v>7.7999999999999996E-3</v>
      </c>
      <c r="W834" s="134">
        <v>2.4889999999999999E-2</v>
      </c>
      <c r="X834" s="4" t="s">
        <v>298</v>
      </c>
      <c r="Y834" s="4" t="s">
        <v>292</v>
      </c>
      <c r="Z834" s="124">
        <v>47000</v>
      </c>
      <c r="AA834" s="132">
        <v>1</v>
      </c>
      <c r="AB834" s="145">
        <v>112.4</v>
      </c>
      <c r="AD834" s="124">
        <v>52.828000000000003</v>
      </c>
      <c r="AG834" s="2" t="s">
        <v>36</v>
      </c>
      <c r="AH834" s="134">
        <v>8.1000000000000004E-5</v>
      </c>
      <c r="AI834" s="134">
        <v>2.70897148163339E-3</v>
      </c>
      <c r="AJ834" s="134">
        <v>5.5986147033484305E-4</v>
      </c>
    </row>
    <row r="835" spans="1:36" x14ac:dyDescent="0.2">
      <c r="A835" s="2">
        <v>559</v>
      </c>
      <c r="B835" s="2">
        <v>7206</v>
      </c>
      <c r="C835" s="2" t="s">
        <v>499</v>
      </c>
      <c r="D835" s="2" t="s">
        <v>500</v>
      </c>
      <c r="E835" s="4" t="s">
        <v>287</v>
      </c>
      <c r="F835" s="2" t="s">
        <v>504</v>
      </c>
      <c r="G835" s="2" t="s">
        <v>505</v>
      </c>
      <c r="H835" s="2" t="s">
        <v>290</v>
      </c>
      <c r="I835" s="2" t="s">
        <v>319</v>
      </c>
      <c r="J835" s="2" t="s">
        <v>30</v>
      </c>
      <c r="K835" s="2" t="s">
        <v>30</v>
      </c>
      <c r="L835" s="2" t="s">
        <v>311</v>
      </c>
      <c r="M835" s="2" t="s">
        <v>31</v>
      </c>
      <c r="N835" s="2" t="s">
        <v>320</v>
      </c>
      <c r="O835" s="2" t="s">
        <v>292</v>
      </c>
      <c r="P835" s="2" t="s">
        <v>348</v>
      </c>
      <c r="Q835" s="2" t="s">
        <v>294</v>
      </c>
      <c r="R835" s="2" t="s">
        <v>295</v>
      </c>
      <c r="S835" s="2" t="s">
        <v>34</v>
      </c>
      <c r="T835" s="124">
        <v>0.27700000000000002</v>
      </c>
      <c r="U835" s="2" t="s">
        <v>506</v>
      </c>
      <c r="V835" s="134">
        <v>1.34E-2</v>
      </c>
      <c r="W835" s="134">
        <v>5.178E-2</v>
      </c>
      <c r="X835" s="4" t="s">
        <v>298</v>
      </c>
      <c r="Y835" s="4" t="s">
        <v>292</v>
      </c>
      <c r="Z835" s="124">
        <v>179763.55</v>
      </c>
      <c r="AA835" s="132">
        <v>1</v>
      </c>
      <c r="AB835" s="145">
        <v>118.26</v>
      </c>
      <c r="AD835" s="124">
        <v>212.58799999999999</v>
      </c>
      <c r="AG835" s="2" t="s">
        <v>36</v>
      </c>
      <c r="AH835" s="134">
        <v>3.9800000000000002E-4</v>
      </c>
      <c r="AI835" s="134">
        <v>1.09013372286643E-2</v>
      </c>
      <c r="AJ835" s="134">
        <v>2.2529726617040498E-3</v>
      </c>
    </row>
    <row r="836" spans="1:36" x14ac:dyDescent="0.2">
      <c r="A836" s="2">
        <v>559</v>
      </c>
      <c r="B836" s="2">
        <v>7206</v>
      </c>
      <c r="C836" s="2" t="s">
        <v>499</v>
      </c>
      <c r="D836" s="2" t="s">
        <v>500</v>
      </c>
      <c r="E836" s="4" t="s">
        <v>287</v>
      </c>
      <c r="F836" s="2" t="s">
        <v>507</v>
      </c>
      <c r="G836" s="2" t="s">
        <v>508</v>
      </c>
      <c r="H836" s="2" t="s">
        <v>290</v>
      </c>
      <c r="I836" s="2" t="s">
        <v>319</v>
      </c>
      <c r="J836" s="2" t="s">
        <v>30</v>
      </c>
      <c r="K836" s="2" t="s">
        <v>30</v>
      </c>
      <c r="L836" s="2" t="s">
        <v>311</v>
      </c>
      <c r="M836" s="2" t="s">
        <v>31</v>
      </c>
      <c r="N836" s="2" t="s">
        <v>320</v>
      </c>
      <c r="O836" s="2" t="s">
        <v>292</v>
      </c>
      <c r="P836" s="2" t="s">
        <v>348</v>
      </c>
      <c r="Q836" s="2" t="s">
        <v>294</v>
      </c>
      <c r="R836" s="2" t="s">
        <v>295</v>
      </c>
      <c r="S836" s="2" t="s">
        <v>34</v>
      </c>
      <c r="T836" s="124">
        <v>4.2809999999999997</v>
      </c>
      <c r="U836" s="2" t="s">
        <v>509</v>
      </c>
      <c r="V836" s="134">
        <v>2.5999999999999999E-2</v>
      </c>
      <c r="W836" s="134">
        <v>2.4510000000000001E-2</v>
      </c>
      <c r="X836" s="4" t="s">
        <v>298</v>
      </c>
      <c r="Y836" s="4" t="s">
        <v>292</v>
      </c>
      <c r="Z836" s="124">
        <v>52000</v>
      </c>
      <c r="AA836" s="132">
        <v>1</v>
      </c>
      <c r="AB836" s="145">
        <v>106.59</v>
      </c>
      <c r="AC836" s="124">
        <v>0.71599999999999997</v>
      </c>
      <c r="AD836" s="124">
        <v>56.142000000000003</v>
      </c>
      <c r="AG836" s="2" t="s">
        <v>36</v>
      </c>
      <c r="AH836" s="134">
        <v>9.7E-5</v>
      </c>
      <c r="AI836" s="134">
        <v>2.8789339564008298E-3</v>
      </c>
      <c r="AJ836" s="134">
        <v>5.9498751048336397E-4</v>
      </c>
    </row>
    <row r="837" spans="1:36" x14ac:dyDescent="0.2">
      <c r="A837" s="2">
        <v>559</v>
      </c>
      <c r="B837" s="2">
        <v>7206</v>
      </c>
      <c r="C837" s="2" t="s">
        <v>499</v>
      </c>
      <c r="D837" s="2" t="s">
        <v>500</v>
      </c>
      <c r="E837" s="4" t="s">
        <v>287</v>
      </c>
      <c r="F837" s="2" t="s">
        <v>510</v>
      </c>
      <c r="G837" s="2" t="s">
        <v>511</v>
      </c>
      <c r="H837" s="2" t="s">
        <v>290</v>
      </c>
      <c r="I837" s="2" t="s">
        <v>319</v>
      </c>
      <c r="J837" s="2" t="s">
        <v>30</v>
      </c>
      <c r="K837" s="2" t="s">
        <v>30</v>
      </c>
      <c r="L837" s="2" t="s">
        <v>311</v>
      </c>
      <c r="M837" s="2" t="s">
        <v>31</v>
      </c>
      <c r="N837" s="2" t="s">
        <v>320</v>
      </c>
      <c r="O837" s="2" t="s">
        <v>292</v>
      </c>
      <c r="P837" s="2" t="s">
        <v>348</v>
      </c>
      <c r="Q837" s="2" t="s">
        <v>294</v>
      </c>
      <c r="R837" s="2" t="s">
        <v>295</v>
      </c>
      <c r="S837" s="2" t="s">
        <v>34</v>
      </c>
      <c r="T837" s="124">
        <v>1.7070000000000001</v>
      </c>
      <c r="U837" s="2" t="s">
        <v>512</v>
      </c>
      <c r="V837" s="134">
        <v>1.8200000000000001E-2</v>
      </c>
      <c r="W837" s="134">
        <v>2.5059999999999999E-2</v>
      </c>
      <c r="X837" s="4" t="s">
        <v>298</v>
      </c>
      <c r="Y837" s="4" t="s">
        <v>292</v>
      </c>
      <c r="Z837" s="124">
        <v>1000</v>
      </c>
      <c r="AA837" s="132">
        <v>1</v>
      </c>
      <c r="AB837" s="145">
        <v>116.93</v>
      </c>
      <c r="AD837" s="124">
        <v>1.169</v>
      </c>
      <c r="AG837" s="2" t="s">
        <v>36</v>
      </c>
      <c r="AH837" s="134">
        <v>1.9999999999999999E-6</v>
      </c>
      <c r="AI837" s="134">
        <v>5.9960633631292599E-5</v>
      </c>
      <c r="AJ837" s="134">
        <v>1.23920272821711E-5</v>
      </c>
    </row>
    <row r="838" spans="1:36" x14ac:dyDescent="0.2">
      <c r="A838" s="2">
        <v>559</v>
      </c>
      <c r="B838" s="2">
        <v>7206</v>
      </c>
      <c r="C838" s="2" t="s">
        <v>499</v>
      </c>
      <c r="D838" s="2" t="s">
        <v>500</v>
      </c>
      <c r="E838" s="4" t="s">
        <v>287</v>
      </c>
      <c r="F838" s="2" t="s">
        <v>513</v>
      </c>
      <c r="G838" s="2" t="s">
        <v>514</v>
      </c>
      <c r="H838" s="2" t="s">
        <v>290</v>
      </c>
      <c r="I838" s="2" t="s">
        <v>319</v>
      </c>
      <c r="J838" s="2" t="s">
        <v>30</v>
      </c>
      <c r="K838" s="2" t="s">
        <v>30</v>
      </c>
      <c r="L838" s="2" t="s">
        <v>311</v>
      </c>
      <c r="M838" s="2" t="s">
        <v>31</v>
      </c>
      <c r="N838" s="2" t="s">
        <v>320</v>
      </c>
      <c r="O838" s="2" t="s">
        <v>292</v>
      </c>
      <c r="P838" s="2" t="s">
        <v>515</v>
      </c>
      <c r="Q838" s="2" t="s">
        <v>314</v>
      </c>
      <c r="R838" s="2" t="s">
        <v>295</v>
      </c>
      <c r="S838" s="2" t="s">
        <v>34</v>
      </c>
      <c r="T838" s="124">
        <v>4.6680000000000001</v>
      </c>
      <c r="U838" s="2" t="s">
        <v>516</v>
      </c>
      <c r="V838" s="134">
        <v>2.7799999999999998E-2</v>
      </c>
      <c r="W838" s="134">
        <v>2.4920000000000001E-2</v>
      </c>
      <c r="X838" s="4" t="s">
        <v>298</v>
      </c>
      <c r="Y838" s="4" t="s">
        <v>292</v>
      </c>
      <c r="Z838" s="124">
        <v>15000</v>
      </c>
      <c r="AA838" s="132">
        <v>1</v>
      </c>
      <c r="AB838" s="145">
        <v>103.56</v>
      </c>
      <c r="AD838" s="124">
        <v>15.534000000000001</v>
      </c>
      <c r="AG838" s="2" t="s">
        <v>36</v>
      </c>
      <c r="AH838" s="134">
        <v>4.3999999999999999E-5</v>
      </c>
      <c r="AI838" s="134">
        <v>7.9656930028948795E-4</v>
      </c>
      <c r="AJ838" s="134">
        <v>1.64626487472201E-4</v>
      </c>
    </row>
    <row r="839" spans="1:36" x14ac:dyDescent="0.2">
      <c r="A839" s="2">
        <v>559</v>
      </c>
      <c r="B839" s="2">
        <v>7206</v>
      </c>
      <c r="C839" s="2" t="s">
        <v>517</v>
      </c>
      <c r="D839" s="2" t="s">
        <v>518</v>
      </c>
      <c r="E839" s="4" t="s">
        <v>287</v>
      </c>
      <c r="F839" s="2" t="s">
        <v>519</v>
      </c>
      <c r="G839" s="2" t="s">
        <v>520</v>
      </c>
      <c r="H839" s="2" t="s">
        <v>290</v>
      </c>
      <c r="I839" s="2" t="s">
        <v>319</v>
      </c>
      <c r="J839" s="2" t="s">
        <v>30</v>
      </c>
      <c r="K839" s="2" t="s">
        <v>30</v>
      </c>
      <c r="L839" s="2" t="s">
        <v>311</v>
      </c>
      <c r="M839" s="2" t="s">
        <v>31</v>
      </c>
      <c r="N839" s="2" t="s">
        <v>291</v>
      </c>
      <c r="O839" s="2" t="s">
        <v>292</v>
      </c>
      <c r="P839" s="2" t="s">
        <v>293</v>
      </c>
      <c r="Q839" s="2" t="s">
        <v>294</v>
      </c>
      <c r="R839" s="2" t="s">
        <v>295</v>
      </c>
      <c r="S839" s="2" t="s">
        <v>34</v>
      </c>
      <c r="T839" s="124">
        <v>1.4259999999999999</v>
      </c>
      <c r="U839" s="2" t="s">
        <v>521</v>
      </c>
      <c r="V839" s="134">
        <v>1E-3</v>
      </c>
      <c r="W839" s="134">
        <v>2.2859999999999998E-2</v>
      </c>
      <c r="X839" s="4" t="s">
        <v>298</v>
      </c>
      <c r="Y839" s="4" t="s">
        <v>292</v>
      </c>
      <c r="Z839" s="124">
        <v>84000.42</v>
      </c>
      <c r="AA839" s="132">
        <v>1</v>
      </c>
      <c r="AB839" s="145">
        <v>111.58</v>
      </c>
      <c r="AD839" s="124">
        <v>93.727999999999994</v>
      </c>
      <c r="AG839" s="2" t="s">
        <v>36</v>
      </c>
      <c r="AH839" s="134">
        <v>2.7E-4</v>
      </c>
      <c r="AI839" s="134">
        <v>4.80626905002855E-3</v>
      </c>
      <c r="AJ839" s="134">
        <v>9.9330866914530106E-4</v>
      </c>
    </row>
    <row r="840" spans="1:36" x14ac:dyDescent="0.2">
      <c r="A840" s="2">
        <v>559</v>
      </c>
      <c r="B840" s="2">
        <v>7206</v>
      </c>
      <c r="C840" s="2" t="s">
        <v>517</v>
      </c>
      <c r="D840" s="2" t="s">
        <v>518</v>
      </c>
      <c r="E840" s="4" t="s">
        <v>287</v>
      </c>
      <c r="F840" s="2" t="s">
        <v>522</v>
      </c>
      <c r="G840" s="2" t="s">
        <v>523</v>
      </c>
      <c r="H840" s="2" t="s">
        <v>290</v>
      </c>
      <c r="I840" s="2" t="s">
        <v>319</v>
      </c>
      <c r="J840" s="2" t="s">
        <v>30</v>
      </c>
      <c r="K840" s="2" t="s">
        <v>30</v>
      </c>
      <c r="L840" s="2" t="s">
        <v>311</v>
      </c>
      <c r="M840" s="2" t="s">
        <v>31</v>
      </c>
      <c r="N840" s="2" t="s">
        <v>291</v>
      </c>
      <c r="O840" s="2" t="s">
        <v>292</v>
      </c>
      <c r="P840" s="2" t="s">
        <v>293</v>
      </c>
      <c r="Q840" s="2" t="s">
        <v>294</v>
      </c>
      <c r="R840" s="2" t="s">
        <v>295</v>
      </c>
      <c r="S840" s="2" t="s">
        <v>34</v>
      </c>
      <c r="T840" s="124">
        <v>2.6040000000000001</v>
      </c>
      <c r="U840" s="2" t="s">
        <v>524</v>
      </c>
      <c r="V840" s="134">
        <v>2.52E-2</v>
      </c>
      <c r="W840" s="134">
        <v>2.1729999999999999E-2</v>
      </c>
      <c r="X840" s="4" t="s">
        <v>298</v>
      </c>
      <c r="Y840" s="4" t="s">
        <v>292</v>
      </c>
      <c r="Z840" s="124">
        <v>200000</v>
      </c>
      <c r="AA840" s="132">
        <v>1</v>
      </c>
      <c r="AB840" s="145">
        <v>101.8</v>
      </c>
      <c r="AD840" s="124">
        <v>203.6</v>
      </c>
      <c r="AG840" s="2" t="s">
        <v>36</v>
      </c>
      <c r="AH840" s="134">
        <v>1.18E-4</v>
      </c>
      <c r="AI840" s="134">
        <v>1.0440421626042201E-2</v>
      </c>
      <c r="AJ840" s="134">
        <v>2.1577155175318799E-3</v>
      </c>
    </row>
    <row r="841" spans="1:36" x14ac:dyDescent="0.2">
      <c r="A841" s="2">
        <v>559</v>
      </c>
      <c r="B841" s="2">
        <v>7206</v>
      </c>
      <c r="C841" s="2" t="s">
        <v>525</v>
      </c>
      <c r="D841" s="2" t="s">
        <v>526</v>
      </c>
      <c r="E841" s="4" t="s">
        <v>287</v>
      </c>
      <c r="F841" s="2" t="s">
        <v>527</v>
      </c>
      <c r="G841" s="2" t="s">
        <v>528</v>
      </c>
      <c r="H841" s="2" t="s">
        <v>290</v>
      </c>
      <c r="I841" s="2" t="s">
        <v>310</v>
      </c>
      <c r="J841" s="2" t="s">
        <v>30</v>
      </c>
      <c r="K841" s="2" t="s">
        <v>30</v>
      </c>
      <c r="L841" s="2" t="s">
        <v>311</v>
      </c>
      <c r="M841" s="2" t="s">
        <v>31</v>
      </c>
      <c r="N841" s="2" t="s">
        <v>529</v>
      </c>
      <c r="O841" s="2" t="s">
        <v>292</v>
      </c>
      <c r="P841" s="2" t="s">
        <v>321</v>
      </c>
      <c r="Q841" s="2" t="s">
        <v>321</v>
      </c>
      <c r="R841" s="2" t="s">
        <v>321</v>
      </c>
      <c r="S841" s="2" t="s">
        <v>34</v>
      </c>
      <c r="T841" s="124">
        <v>2.7269999999999999</v>
      </c>
      <c r="U841" s="2" t="s">
        <v>336</v>
      </c>
      <c r="V841" s="134">
        <v>7.5800000000000006E-2</v>
      </c>
      <c r="W841" s="134">
        <v>5.5039999999999999E-2</v>
      </c>
      <c r="X841" s="4" t="s">
        <v>298</v>
      </c>
      <c r="Y841" s="4" t="s">
        <v>292</v>
      </c>
      <c r="Z841" s="124">
        <v>25000</v>
      </c>
      <c r="AA841" s="132">
        <v>1</v>
      </c>
      <c r="AB841" s="145">
        <v>105.84</v>
      </c>
      <c r="AD841" s="124">
        <v>26.46</v>
      </c>
      <c r="AG841" s="2" t="s">
        <v>36</v>
      </c>
      <c r="AH841" s="134">
        <v>4.8099999999999998E-4</v>
      </c>
      <c r="AI841" s="134">
        <v>1.3568445787086299E-3</v>
      </c>
      <c r="AJ841" s="134">
        <v>2.80418234744074E-4</v>
      </c>
    </row>
    <row r="842" spans="1:36" x14ac:dyDescent="0.2">
      <c r="A842" s="2">
        <v>559</v>
      </c>
      <c r="B842" s="2">
        <v>7206</v>
      </c>
      <c r="C842" s="2" t="s">
        <v>530</v>
      </c>
      <c r="D842" s="2" t="s">
        <v>531</v>
      </c>
      <c r="E842" s="4" t="s">
        <v>287</v>
      </c>
      <c r="F842" s="2" t="s">
        <v>532</v>
      </c>
      <c r="G842" s="2" t="s">
        <v>533</v>
      </c>
      <c r="H842" s="2" t="s">
        <v>290</v>
      </c>
      <c r="I842" s="2" t="s">
        <v>319</v>
      </c>
      <c r="J842" s="2" t="s">
        <v>30</v>
      </c>
      <c r="K842" s="2" t="s">
        <v>30</v>
      </c>
      <c r="L842" s="2" t="s">
        <v>311</v>
      </c>
      <c r="M842" s="2" t="s">
        <v>31</v>
      </c>
      <c r="N842" s="2" t="s">
        <v>320</v>
      </c>
      <c r="O842" s="2" t="s">
        <v>292</v>
      </c>
      <c r="P842" s="2" t="s">
        <v>348</v>
      </c>
      <c r="Q842" s="2" t="s">
        <v>294</v>
      </c>
      <c r="R842" s="2" t="s">
        <v>295</v>
      </c>
      <c r="S842" s="2" t="s">
        <v>34</v>
      </c>
      <c r="T842" s="124">
        <v>0.24399999999999999</v>
      </c>
      <c r="U842" s="2" t="s">
        <v>534</v>
      </c>
      <c r="V842" s="134">
        <v>4.7500000000000001E-2</v>
      </c>
      <c r="W842" s="134">
        <v>5.4100000000000002E-2</v>
      </c>
      <c r="X842" s="4" t="s">
        <v>298</v>
      </c>
      <c r="Y842" s="4" t="s">
        <v>292</v>
      </c>
      <c r="Z842" s="124">
        <v>11000</v>
      </c>
      <c r="AA842" s="132">
        <v>1</v>
      </c>
      <c r="AB842" s="145">
        <v>144.65</v>
      </c>
      <c r="AD842" s="124">
        <v>15.912000000000001</v>
      </c>
      <c r="AG842" s="2" t="s">
        <v>36</v>
      </c>
      <c r="AH842" s="134">
        <v>2.3E-5</v>
      </c>
      <c r="AI842" s="134">
        <v>8.1592715472873605E-4</v>
      </c>
      <c r="AJ842" s="134">
        <v>1.6862716334581799E-4</v>
      </c>
    </row>
    <row r="843" spans="1:36" x14ac:dyDescent="0.2">
      <c r="A843" s="2">
        <v>559</v>
      </c>
      <c r="B843" s="2">
        <v>7206</v>
      </c>
      <c r="C843" s="2" t="s">
        <v>535</v>
      </c>
      <c r="D843" s="2" t="s">
        <v>536</v>
      </c>
      <c r="E843" s="4" t="s">
        <v>287</v>
      </c>
      <c r="F843" s="2" t="s">
        <v>537</v>
      </c>
      <c r="G843" s="2" t="s">
        <v>538</v>
      </c>
      <c r="H843" s="2" t="s">
        <v>290</v>
      </c>
      <c r="I843" s="2" t="s">
        <v>310</v>
      </c>
      <c r="J843" s="2" t="s">
        <v>30</v>
      </c>
      <c r="K843" s="2" t="s">
        <v>30</v>
      </c>
      <c r="L843" s="2" t="s">
        <v>311</v>
      </c>
      <c r="M843" s="2" t="s">
        <v>31</v>
      </c>
      <c r="N843" s="2" t="s">
        <v>312</v>
      </c>
      <c r="O843" s="2" t="s">
        <v>292</v>
      </c>
      <c r="P843" s="2" t="s">
        <v>321</v>
      </c>
      <c r="Q843" s="2" t="s">
        <v>321</v>
      </c>
      <c r="R843" s="2" t="s">
        <v>321</v>
      </c>
      <c r="S843" s="2" t="s">
        <v>34</v>
      </c>
      <c r="T843" s="124">
        <v>1.9E-2</v>
      </c>
      <c r="U843" s="2" t="s">
        <v>419</v>
      </c>
      <c r="V843" s="134">
        <v>3.8699999999999998E-2</v>
      </c>
      <c r="W843" s="134">
        <v>1E-4</v>
      </c>
      <c r="X843" s="4" t="s">
        <v>298</v>
      </c>
      <c r="Y843" s="4" t="s">
        <v>292</v>
      </c>
      <c r="Z843" s="124">
        <v>122000.38</v>
      </c>
      <c r="AA843" s="132">
        <v>1</v>
      </c>
      <c r="AB843" s="145">
        <v>100.16</v>
      </c>
      <c r="AD843" s="124">
        <v>122.196</v>
      </c>
      <c r="AG843" s="2" t="s">
        <v>36</v>
      </c>
      <c r="AH843" s="134">
        <v>3.6299999999999999E-4</v>
      </c>
      <c r="AI843" s="134">
        <v>6.2660775166333404E-3</v>
      </c>
      <c r="AJ843" s="134">
        <v>1.2950063872873201E-3</v>
      </c>
    </row>
    <row r="844" spans="1:36" x14ac:dyDescent="0.2">
      <c r="A844" s="2">
        <v>559</v>
      </c>
      <c r="B844" s="2">
        <v>7206</v>
      </c>
      <c r="C844" s="2" t="s">
        <v>535</v>
      </c>
      <c r="D844" s="2" t="s">
        <v>536</v>
      </c>
      <c r="E844" s="4" t="s">
        <v>287</v>
      </c>
      <c r="F844" s="2" t="s">
        <v>539</v>
      </c>
      <c r="G844" s="2" t="s">
        <v>540</v>
      </c>
      <c r="H844" s="2" t="s">
        <v>290</v>
      </c>
      <c r="I844" s="2" t="s">
        <v>310</v>
      </c>
      <c r="J844" s="2" t="s">
        <v>30</v>
      </c>
      <c r="K844" s="2" t="s">
        <v>30</v>
      </c>
      <c r="L844" s="2" t="s">
        <v>311</v>
      </c>
      <c r="M844" s="2" t="s">
        <v>31</v>
      </c>
      <c r="N844" s="2" t="s">
        <v>320</v>
      </c>
      <c r="O844" s="2" t="s">
        <v>292</v>
      </c>
      <c r="P844" s="2" t="s">
        <v>321</v>
      </c>
      <c r="Q844" s="2" t="s">
        <v>321</v>
      </c>
      <c r="R844" s="2" t="s">
        <v>321</v>
      </c>
      <c r="S844" s="2" t="s">
        <v>34</v>
      </c>
      <c r="T844" s="124">
        <v>3.492</v>
      </c>
      <c r="U844" s="2" t="s">
        <v>541</v>
      </c>
      <c r="V844" s="134">
        <v>5.4300000000000001E-2</v>
      </c>
      <c r="W844" s="134">
        <v>5.423E-2</v>
      </c>
      <c r="X844" s="4" t="s">
        <v>298</v>
      </c>
      <c r="Y844" s="4" t="s">
        <v>292</v>
      </c>
      <c r="Z844" s="124">
        <v>58000</v>
      </c>
      <c r="AA844" s="132">
        <v>1</v>
      </c>
      <c r="AB844" s="145">
        <v>100.28</v>
      </c>
      <c r="AD844" s="124">
        <v>58.161999999999999</v>
      </c>
      <c r="AG844" s="2" t="s">
        <v>36</v>
      </c>
      <c r="AH844" s="134">
        <v>1.47E-4</v>
      </c>
      <c r="AI844" s="134">
        <v>2.9825146305624598E-3</v>
      </c>
      <c r="AJ844" s="134">
        <v>6.1639446471952895E-4</v>
      </c>
    </row>
    <row r="845" spans="1:36" x14ac:dyDescent="0.2">
      <c r="A845" s="2">
        <v>559</v>
      </c>
      <c r="B845" s="2">
        <v>7206</v>
      </c>
      <c r="C845" s="2" t="s">
        <v>542</v>
      </c>
      <c r="D845" s="2" t="s">
        <v>543</v>
      </c>
      <c r="E845" s="4" t="s">
        <v>287</v>
      </c>
      <c r="F845" s="2" t="s">
        <v>544</v>
      </c>
      <c r="G845" s="2" t="s">
        <v>545</v>
      </c>
      <c r="H845" s="2" t="s">
        <v>290</v>
      </c>
      <c r="I845" s="2" t="s">
        <v>319</v>
      </c>
      <c r="J845" s="2" t="s">
        <v>30</v>
      </c>
      <c r="K845" s="2" t="s">
        <v>360</v>
      </c>
      <c r="L845" s="2" t="s">
        <v>311</v>
      </c>
      <c r="M845" s="2" t="s">
        <v>31</v>
      </c>
      <c r="N845" s="2" t="s">
        <v>429</v>
      </c>
      <c r="O845" s="2" t="s">
        <v>292</v>
      </c>
      <c r="P845" s="2" t="s">
        <v>342</v>
      </c>
      <c r="Q845" s="2" t="s">
        <v>294</v>
      </c>
      <c r="R845" s="2" t="s">
        <v>295</v>
      </c>
      <c r="S845" s="2" t="s">
        <v>34</v>
      </c>
      <c r="T845" s="124">
        <v>2.355</v>
      </c>
      <c r="U845" s="2" t="s">
        <v>387</v>
      </c>
      <c r="V845" s="134">
        <v>1.7500000000000002E-2</v>
      </c>
      <c r="W845" s="134">
        <v>6.3670000000000004E-2</v>
      </c>
      <c r="X845" s="4" t="s">
        <v>298</v>
      </c>
      <c r="Y845" s="4" t="s">
        <v>292</v>
      </c>
      <c r="Z845" s="124">
        <v>39000</v>
      </c>
      <c r="AA845" s="132">
        <v>1</v>
      </c>
      <c r="AB845" s="145">
        <v>104.66</v>
      </c>
      <c r="AD845" s="124">
        <v>40.817</v>
      </c>
      <c r="AG845" s="2" t="s">
        <v>36</v>
      </c>
      <c r="AH845" s="134">
        <v>2.3E-5</v>
      </c>
      <c r="AI845" s="134">
        <v>2.09307890804919E-3</v>
      </c>
      <c r="AJ845" s="134">
        <v>4.32575330870853E-4</v>
      </c>
    </row>
    <row r="846" spans="1:36" x14ac:dyDescent="0.2">
      <c r="A846" s="2">
        <v>559</v>
      </c>
      <c r="B846" s="2">
        <v>7206</v>
      </c>
      <c r="C846" s="2" t="s">
        <v>542</v>
      </c>
      <c r="D846" s="2" t="s">
        <v>543</v>
      </c>
      <c r="E846" s="4" t="s">
        <v>287</v>
      </c>
      <c r="F846" s="2" t="s">
        <v>546</v>
      </c>
      <c r="G846" s="2" t="s">
        <v>547</v>
      </c>
      <c r="H846" s="2" t="s">
        <v>290</v>
      </c>
      <c r="I846" s="2" t="s">
        <v>319</v>
      </c>
      <c r="J846" s="2" t="s">
        <v>30</v>
      </c>
      <c r="K846" s="2" t="s">
        <v>30</v>
      </c>
      <c r="L846" s="2" t="s">
        <v>392</v>
      </c>
      <c r="M846" s="2" t="s">
        <v>31</v>
      </c>
      <c r="N846" s="2" t="s">
        <v>429</v>
      </c>
      <c r="O846" s="2" t="s">
        <v>292</v>
      </c>
      <c r="P846" s="2" t="s">
        <v>342</v>
      </c>
      <c r="Q846" s="2" t="s">
        <v>294</v>
      </c>
      <c r="R846" s="2" t="s">
        <v>295</v>
      </c>
      <c r="S846" s="2" t="s">
        <v>34</v>
      </c>
      <c r="T846" s="124">
        <v>2.0630000000000002</v>
      </c>
      <c r="U846" s="2" t="s">
        <v>355</v>
      </c>
      <c r="V846" s="134">
        <v>3.2800000000000003E-2</v>
      </c>
      <c r="W846" s="134">
        <v>6.2039999999999998E-2</v>
      </c>
      <c r="X846" s="4" t="s">
        <v>298</v>
      </c>
      <c r="Y846" s="4" t="s">
        <v>292</v>
      </c>
      <c r="Z846" s="124">
        <v>60000</v>
      </c>
      <c r="AA846" s="132">
        <v>1</v>
      </c>
      <c r="AB846" s="145">
        <v>111.77</v>
      </c>
      <c r="AD846" s="124">
        <v>67.061999999999998</v>
      </c>
      <c r="AG846" s="2" t="s">
        <v>36</v>
      </c>
      <c r="AH846" s="134">
        <v>0</v>
      </c>
      <c r="AI846" s="134">
        <v>3.43887797193341E-3</v>
      </c>
      <c r="AJ846" s="134">
        <v>7.1071079585816705E-4</v>
      </c>
    </row>
    <row r="847" spans="1:36" x14ac:dyDescent="0.2">
      <c r="A847" s="2">
        <v>559</v>
      </c>
      <c r="B847" s="2">
        <v>7206</v>
      </c>
      <c r="C847" s="2" t="s">
        <v>542</v>
      </c>
      <c r="D847" s="2" t="s">
        <v>543</v>
      </c>
      <c r="E847" s="4" t="s">
        <v>287</v>
      </c>
      <c r="F847" s="2" t="s">
        <v>548</v>
      </c>
      <c r="G847" s="2" t="s">
        <v>549</v>
      </c>
      <c r="H847" s="2" t="s">
        <v>290</v>
      </c>
      <c r="I847" s="2" t="s">
        <v>353</v>
      </c>
      <c r="J847" s="2" t="s">
        <v>30</v>
      </c>
      <c r="K847" s="2" t="s">
        <v>360</v>
      </c>
      <c r="L847" s="2" t="s">
        <v>311</v>
      </c>
      <c r="M847" s="2" t="s">
        <v>31</v>
      </c>
      <c r="N847" s="2" t="s">
        <v>429</v>
      </c>
      <c r="O847" s="2" t="s">
        <v>292</v>
      </c>
      <c r="P847" s="2" t="s">
        <v>342</v>
      </c>
      <c r="Q847" s="2" t="s">
        <v>294</v>
      </c>
      <c r="R847" s="2" t="s">
        <v>295</v>
      </c>
      <c r="S847" s="2" t="s">
        <v>34</v>
      </c>
      <c r="T847" s="124">
        <v>3.1779999999999999</v>
      </c>
      <c r="U847" s="2" t="s">
        <v>362</v>
      </c>
      <c r="V847" s="134">
        <v>5.5E-2</v>
      </c>
      <c r="W847" s="134">
        <v>8.4790000000000004E-2</v>
      </c>
      <c r="X847" s="4" t="s">
        <v>298</v>
      </c>
      <c r="Y847" s="4" t="s">
        <v>292</v>
      </c>
      <c r="Z847" s="124">
        <v>69597</v>
      </c>
      <c r="AA847" s="132">
        <v>1</v>
      </c>
      <c r="AB847" s="145">
        <v>94</v>
      </c>
      <c r="AD847" s="124">
        <v>65.421000000000006</v>
      </c>
      <c r="AG847" s="2" t="s">
        <v>36</v>
      </c>
      <c r="AH847" s="134">
        <v>1.35E-4</v>
      </c>
      <c r="AI847" s="134">
        <v>3.3547382243280998E-3</v>
      </c>
      <c r="AJ847" s="134">
        <v>6.9332168595896996E-4</v>
      </c>
    </row>
    <row r="848" spans="1:36" x14ac:dyDescent="0.2">
      <c r="A848" s="2">
        <v>559</v>
      </c>
      <c r="B848" s="2">
        <v>7206</v>
      </c>
      <c r="C848" s="2" t="s">
        <v>542</v>
      </c>
      <c r="D848" s="2" t="s">
        <v>543</v>
      </c>
      <c r="E848" s="4" t="s">
        <v>287</v>
      </c>
      <c r="F848" s="2" t="s">
        <v>550</v>
      </c>
      <c r="G848" s="2" t="s">
        <v>551</v>
      </c>
      <c r="H848" s="2" t="s">
        <v>290</v>
      </c>
      <c r="I848" s="2" t="s">
        <v>319</v>
      </c>
      <c r="J848" s="2" t="s">
        <v>30</v>
      </c>
      <c r="K848" s="2" t="s">
        <v>360</v>
      </c>
      <c r="L848" s="2" t="s">
        <v>311</v>
      </c>
      <c r="M848" s="2" t="s">
        <v>31</v>
      </c>
      <c r="N848" s="2" t="s">
        <v>429</v>
      </c>
      <c r="O848" s="2" t="s">
        <v>292</v>
      </c>
      <c r="P848" s="2" t="s">
        <v>453</v>
      </c>
      <c r="Q848" s="2" t="s">
        <v>294</v>
      </c>
      <c r="R848" s="2" t="s">
        <v>295</v>
      </c>
      <c r="S848" s="2" t="s">
        <v>34</v>
      </c>
      <c r="T848" s="124">
        <v>1.827</v>
      </c>
      <c r="U848" s="2" t="s">
        <v>552</v>
      </c>
      <c r="V848" s="134">
        <v>1.3299999999999999E-2</v>
      </c>
      <c r="W848" s="134">
        <v>3.0849999999999999E-2</v>
      </c>
      <c r="X848" s="4" t="s">
        <v>298</v>
      </c>
      <c r="Y848" s="4" t="s">
        <v>292</v>
      </c>
      <c r="Z848" s="124">
        <v>57000</v>
      </c>
      <c r="AA848" s="132">
        <v>1</v>
      </c>
      <c r="AB848" s="145">
        <v>114.81</v>
      </c>
      <c r="AD848" s="124">
        <v>65.441999999999993</v>
      </c>
      <c r="AG848" s="2" t="s">
        <v>36</v>
      </c>
      <c r="AH848" s="134">
        <v>1.9699999999999999E-4</v>
      </c>
      <c r="AI848" s="134">
        <v>3.3557904711442399E-3</v>
      </c>
      <c r="AJ848" s="134">
        <v>6.9353915316142404E-4</v>
      </c>
    </row>
    <row r="849" spans="1:36" x14ac:dyDescent="0.2">
      <c r="A849" s="2">
        <v>559</v>
      </c>
      <c r="B849" s="2">
        <v>7206</v>
      </c>
      <c r="C849" s="2" t="s">
        <v>542</v>
      </c>
      <c r="D849" s="2" t="s">
        <v>543</v>
      </c>
      <c r="E849" s="4" t="s">
        <v>287</v>
      </c>
      <c r="F849" s="2" t="s">
        <v>553</v>
      </c>
      <c r="G849" s="2" t="s">
        <v>554</v>
      </c>
      <c r="H849" s="2" t="s">
        <v>290</v>
      </c>
      <c r="I849" s="2" t="s">
        <v>319</v>
      </c>
      <c r="J849" s="2" t="s">
        <v>30</v>
      </c>
      <c r="K849" s="2" t="s">
        <v>360</v>
      </c>
      <c r="L849" s="2" t="s">
        <v>311</v>
      </c>
      <c r="M849" s="2" t="s">
        <v>31</v>
      </c>
      <c r="N849" s="2" t="s">
        <v>429</v>
      </c>
      <c r="O849" s="2" t="s">
        <v>292</v>
      </c>
      <c r="P849" s="2" t="s">
        <v>342</v>
      </c>
      <c r="Q849" s="2" t="s">
        <v>294</v>
      </c>
      <c r="R849" s="2" t="s">
        <v>295</v>
      </c>
      <c r="S849" s="2" t="s">
        <v>34</v>
      </c>
      <c r="T849" s="124">
        <v>4.4260000000000002</v>
      </c>
      <c r="U849" s="2" t="s">
        <v>555</v>
      </c>
      <c r="V849" s="134">
        <v>1.7899999999999999E-2</v>
      </c>
      <c r="W849" s="134">
        <v>6.9959999999999994E-2</v>
      </c>
      <c r="X849" s="4" t="s">
        <v>298</v>
      </c>
      <c r="Y849" s="4" t="s">
        <v>292</v>
      </c>
      <c r="Z849" s="124">
        <v>38000</v>
      </c>
      <c r="AA849" s="132">
        <v>1</v>
      </c>
      <c r="AB849" s="145">
        <v>94.3</v>
      </c>
      <c r="AD849" s="124">
        <v>35.834000000000003</v>
      </c>
      <c r="AG849" s="2" t="s">
        <v>36</v>
      </c>
      <c r="AH849" s="134">
        <v>2.3E-5</v>
      </c>
      <c r="AI849" s="134">
        <v>1.8375347178172701E-3</v>
      </c>
      <c r="AJ849" s="134">
        <v>3.7976217021236402E-4</v>
      </c>
    </row>
    <row r="850" spans="1:36" x14ac:dyDescent="0.2">
      <c r="A850" s="2">
        <v>559</v>
      </c>
      <c r="B850" s="2">
        <v>7206</v>
      </c>
      <c r="C850" s="2" t="s">
        <v>542</v>
      </c>
      <c r="D850" s="2" t="s">
        <v>543</v>
      </c>
      <c r="E850" s="4" t="s">
        <v>287</v>
      </c>
      <c r="F850" s="2" t="s">
        <v>556</v>
      </c>
      <c r="G850" s="2" t="s">
        <v>554</v>
      </c>
      <c r="H850" s="2" t="s">
        <v>290</v>
      </c>
      <c r="I850" s="2" t="s">
        <v>319</v>
      </c>
      <c r="J850" s="2" t="s">
        <v>30</v>
      </c>
      <c r="K850" s="2" t="s">
        <v>30</v>
      </c>
      <c r="L850" s="2" t="s">
        <v>392</v>
      </c>
      <c r="M850" s="2" t="s">
        <v>31</v>
      </c>
      <c r="N850" s="2" t="s">
        <v>429</v>
      </c>
      <c r="O850" s="2" t="s">
        <v>292</v>
      </c>
      <c r="P850" s="2" t="s">
        <v>342</v>
      </c>
      <c r="Q850" s="2" t="s">
        <v>294</v>
      </c>
      <c r="R850" s="2" t="s">
        <v>295</v>
      </c>
      <c r="S850" s="2" t="s">
        <v>34</v>
      </c>
      <c r="T850" s="124">
        <v>4.5250000000000004</v>
      </c>
      <c r="U850" s="2" t="s">
        <v>555</v>
      </c>
      <c r="V850" s="134">
        <v>1.7899999999999999E-2</v>
      </c>
      <c r="W850" s="134">
        <v>6.0040000000000003E-2</v>
      </c>
      <c r="X850" s="4" t="s">
        <v>298</v>
      </c>
      <c r="Y850" s="4" t="s">
        <v>292</v>
      </c>
      <c r="Z850" s="124">
        <v>30000</v>
      </c>
      <c r="AA850" s="132">
        <v>1</v>
      </c>
      <c r="AB850" s="145">
        <v>94.076999999999998</v>
      </c>
      <c r="AD850" s="124">
        <v>28.222999999999999</v>
      </c>
      <c r="AG850" s="2" t="s">
        <v>36</v>
      </c>
      <c r="AH850" s="134">
        <v>0</v>
      </c>
      <c r="AI850" s="134">
        <v>1.4472544327970801E-3</v>
      </c>
      <c r="AJ850" s="134">
        <v>2.9910318369458802E-4</v>
      </c>
    </row>
    <row r="851" spans="1:36" x14ac:dyDescent="0.2">
      <c r="A851" s="2">
        <v>559</v>
      </c>
      <c r="B851" s="2">
        <v>7206</v>
      </c>
      <c r="C851" s="2" t="s">
        <v>542</v>
      </c>
      <c r="D851" s="2" t="s">
        <v>543</v>
      </c>
      <c r="E851" s="4" t="s">
        <v>287</v>
      </c>
      <c r="F851" s="2" t="s">
        <v>557</v>
      </c>
      <c r="G851" s="2" t="s">
        <v>558</v>
      </c>
      <c r="H851" s="2" t="s">
        <v>290</v>
      </c>
      <c r="I851" s="2" t="s">
        <v>319</v>
      </c>
      <c r="J851" s="2" t="s">
        <v>30</v>
      </c>
      <c r="K851" s="2" t="s">
        <v>30</v>
      </c>
      <c r="L851" s="2" t="s">
        <v>311</v>
      </c>
      <c r="M851" s="2" t="s">
        <v>31</v>
      </c>
      <c r="N851" s="2" t="s">
        <v>429</v>
      </c>
      <c r="O851" s="2" t="s">
        <v>292</v>
      </c>
      <c r="P851" s="2" t="s">
        <v>453</v>
      </c>
      <c r="Q851" s="2" t="s">
        <v>294</v>
      </c>
      <c r="R851" s="2" t="s">
        <v>295</v>
      </c>
      <c r="S851" s="2" t="s">
        <v>34</v>
      </c>
      <c r="T851" s="124">
        <v>3.927</v>
      </c>
      <c r="U851" s="2" t="s">
        <v>559</v>
      </c>
      <c r="V851" s="134">
        <v>4.24E-2</v>
      </c>
      <c r="W851" s="134">
        <v>3.4180000000000002E-2</v>
      </c>
      <c r="X851" s="4" t="s">
        <v>298</v>
      </c>
      <c r="Y851" s="4" t="s">
        <v>292</v>
      </c>
      <c r="Z851" s="124">
        <v>62000</v>
      </c>
      <c r="AA851" s="132">
        <v>1</v>
      </c>
      <c r="AB851" s="145">
        <v>108.39</v>
      </c>
      <c r="AD851" s="124">
        <v>67.201999999999998</v>
      </c>
      <c r="AG851" s="2" t="s">
        <v>36</v>
      </c>
      <c r="AH851" s="134">
        <v>9.6000000000000002E-5</v>
      </c>
      <c r="AI851" s="134">
        <v>3.4460467879615102E-3</v>
      </c>
      <c r="AJ851" s="134">
        <v>7.1219237065851598E-4</v>
      </c>
    </row>
    <row r="852" spans="1:36" x14ac:dyDescent="0.2">
      <c r="A852" s="2">
        <v>559</v>
      </c>
      <c r="B852" s="2">
        <v>7206</v>
      </c>
      <c r="C852" s="2" t="s">
        <v>560</v>
      </c>
      <c r="D852" s="2" t="s">
        <v>561</v>
      </c>
      <c r="E852" s="4" t="s">
        <v>287</v>
      </c>
      <c r="F852" s="2" t="s">
        <v>562</v>
      </c>
      <c r="G852" s="2" t="s">
        <v>563</v>
      </c>
      <c r="H852" s="2" t="s">
        <v>290</v>
      </c>
      <c r="I852" s="2" t="s">
        <v>310</v>
      </c>
      <c r="J852" s="2" t="s">
        <v>30</v>
      </c>
      <c r="K852" s="2" t="s">
        <v>30</v>
      </c>
      <c r="L852" s="2" t="s">
        <v>311</v>
      </c>
      <c r="M852" s="2" t="s">
        <v>31</v>
      </c>
      <c r="N852" s="2" t="s">
        <v>564</v>
      </c>
      <c r="O852" s="2" t="s">
        <v>292</v>
      </c>
      <c r="P852" s="2" t="s">
        <v>348</v>
      </c>
      <c r="Q852" s="2" t="s">
        <v>294</v>
      </c>
      <c r="R852" s="2" t="s">
        <v>295</v>
      </c>
      <c r="S852" s="2" t="s">
        <v>34</v>
      </c>
      <c r="T852" s="124">
        <v>2.7530000000000001</v>
      </c>
      <c r="U852" s="2" t="s">
        <v>565</v>
      </c>
      <c r="V852" s="134">
        <v>5.21E-2</v>
      </c>
      <c r="W852" s="134">
        <v>4.8989999999999999E-2</v>
      </c>
      <c r="X852" s="4" t="s">
        <v>298</v>
      </c>
      <c r="Y852" s="4" t="s">
        <v>292</v>
      </c>
      <c r="Z852" s="124">
        <v>20000</v>
      </c>
      <c r="AA852" s="132">
        <v>1</v>
      </c>
      <c r="AB852" s="145">
        <v>103.84</v>
      </c>
      <c r="AD852" s="124">
        <v>20.768000000000001</v>
      </c>
      <c r="AG852" s="2" t="s">
        <v>36</v>
      </c>
      <c r="AH852" s="134">
        <v>6.7000000000000002E-5</v>
      </c>
      <c r="AI852" s="134">
        <v>1.06496402912399E-3</v>
      </c>
      <c r="AJ852" s="134">
        <v>2.2009546104175901E-4</v>
      </c>
    </row>
    <row r="853" spans="1:36" x14ac:dyDescent="0.2">
      <c r="A853" s="2">
        <v>559</v>
      </c>
      <c r="B853" s="2">
        <v>7206</v>
      </c>
      <c r="C853" s="2" t="s">
        <v>566</v>
      </c>
      <c r="D853" s="2" t="s">
        <v>567</v>
      </c>
      <c r="E853" s="4" t="s">
        <v>426</v>
      </c>
      <c r="F853" s="2" t="s">
        <v>568</v>
      </c>
      <c r="G853" s="2" t="s">
        <v>569</v>
      </c>
      <c r="H853" s="2" t="s">
        <v>290</v>
      </c>
      <c r="I853" s="2" t="s">
        <v>310</v>
      </c>
      <c r="J853" s="2" t="s">
        <v>30</v>
      </c>
      <c r="K853" s="2" t="s">
        <v>148</v>
      </c>
      <c r="L853" s="2" t="s">
        <v>311</v>
      </c>
      <c r="M853" s="2" t="s">
        <v>31</v>
      </c>
      <c r="N853" s="2" t="s">
        <v>429</v>
      </c>
      <c r="O853" s="2" t="s">
        <v>292</v>
      </c>
      <c r="P853" s="2" t="s">
        <v>321</v>
      </c>
      <c r="Q853" s="2" t="s">
        <v>321</v>
      </c>
      <c r="R853" s="2" t="s">
        <v>321</v>
      </c>
      <c r="S853" s="2" t="s">
        <v>34</v>
      </c>
      <c r="T853" s="124">
        <v>0.16200000000000001</v>
      </c>
      <c r="U853" s="2" t="s">
        <v>343</v>
      </c>
      <c r="V853" s="134">
        <v>2.6499999999999999E-2</v>
      </c>
      <c r="W853" s="134">
        <v>1E-4</v>
      </c>
      <c r="X853" s="4" t="s">
        <v>298</v>
      </c>
      <c r="Y853" s="4" t="s">
        <v>570</v>
      </c>
      <c r="Z853" s="124">
        <v>112084.53</v>
      </c>
      <c r="AA853" s="132">
        <v>1</v>
      </c>
      <c r="AB853" s="145">
        <v>78.58</v>
      </c>
      <c r="AD853" s="124">
        <v>88.075999999999993</v>
      </c>
      <c r="AG853" s="2" t="s">
        <v>36</v>
      </c>
      <c r="AH853" s="134">
        <v>4.0499999999999998E-4</v>
      </c>
      <c r="AI853" s="134">
        <v>4.5164578698518396E-3</v>
      </c>
      <c r="AJ853" s="134">
        <v>9.3341357074604604E-4</v>
      </c>
    </row>
    <row r="854" spans="1:36" x14ac:dyDescent="0.2">
      <c r="A854" s="2">
        <v>559</v>
      </c>
      <c r="B854" s="2">
        <v>7206</v>
      </c>
      <c r="C854" s="2" t="s">
        <v>571</v>
      </c>
      <c r="D854" s="2" t="s">
        <v>572</v>
      </c>
      <c r="E854" s="4" t="s">
        <v>33</v>
      </c>
      <c r="F854" s="2" t="s">
        <v>573</v>
      </c>
      <c r="G854" s="2" t="s">
        <v>574</v>
      </c>
      <c r="H854" s="2" t="s">
        <v>290</v>
      </c>
      <c r="I854" s="2" t="s">
        <v>310</v>
      </c>
      <c r="J854" s="2" t="s">
        <v>30</v>
      </c>
      <c r="K854" s="2" t="s">
        <v>148</v>
      </c>
      <c r="L854" s="2" t="s">
        <v>311</v>
      </c>
      <c r="M854" s="2" t="s">
        <v>31</v>
      </c>
      <c r="N854" s="2" t="s">
        <v>429</v>
      </c>
      <c r="O854" s="2" t="s">
        <v>292</v>
      </c>
      <c r="P854" s="2" t="s">
        <v>453</v>
      </c>
      <c r="Q854" s="2" t="s">
        <v>294</v>
      </c>
      <c r="R854" s="2" t="s">
        <v>295</v>
      </c>
      <c r="S854" s="2" t="s">
        <v>34</v>
      </c>
      <c r="T854" s="124">
        <v>0.97299999999999998</v>
      </c>
      <c r="U854" s="2" t="s">
        <v>343</v>
      </c>
      <c r="V854" s="134">
        <v>6.8000000000000005E-2</v>
      </c>
      <c r="W854" s="134">
        <v>7.8240000000000004E-2</v>
      </c>
      <c r="X854" s="4" t="s">
        <v>298</v>
      </c>
      <c r="Y854" s="4" t="s">
        <v>292</v>
      </c>
      <c r="Z854" s="124">
        <v>65973.789999999994</v>
      </c>
      <c r="AA854" s="132">
        <v>1</v>
      </c>
      <c r="AB854" s="145">
        <v>99.2</v>
      </c>
      <c r="AD854" s="124">
        <v>65.445999999999998</v>
      </c>
      <c r="AG854" s="2" t="s">
        <v>36</v>
      </c>
      <c r="AH854" s="134">
        <v>1.9599999999999999E-4</v>
      </c>
      <c r="AI854" s="134">
        <v>3.3560109547987401E-3</v>
      </c>
      <c r="AJ854" s="134">
        <v>6.93584720382723E-4</v>
      </c>
    </row>
    <row r="855" spans="1:36" x14ac:dyDescent="0.2">
      <c r="A855" s="2">
        <v>559</v>
      </c>
      <c r="B855" s="2">
        <v>7206</v>
      </c>
      <c r="C855" s="2" t="s">
        <v>575</v>
      </c>
      <c r="D855" s="2" t="s">
        <v>576</v>
      </c>
      <c r="E855" s="4" t="s">
        <v>287</v>
      </c>
      <c r="F855" s="2" t="s">
        <v>577</v>
      </c>
      <c r="G855" s="2" t="s">
        <v>578</v>
      </c>
      <c r="H855" s="2" t="s">
        <v>290</v>
      </c>
      <c r="I855" s="2" t="s">
        <v>310</v>
      </c>
      <c r="J855" s="2" t="s">
        <v>30</v>
      </c>
      <c r="K855" s="2" t="s">
        <v>30</v>
      </c>
      <c r="L855" s="2" t="s">
        <v>311</v>
      </c>
      <c r="M855" s="2" t="s">
        <v>31</v>
      </c>
      <c r="N855" s="2" t="s">
        <v>579</v>
      </c>
      <c r="O855" s="2" t="s">
        <v>292</v>
      </c>
      <c r="P855" s="2" t="s">
        <v>313</v>
      </c>
      <c r="Q855" s="2" t="s">
        <v>314</v>
      </c>
      <c r="R855" s="2" t="s">
        <v>295</v>
      </c>
      <c r="S855" s="2" t="s">
        <v>34</v>
      </c>
      <c r="T855" s="124">
        <v>1.214</v>
      </c>
      <c r="U855" s="2" t="s">
        <v>74</v>
      </c>
      <c r="V855" s="134">
        <v>3.2899999999999999E-2</v>
      </c>
      <c r="W855" s="134">
        <v>4.5249999999999999E-2</v>
      </c>
      <c r="X855" s="4" t="s">
        <v>298</v>
      </c>
      <c r="Y855" s="4" t="s">
        <v>292</v>
      </c>
      <c r="Z855" s="124">
        <v>36000</v>
      </c>
      <c r="AA855" s="132">
        <v>1</v>
      </c>
      <c r="AB855" s="145">
        <v>99.42</v>
      </c>
      <c r="AD855" s="124">
        <v>35.790999999999997</v>
      </c>
      <c r="AG855" s="2" t="s">
        <v>36</v>
      </c>
      <c r="AH855" s="134">
        <v>7.4999999999999993E-5</v>
      </c>
      <c r="AI855" s="134">
        <v>1.83533997299608E-3</v>
      </c>
      <c r="AJ855" s="134">
        <v>3.7930858364974E-4</v>
      </c>
    </row>
    <row r="856" spans="1:36" x14ac:dyDescent="0.2">
      <c r="A856" s="2">
        <v>559</v>
      </c>
      <c r="B856" s="2">
        <v>7206</v>
      </c>
      <c r="C856" s="2" t="s">
        <v>580</v>
      </c>
      <c r="D856" s="2" t="s">
        <v>581</v>
      </c>
      <c r="E856" s="4" t="s">
        <v>287</v>
      </c>
      <c r="F856" s="2" t="s">
        <v>582</v>
      </c>
      <c r="G856" s="2" t="s">
        <v>583</v>
      </c>
      <c r="H856" s="2" t="s">
        <v>290</v>
      </c>
      <c r="I856" s="2" t="s">
        <v>319</v>
      </c>
      <c r="J856" s="2" t="s">
        <v>30</v>
      </c>
      <c r="K856" s="2" t="s">
        <v>30</v>
      </c>
      <c r="L856" s="2" t="s">
        <v>311</v>
      </c>
      <c r="M856" s="2" t="s">
        <v>31</v>
      </c>
      <c r="N856" s="2" t="s">
        <v>384</v>
      </c>
      <c r="O856" s="2" t="s">
        <v>292</v>
      </c>
      <c r="P856" s="2" t="s">
        <v>321</v>
      </c>
      <c r="Q856" s="2" t="s">
        <v>321</v>
      </c>
      <c r="R856" s="2" t="s">
        <v>321</v>
      </c>
      <c r="S856" s="2" t="s">
        <v>34</v>
      </c>
      <c r="T856" s="124">
        <v>1.956</v>
      </c>
      <c r="U856" s="2" t="s">
        <v>355</v>
      </c>
      <c r="V856" s="134">
        <v>1.5800000000000002E-2</v>
      </c>
      <c r="W856" s="134">
        <v>3.4509999999999999E-2</v>
      </c>
      <c r="X856" s="4" t="s">
        <v>298</v>
      </c>
      <c r="Y856" s="4" t="s">
        <v>292</v>
      </c>
      <c r="Z856" s="124">
        <v>23310.34</v>
      </c>
      <c r="AA856" s="132">
        <v>1</v>
      </c>
      <c r="AB856" s="145">
        <v>112.14</v>
      </c>
      <c r="AD856" s="124">
        <v>26.14</v>
      </c>
      <c r="AG856" s="2" t="s">
        <v>36</v>
      </c>
      <c r="AH856" s="134">
        <v>7.4999999999999993E-5</v>
      </c>
      <c r="AI856" s="134">
        <v>1.34044631079052E-3</v>
      </c>
      <c r="AJ856" s="134">
        <v>2.77029214796901E-4</v>
      </c>
    </row>
    <row r="857" spans="1:36" x14ac:dyDescent="0.2">
      <c r="A857" s="2">
        <v>559</v>
      </c>
      <c r="B857" s="2">
        <v>7206</v>
      </c>
      <c r="C857" s="2" t="s">
        <v>285</v>
      </c>
      <c r="D857" s="2" t="s">
        <v>286</v>
      </c>
      <c r="E857" s="4" t="s">
        <v>287</v>
      </c>
      <c r="F857" s="2" t="s">
        <v>584</v>
      </c>
      <c r="G857" s="2" t="s">
        <v>585</v>
      </c>
      <c r="H857" s="2" t="s">
        <v>290</v>
      </c>
      <c r="I857" s="2" t="s">
        <v>319</v>
      </c>
      <c r="J857" s="2" t="s">
        <v>30</v>
      </c>
      <c r="K857" s="2" t="s">
        <v>30</v>
      </c>
      <c r="L857" s="2" t="s">
        <v>311</v>
      </c>
      <c r="M857" s="2" t="s">
        <v>31</v>
      </c>
      <c r="N857" s="2" t="s">
        <v>291</v>
      </c>
      <c r="O857" s="2" t="s">
        <v>292</v>
      </c>
      <c r="P857" s="2" t="s">
        <v>293</v>
      </c>
      <c r="Q857" s="2" t="s">
        <v>294</v>
      </c>
      <c r="R857" s="2" t="s">
        <v>295</v>
      </c>
      <c r="S857" s="2" t="s">
        <v>34</v>
      </c>
      <c r="T857" s="124">
        <v>3.2749999999999999</v>
      </c>
      <c r="U857" s="2" t="s">
        <v>586</v>
      </c>
      <c r="V857" s="134">
        <v>2E-3</v>
      </c>
      <c r="W857" s="134">
        <v>2.2429999999999999E-2</v>
      </c>
      <c r="X857" s="4" t="s">
        <v>298</v>
      </c>
      <c r="Y857" s="4" t="s">
        <v>292</v>
      </c>
      <c r="Z857" s="124">
        <v>389667.16</v>
      </c>
      <c r="AA857" s="132">
        <v>1</v>
      </c>
      <c r="AB857" s="145">
        <v>107.7</v>
      </c>
      <c r="AD857" s="124">
        <v>419.67200000000003</v>
      </c>
      <c r="AG857" s="2" t="s">
        <v>36</v>
      </c>
      <c r="AH857" s="134">
        <v>1.22E-4</v>
      </c>
      <c r="AI857" s="134">
        <v>2.1520371961825002E-2</v>
      </c>
      <c r="AJ857" s="134">
        <v>4.4476020402530901E-3</v>
      </c>
    </row>
    <row r="858" spans="1:36" x14ac:dyDescent="0.2">
      <c r="A858" s="2">
        <v>559</v>
      </c>
      <c r="B858" s="2">
        <v>7206</v>
      </c>
      <c r="C858" s="2" t="s">
        <v>285</v>
      </c>
      <c r="D858" s="2" t="s">
        <v>286</v>
      </c>
      <c r="E858" s="4" t="s">
        <v>287</v>
      </c>
      <c r="F858" s="2" t="s">
        <v>587</v>
      </c>
      <c r="G858" s="2" t="s">
        <v>588</v>
      </c>
      <c r="H858" s="2" t="s">
        <v>290</v>
      </c>
      <c r="I858" s="2" t="s">
        <v>319</v>
      </c>
      <c r="J858" s="2" t="s">
        <v>30</v>
      </c>
      <c r="K858" s="2" t="s">
        <v>30</v>
      </c>
      <c r="L858" s="2" t="s">
        <v>311</v>
      </c>
      <c r="M858" s="2" t="s">
        <v>31</v>
      </c>
      <c r="N858" s="2" t="s">
        <v>291</v>
      </c>
      <c r="O858" s="2" t="s">
        <v>292</v>
      </c>
      <c r="P858" s="2" t="s">
        <v>293</v>
      </c>
      <c r="Q858" s="2" t="s">
        <v>294</v>
      </c>
      <c r="R858" s="2" t="s">
        <v>295</v>
      </c>
      <c r="S858" s="2" t="s">
        <v>34</v>
      </c>
      <c r="T858" s="124">
        <v>4.4189999999999996</v>
      </c>
      <c r="U858" s="2" t="s">
        <v>589</v>
      </c>
      <c r="V858" s="134">
        <v>2.47E-2</v>
      </c>
      <c r="W858" s="134">
        <v>2.2870000000000001E-2</v>
      </c>
      <c r="X858" s="4" t="s">
        <v>298</v>
      </c>
      <c r="Y858" s="4" t="s">
        <v>292</v>
      </c>
      <c r="Z858" s="124">
        <v>80800</v>
      </c>
      <c r="AA858" s="132">
        <v>1</v>
      </c>
      <c r="AB858" s="145">
        <v>106.89</v>
      </c>
      <c r="AD858" s="124">
        <v>86.367000000000004</v>
      </c>
      <c r="AG858" s="2" t="s">
        <v>36</v>
      </c>
      <c r="AH858" s="134">
        <v>3.1000000000000001E-5</v>
      </c>
      <c r="AI858" s="134">
        <v>4.4288268537671103E-3</v>
      </c>
      <c r="AJ858" s="134">
        <v>9.1530292253702301E-4</v>
      </c>
    </row>
    <row r="859" spans="1:36" x14ac:dyDescent="0.2">
      <c r="A859" s="2">
        <v>559</v>
      </c>
      <c r="B859" s="2">
        <v>7206</v>
      </c>
      <c r="C859" s="2" t="s">
        <v>285</v>
      </c>
      <c r="D859" s="2" t="s">
        <v>286</v>
      </c>
      <c r="E859" s="4" t="s">
        <v>287</v>
      </c>
      <c r="F859" s="2" t="s">
        <v>590</v>
      </c>
      <c r="G859" s="2" t="s">
        <v>591</v>
      </c>
      <c r="H859" s="2" t="s">
        <v>290</v>
      </c>
      <c r="I859" s="2" t="s">
        <v>319</v>
      </c>
      <c r="J859" s="2" t="s">
        <v>30</v>
      </c>
      <c r="K859" s="2" t="s">
        <v>30</v>
      </c>
      <c r="L859" s="2" t="s">
        <v>311</v>
      </c>
      <c r="M859" s="2" t="s">
        <v>31</v>
      </c>
      <c r="N859" s="2" t="s">
        <v>291</v>
      </c>
      <c r="O859" s="2" t="s">
        <v>292</v>
      </c>
      <c r="P859" s="2" t="s">
        <v>293</v>
      </c>
      <c r="Q859" s="2" t="s">
        <v>294</v>
      </c>
      <c r="R859" s="2" t="s">
        <v>295</v>
      </c>
      <c r="S859" s="2" t="s">
        <v>34</v>
      </c>
      <c r="T859" s="124">
        <v>4.34</v>
      </c>
      <c r="U859" s="2" t="s">
        <v>589</v>
      </c>
      <c r="V859" s="134">
        <v>2.4E-2</v>
      </c>
      <c r="W859" s="134">
        <v>2.281E-2</v>
      </c>
      <c r="X859" s="4" t="s">
        <v>298</v>
      </c>
      <c r="Y859" s="4" t="s">
        <v>292</v>
      </c>
      <c r="Z859" s="124">
        <v>185000</v>
      </c>
      <c r="AA859" s="132">
        <v>1</v>
      </c>
      <c r="AB859" s="145">
        <v>105.25</v>
      </c>
      <c r="AD859" s="124">
        <v>194.71299999999999</v>
      </c>
      <c r="AG859" s="2" t="s">
        <v>36</v>
      </c>
      <c r="AH859" s="134">
        <v>4.3999999999999999E-5</v>
      </c>
      <c r="AI859" s="134">
        <v>9.9846787615950096E-3</v>
      </c>
      <c r="AJ859" s="134">
        <v>2.0635274199775301E-3</v>
      </c>
    </row>
    <row r="860" spans="1:36" x14ac:dyDescent="0.2">
      <c r="A860" s="2">
        <v>559</v>
      </c>
      <c r="B860" s="2">
        <v>7206</v>
      </c>
      <c r="C860" s="2" t="s">
        <v>592</v>
      </c>
      <c r="D860" s="2" t="s">
        <v>593</v>
      </c>
      <c r="E860" s="4" t="s">
        <v>287</v>
      </c>
      <c r="F860" s="2" t="s">
        <v>594</v>
      </c>
      <c r="G860" s="2" t="s">
        <v>595</v>
      </c>
      <c r="H860" s="2" t="s">
        <v>290</v>
      </c>
      <c r="I860" s="2" t="s">
        <v>310</v>
      </c>
      <c r="J860" s="2" t="s">
        <v>30</v>
      </c>
      <c r="K860" s="2" t="s">
        <v>30</v>
      </c>
      <c r="L860" s="2" t="s">
        <v>311</v>
      </c>
      <c r="M860" s="2" t="s">
        <v>31</v>
      </c>
      <c r="N860" s="2" t="s">
        <v>378</v>
      </c>
      <c r="O860" s="2" t="s">
        <v>292</v>
      </c>
      <c r="P860" s="2" t="s">
        <v>596</v>
      </c>
      <c r="Q860" s="2" t="s">
        <v>294</v>
      </c>
      <c r="R860" s="2" t="s">
        <v>295</v>
      </c>
      <c r="S860" s="2" t="s">
        <v>34</v>
      </c>
      <c r="T860" s="124">
        <v>0.98199999999999998</v>
      </c>
      <c r="U860" s="2" t="s">
        <v>373</v>
      </c>
      <c r="V860" s="134">
        <v>5.8000000000000003E-2</v>
      </c>
      <c r="W860" s="134">
        <v>5.2609999999999997E-2</v>
      </c>
      <c r="X860" s="4" t="s">
        <v>298</v>
      </c>
      <c r="Y860" s="4" t="s">
        <v>292</v>
      </c>
      <c r="Z860" s="124">
        <v>79084.31</v>
      </c>
      <c r="AA860" s="132">
        <v>1</v>
      </c>
      <c r="AB860" s="145">
        <v>99.89</v>
      </c>
      <c r="AD860" s="124">
        <v>78.997</v>
      </c>
      <c r="AG860" s="2" t="s">
        <v>36</v>
      </c>
      <c r="AH860" s="134">
        <v>2.7900000000000001E-4</v>
      </c>
      <c r="AI860" s="134">
        <v>4.0509101154724003E-3</v>
      </c>
      <c r="AJ860" s="134">
        <v>8.37199102618532E-4</v>
      </c>
    </row>
    <row r="861" spans="1:36" x14ac:dyDescent="0.2">
      <c r="A861" s="2">
        <v>559</v>
      </c>
      <c r="B861" s="2">
        <v>7206</v>
      </c>
      <c r="C861" s="2" t="s">
        <v>597</v>
      </c>
      <c r="D861" s="2" t="s">
        <v>598</v>
      </c>
      <c r="E861" s="4" t="s">
        <v>287</v>
      </c>
      <c r="F861" s="2" t="s">
        <v>599</v>
      </c>
      <c r="G861" s="2" t="s">
        <v>600</v>
      </c>
      <c r="H861" s="2" t="s">
        <v>290</v>
      </c>
      <c r="I861" s="2" t="s">
        <v>310</v>
      </c>
      <c r="J861" s="2" t="s">
        <v>30</v>
      </c>
      <c r="K861" s="2" t="s">
        <v>30</v>
      </c>
      <c r="L861" s="2" t="s">
        <v>311</v>
      </c>
      <c r="M861" s="2" t="s">
        <v>31</v>
      </c>
      <c r="N861" s="2" t="s">
        <v>601</v>
      </c>
      <c r="O861" s="2" t="s">
        <v>292</v>
      </c>
      <c r="P861" s="2" t="s">
        <v>313</v>
      </c>
      <c r="Q861" s="2" t="s">
        <v>314</v>
      </c>
      <c r="R861" s="2" t="s">
        <v>295</v>
      </c>
      <c r="S861" s="2" t="s">
        <v>34</v>
      </c>
      <c r="T861" s="124">
        <v>6.0750000000000002</v>
      </c>
      <c r="U861" s="2" t="s">
        <v>602</v>
      </c>
      <c r="V861" s="134">
        <v>5.6800000000000003E-2</v>
      </c>
      <c r="W861" s="134">
        <v>5.1319999999999998E-2</v>
      </c>
      <c r="X861" s="4" t="s">
        <v>298</v>
      </c>
      <c r="Y861" s="4" t="s">
        <v>292</v>
      </c>
      <c r="Z861" s="124">
        <v>78000</v>
      </c>
      <c r="AA861" s="132">
        <v>1</v>
      </c>
      <c r="AB861" s="145">
        <v>105.5</v>
      </c>
      <c r="AD861" s="124">
        <v>82.29</v>
      </c>
      <c r="AG861" s="2" t="s">
        <v>36</v>
      </c>
      <c r="AH861" s="134">
        <v>4.5000000000000003E-5</v>
      </c>
      <c r="AI861" s="134">
        <v>4.2197558723330699E-3</v>
      </c>
      <c r="AJ861" s="134">
        <v>8.72094351363941E-4</v>
      </c>
    </row>
    <row r="862" spans="1:36" x14ac:dyDescent="0.2">
      <c r="A862" s="2">
        <v>559</v>
      </c>
      <c r="B862" s="2">
        <v>7206</v>
      </c>
      <c r="C862" s="2" t="s">
        <v>597</v>
      </c>
      <c r="D862" s="2" t="s">
        <v>598</v>
      </c>
      <c r="E862" s="4" t="s">
        <v>287</v>
      </c>
      <c r="F862" s="2" t="s">
        <v>603</v>
      </c>
      <c r="G862" s="2" t="s">
        <v>604</v>
      </c>
      <c r="H862" s="2" t="s">
        <v>290</v>
      </c>
      <c r="I862" s="2" t="s">
        <v>310</v>
      </c>
      <c r="J862" s="2" t="s">
        <v>30</v>
      </c>
      <c r="K862" s="2" t="s">
        <v>30</v>
      </c>
      <c r="L862" s="2" t="s">
        <v>311</v>
      </c>
      <c r="M862" s="2" t="s">
        <v>31</v>
      </c>
      <c r="N862" s="2" t="s">
        <v>601</v>
      </c>
      <c r="O862" s="2" t="s">
        <v>292</v>
      </c>
      <c r="P862" s="2" t="s">
        <v>342</v>
      </c>
      <c r="Q862" s="2" t="s">
        <v>294</v>
      </c>
      <c r="R862" s="2" t="s">
        <v>295</v>
      </c>
      <c r="S862" s="2" t="s">
        <v>34</v>
      </c>
      <c r="T862" s="124">
        <v>1.0999999999999999E-2</v>
      </c>
      <c r="U862" s="2" t="s">
        <v>605</v>
      </c>
      <c r="V862" s="134">
        <v>6.5199999999999994E-2</v>
      </c>
      <c r="W862" s="134">
        <v>0.11577</v>
      </c>
      <c r="X862" s="4" t="s">
        <v>298</v>
      </c>
      <c r="Y862" s="4" t="s">
        <v>292</v>
      </c>
      <c r="Z862" s="124">
        <v>20870.47</v>
      </c>
      <c r="AA862" s="132">
        <v>1</v>
      </c>
      <c r="AB862" s="145">
        <v>106.83</v>
      </c>
      <c r="AD862" s="124">
        <v>22.295999999999999</v>
      </c>
      <c r="AG862" s="2" t="s">
        <v>36</v>
      </c>
      <c r="AH862" s="134">
        <v>3.1000000000000001E-5</v>
      </c>
      <c r="AI862" s="134">
        <v>1.14331452709359E-3</v>
      </c>
      <c r="AJ862" s="134">
        <v>2.36288110278611E-4</v>
      </c>
    </row>
    <row r="863" spans="1:36" x14ac:dyDescent="0.2">
      <c r="A863" s="2">
        <v>559</v>
      </c>
      <c r="B863" s="2">
        <v>7206</v>
      </c>
      <c r="C863" s="2" t="s">
        <v>606</v>
      </c>
      <c r="D863" s="2" t="s">
        <v>607</v>
      </c>
      <c r="E863" s="4" t="s">
        <v>287</v>
      </c>
      <c r="F863" s="2" t="s">
        <v>608</v>
      </c>
      <c r="G863" s="2" t="s">
        <v>609</v>
      </c>
      <c r="H863" s="2" t="s">
        <v>290</v>
      </c>
      <c r="I863" s="2" t="s">
        <v>319</v>
      </c>
      <c r="J863" s="2" t="s">
        <v>30</v>
      </c>
      <c r="K863" s="2" t="s">
        <v>30</v>
      </c>
      <c r="L863" s="2" t="s">
        <v>311</v>
      </c>
      <c r="M863" s="2" t="s">
        <v>31</v>
      </c>
      <c r="N863" s="2" t="s">
        <v>320</v>
      </c>
      <c r="O863" s="2" t="s">
        <v>292</v>
      </c>
      <c r="P863" s="2" t="s">
        <v>453</v>
      </c>
      <c r="Q863" s="2" t="s">
        <v>294</v>
      </c>
      <c r="R863" s="2" t="s">
        <v>295</v>
      </c>
      <c r="S863" s="2" t="s">
        <v>34</v>
      </c>
      <c r="T863" s="124">
        <v>2.7090000000000001</v>
      </c>
      <c r="U863" s="2" t="s">
        <v>541</v>
      </c>
      <c r="V863" s="134">
        <v>2.7E-2</v>
      </c>
      <c r="W863" s="134">
        <v>2.632E-2</v>
      </c>
      <c r="X863" s="4" t="s">
        <v>298</v>
      </c>
      <c r="Y863" s="4" t="s">
        <v>292</v>
      </c>
      <c r="Z863" s="124">
        <v>40888.89</v>
      </c>
      <c r="AA863" s="132">
        <v>1</v>
      </c>
      <c r="AB863" s="145">
        <v>109.76</v>
      </c>
      <c r="AD863" s="124">
        <v>44.88</v>
      </c>
      <c r="AG863" s="2" t="s">
        <v>36</v>
      </c>
      <c r="AH863" s="134">
        <v>9.7E-5</v>
      </c>
      <c r="AI863" s="134">
        <v>2.3013871471489998E-3</v>
      </c>
      <c r="AJ863" s="134">
        <v>4.7562626655474002E-4</v>
      </c>
    </row>
    <row r="864" spans="1:36" x14ac:dyDescent="0.2">
      <c r="A864" s="2">
        <v>559</v>
      </c>
      <c r="B864" s="2">
        <v>7206</v>
      </c>
      <c r="C864" s="2" t="s">
        <v>610</v>
      </c>
      <c r="D864" s="2" t="s">
        <v>611</v>
      </c>
      <c r="E864" s="4" t="s">
        <v>287</v>
      </c>
      <c r="F864" s="2" t="s">
        <v>612</v>
      </c>
      <c r="G864" s="2" t="s">
        <v>613</v>
      </c>
      <c r="H864" s="2" t="s">
        <v>290</v>
      </c>
      <c r="I864" s="2" t="s">
        <v>310</v>
      </c>
      <c r="J864" s="2" t="s">
        <v>30</v>
      </c>
      <c r="K864" s="2" t="s">
        <v>30</v>
      </c>
      <c r="L864" s="2" t="s">
        <v>311</v>
      </c>
      <c r="M864" s="2" t="s">
        <v>31</v>
      </c>
      <c r="N864" s="2" t="s">
        <v>378</v>
      </c>
      <c r="O864" s="2" t="s">
        <v>292</v>
      </c>
      <c r="P864" s="2" t="s">
        <v>367</v>
      </c>
      <c r="Q864" s="2" t="s">
        <v>294</v>
      </c>
      <c r="R864" s="2" t="s">
        <v>295</v>
      </c>
      <c r="S864" s="2" t="s">
        <v>34</v>
      </c>
      <c r="T864" s="124">
        <v>0.73599999999999999</v>
      </c>
      <c r="U864" s="2" t="s">
        <v>400</v>
      </c>
      <c r="V864" s="134">
        <v>3.5999999999999997E-2</v>
      </c>
      <c r="W864" s="134">
        <v>4.5929999999999999E-2</v>
      </c>
      <c r="X864" s="4" t="s">
        <v>298</v>
      </c>
      <c r="Y864" s="4" t="s">
        <v>292</v>
      </c>
      <c r="Z864" s="124">
        <v>44200.29</v>
      </c>
      <c r="AA864" s="132">
        <v>1</v>
      </c>
      <c r="AB864" s="145">
        <v>100.23</v>
      </c>
      <c r="AD864" s="124">
        <v>44.302</v>
      </c>
      <c r="AG864" s="2" t="s">
        <v>36</v>
      </c>
      <c r="AH864" s="134">
        <v>3.9899999999999999E-4</v>
      </c>
      <c r="AI864" s="134">
        <v>2.2717634765206402E-3</v>
      </c>
      <c r="AJ864" s="134">
        <v>4.6950396076187503E-4</v>
      </c>
    </row>
    <row r="865" spans="1:36" x14ac:dyDescent="0.2">
      <c r="A865" s="2">
        <v>559</v>
      </c>
      <c r="B865" s="2">
        <v>7206</v>
      </c>
      <c r="C865" s="2" t="s">
        <v>614</v>
      </c>
      <c r="D865" s="2" t="s">
        <v>615</v>
      </c>
      <c r="E865" s="4" t="s">
        <v>287</v>
      </c>
      <c r="F865" s="2" t="s">
        <v>616</v>
      </c>
      <c r="G865" s="2" t="s">
        <v>617</v>
      </c>
      <c r="H865" s="2" t="s">
        <v>290</v>
      </c>
      <c r="I865" s="2" t="s">
        <v>310</v>
      </c>
      <c r="J865" s="2" t="s">
        <v>30</v>
      </c>
      <c r="K865" s="2" t="s">
        <v>30</v>
      </c>
      <c r="L865" s="2" t="s">
        <v>311</v>
      </c>
      <c r="M865" s="2" t="s">
        <v>31</v>
      </c>
      <c r="N865" s="2" t="s">
        <v>312</v>
      </c>
      <c r="O865" s="2" t="s">
        <v>292</v>
      </c>
      <c r="P865" s="2" t="s">
        <v>321</v>
      </c>
      <c r="Q865" s="2" t="s">
        <v>321</v>
      </c>
      <c r="R865" s="2" t="s">
        <v>321</v>
      </c>
      <c r="S865" s="2" t="s">
        <v>34</v>
      </c>
      <c r="T865" s="124">
        <v>0.97599999999999998</v>
      </c>
      <c r="U865" s="2" t="s">
        <v>618</v>
      </c>
      <c r="V865" s="134">
        <v>2.9000000000000001E-2</v>
      </c>
      <c r="W865" s="134">
        <v>6.6400000000000001E-2</v>
      </c>
      <c r="X865" s="4" t="s">
        <v>298</v>
      </c>
      <c r="Y865" s="4" t="s">
        <v>292</v>
      </c>
      <c r="Z865" s="124">
        <v>41500</v>
      </c>
      <c r="AA865" s="132">
        <v>1</v>
      </c>
      <c r="AB865" s="145">
        <v>96.59</v>
      </c>
      <c r="AC865" s="124">
        <v>0.95</v>
      </c>
      <c r="AD865" s="124">
        <v>41.034999999999997</v>
      </c>
      <c r="AG865" s="2" t="s">
        <v>36</v>
      </c>
      <c r="AH865" s="134">
        <v>1.6799999999999999E-4</v>
      </c>
      <c r="AI865" s="134">
        <v>2.1042167252258901E-3</v>
      </c>
      <c r="AJ865" s="134">
        <v>4.3487717669800401E-4</v>
      </c>
    </row>
    <row r="866" spans="1:36" x14ac:dyDescent="0.2">
      <c r="A866" s="2">
        <v>559</v>
      </c>
      <c r="B866" s="2">
        <v>7206</v>
      </c>
      <c r="C866" s="2" t="s">
        <v>614</v>
      </c>
      <c r="D866" s="2" t="s">
        <v>615</v>
      </c>
      <c r="E866" s="4" t="s">
        <v>287</v>
      </c>
      <c r="F866" s="2" t="s">
        <v>619</v>
      </c>
      <c r="G866" s="2" t="s">
        <v>617</v>
      </c>
      <c r="H866" s="2" t="s">
        <v>290</v>
      </c>
      <c r="I866" s="2" t="s">
        <v>310</v>
      </c>
      <c r="J866" s="2" t="s">
        <v>30</v>
      </c>
      <c r="K866" s="2" t="s">
        <v>30</v>
      </c>
      <c r="L866" s="2" t="s">
        <v>392</v>
      </c>
      <c r="M866" s="2" t="s">
        <v>31</v>
      </c>
      <c r="N866" s="2" t="s">
        <v>312</v>
      </c>
      <c r="O866" s="2" t="s">
        <v>292</v>
      </c>
      <c r="P866" s="2" t="s">
        <v>321</v>
      </c>
      <c r="Q866" s="2" t="s">
        <v>321</v>
      </c>
      <c r="R866" s="2" t="s">
        <v>321</v>
      </c>
      <c r="S866" s="2" t="s">
        <v>34</v>
      </c>
      <c r="T866" s="124">
        <v>1.0489999999999999</v>
      </c>
      <c r="U866" s="2" t="s">
        <v>618</v>
      </c>
      <c r="V866" s="134">
        <v>2.9000000000000001E-2</v>
      </c>
      <c r="W866" s="134">
        <v>5.9200000000000003E-2</v>
      </c>
      <c r="X866" s="4" t="s">
        <v>298</v>
      </c>
      <c r="Y866" s="4" t="s">
        <v>292</v>
      </c>
      <c r="Z866" s="124">
        <v>24000</v>
      </c>
      <c r="AA866" s="132">
        <v>1</v>
      </c>
      <c r="AB866" s="145">
        <v>96.59</v>
      </c>
      <c r="AD866" s="124">
        <v>23.181999999999999</v>
      </c>
      <c r="AG866" s="2" t="s">
        <v>36</v>
      </c>
      <c r="AH866" s="134">
        <v>0</v>
      </c>
      <c r="AI866" s="134">
        <v>1.18873122773212E-3</v>
      </c>
      <c r="AJ866" s="134">
        <v>2.4567435187238201E-4</v>
      </c>
    </row>
    <row r="867" spans="1:36" x14ac:dyDescent="0.2">
      <c r="A867" s="2">
        <v>559</v>
      </c>
      <c r="B867" s="2">
        <v>7206</v>
      </c>
      <c r="C867" s="2" t="s">
        <v>614</v>
      </c>
      <c r="D867" s="2" t="s">
        <v>615</v>
      </c>
      <c r="E867" s="4" t="s">
        <v>287</v>
      </c>
      <c r="F867" s="2" t="s">
        <v>1223</v>
      </c>
      <c r="G867" s="2" t="s">
        <v>1224</v>
      </c>
      <c r="H867" s="2" t="s">
        <v>290</v>
      </c>
      <c r="I867" s="2" t="s">
        <v>319</v>
      </c>
      <c r="J867" s="2" t="s">
        <v>30</v>
      </c>
      <c r="K867" s="2" t="s">
        <v>30</v>
      </c>
      <c r="L867" s="2" t="s">
        <v>311</v>
      </c>
      <c r="M867" s="2" t="s">
        <v>31</v>
      </c>
      <c r="N867" s="2" t="s">
        <v>312</v>
      </c>
      <c r="O867" s="2" t="s">
        <v>292</v>
      </c>
      <c r="P867" s="2" t="s">
        <v>321</v>
      </c>
      <c r="Q867" s="2" t="s">
        <v>321</v>
      </c>
      <c r="R867" s="2" t="s">
        <v>321</v>
      </c>
      <c r="S867" s="2" t="s">
        <v>34</v>
      </c>
      <c r="T867" s="124">
        <v>0.98899999999999999</v>
      </c>
      <c r="U867" s="2" t="s">
        <v>343</v>
      </c>
      <c r="V867" s="134">
        <v>3.5000000000000003E-2</v>
      </c>
      <c r="W867" s="134">
        <v>3.9059999999999997E-2</v>
      </c>
      <c r="X867" s="4" t="s">
        <v>298</v>
      </c>
      <c r="Y867" s="4" t="s">
        <v>292</v>
      </c>
      <c r="Z867" s="124">
        <v>5000</v>
      </c>
      <c r="AA867" s="132">
        <v>1</v>
      </c>
      <c r="AB867" s="145">
        <v>111.3</v>
      </c>
      <c r="AD867" s="124">
        <v>5.5650000000000004</v>
      </c>
      <c r="AG867" s="2" t="s">
        <v>36</v>
      </c>
      <c r="AH867" s="134">
        <v>5.3000000000000001E-5</v>
      </c>
      <c r="AI867" s="134">
        <v>2.8536810583951303E-4</v>
      </c>
      <c r="AJ867" s="134">
        <v>5.89768509580791E-5</v>
      </c>
    </row>
    <row r="868" spans="1:36" x14ac:dyDescent="0.2">
      <c r="A868" s="2">
        <v>559</v>
      </c>
      <c r="B868" s="2">
        <v>7206</v>
      </c>
      <c r="C868" s="2" t="s">
        <v>620</v>
      </c>
      <c r="D868" s="2" t="s">
        <v>621</v>
      </c>
      <c r="E868" s="4" t="s">
        <v>287</v>
      </c>
      <c r="F868" s="2" t="s">
        <v>622</v>
      </c>
      <c r="G868" s="2" t="s">
        <v>623</v>
      </c>
      <c r="H868" s="2" t="s">
        <v>290</v>
      </c>
      <c r="I868" s="2" t="s">
        <v>319</v>
      </c>
      <c r="J868" s="2" t="s">
        <v>30</v>
      </c>
      <c r="K868" s="2" t="s">
        <v>30</v>
      </c>
      <c r="L868" s="2" t="s">
        <v>311</v>
      </c>
      <c r="M868" s="2" t="s">
        <v>31</v>
      </c>
      <c r="N868" s="2" t="s">
        <v>332</v>
      </c>
      <c r="O868" s="2" t="s">
        <v>292</v>
      </c>
      <c r="P868" s="2" t="s">
        <v>397</v>
      </c>
      <c r="Q868" s="2" t="s">
        <v>294</v>
      </c>
      <c r="R868" s="2" t="s">
        <v>295</v>
      </c>
      <c r="S868" s="2" t="s">
        <v>34</v>
      </c>
      <c r="T868" s="124">
        <v>0.84599999999999997</v>
      </c>
      <c r="U868" s="2" t="s">
        <v>624</v>
      </c>
      <c r="V868" s="134">
        <v>1.0500000000000001E-2</v>
      </c>
      <c r="W868" s="134">
        <v>2.9669999999999998E-2</v>
      </c>
      <c r="X868" s="4" t="s">
        <v>298</v>
      </c>
      <c r="Y868" s="4" t="s">
        <v>292</v>
      </c>
      <c r="Z868" s="124">
        <v>33318.65</v>
      </c>
      <c r="AA868" s="132">
        <v>1</v>
      </c>
      <c r="AB868" s="145">
        <v>115.34</v>
      </c>
      <c r="AD868" s="124">
        <v>38.43</v>
      </c>
      <c r="AG868" s="2" t="s">
        <v>36</v>
      </c>
      <c r="AH868" s="134">
        <v>1.0399999999999999E-4</v>
      </c>
      <c r="AI868" s="134">
        <v>1.9706414227688902E-3</v>
      </c>
      <c r="AJ868" s="134">
        <v>4.0727125107603899E-4</v>
      </c>
    </row>
    <row r="869" spans="1:36" x14ac:dyDescent="0.2">
      <c r="A869" s="2">
        <v>559</v>
      </c>
      <c r="B869" s="2">
        <v>7206</v>
      </c>
      <c r="C869" s="2" t="s">
        <v>620</v>
      </c>
      <c r="D869" s="2" t="s">
        <v>621</v>
      </c>
      <c r="E869" s="4" t="s">
        <v>287</v>
      </c>
      <c r="F869" s="2" t="s">
        <v>625</v>
      </c>
      <c r="G869" s="2" t="s">
        <v>626</v>
      </c>
      <c r="H869" s="2" t="s">
        <v>290</v>
      </c>
      <c r="I869" s="2" t="s">
        <v>310</v>
      </c>
      <c r="J869" s="2" t="s">
        <v>30</v>
      </c>
      <c r="K869" s="2" t="s">
        <v>30</v>
      </c>
      <c r="L869" s="2" t="s">
        <v>311</v>
      </c>
      <c r="M869" s="2" t="s">
        <v>31</v>
      </c>
      <c r="N869" s="2" t="s">
        <v>332</v>
      </c>
      <c r="O869" s="2" t="s">
        <v>292</v>
      </c>
      <c r="P869" s="2" t="s">
        <v>397</v>
      </c>
      <c r="Q869" s="2" t="s">
        <v>294</v>
      </c>
      <c r="R869" s="2" t="s">
        <v>295</v>
      </c>
      <c r="S869" s="2" t="s">
        <v>34</v>
      </c>
      <c r="T869" s="124">
        <v>1.5509999999999999</v>
      </c>
      <c r="U869" s="2" t="s">
        <v>627</v>
      </c>
      <c r="V869" s="134">
        <v>2.18E-2</v>
      </c>
      <c r="W869" s="134">
        <v>4.4249999999999998E-2</v>
      </c>
      <c r="X869" s="4" t="s">
        <v>298</v>
      </c>
      <c r="Y869" s="4" t="s">
        <v>292</v>
      </c>
      <c r="Z869" s="124">
        <v>62895.35</v>
      </c>
      <c r="AA869" s="132">
        <v>1</v>
      </c>
      <c r="AB869" s="145">
        <v>96.99</v>
      </c>
      <c r="AD869" s="124">
        <v>61.002000000000002</v>
      </c>
      <c r="AG869" s="2" t="s">
        <v>36</v>
      </c>
      <c r="AH869" s="134">
        <v>2.5399999999999999E-4</v>
      </c>
      <c r="AI869" s="134">
        <v>3.1281369732354498E-3</v>
      </c>
      <c r="AJ869" s="134">
        <v>6.4649014473508405E-4</v>
      </c>
    </row>
    <row r="870" spans="1:36" x14ac:dyDescent="0.2">
      <c r="A870" s="2">
        <v>559</v>
      </c>
      <c r="B870" s="2">
        <v>7206</v>
      </c>
      <c r="C870" s="2" t="s">
        <v>628</v>
      </c>
      <c r="D870" s="2" t="s">
        <v>629</v>
      </c>
      <c r="E870" s="4" t="s">
        <v>287</v>
      </c>
      <c r="F870" s="2" t="s">
        <v>630</v>
      </c>
      <c r="G870" s="2" t="s">
        <v>631</v>
      </c>
      <c r="H870" s="2" t="s">
        <v>290</v>
      </c>
      <c r="I870" s="2" t="s">
        <v>319</v>
      </c>
      <c r="J870" s="2" t="s">
        <v>30</v>
      </c>
      <c r="K870" s="2" t="s">
        <v>30</v>
      </c>
      <c r="L870" s="2" t="s">
        <v>311</v>
      </c>
      <c r="M870" s="2" t="s">
        <v>31</v>
      </c>
      <c r="N870" s="2" t="s">
        <v>291</v>
      </c>
      <c r="O870" s="2" t="s">
        <v>292</v>
      </c>
      <c r="P870" s="2" t="s">
        <v>397</v>
      </c>
      <c r="Q870" s="2" t="s">
        <v>294</v>
      </c>
      <c r="R870" s="2" t="s">
        <v>295</v>
      </c>
      <c r="S870" s="2" t="s">
        <v>34</v>
      </c>
      <c r="T870" s="124">
        <v>4.4790000000000001</v>
      </c>
      <c r="U870" s="2" t="s">
        <v>632</v>
      </c>
      <c r="V870" s="134">
        <v>2.5700000000000001E-2</v>
      </c>
      <c r="W870" s="134">
        <v>2.4279999999999999E-2</v>
      </c>
      <c r="X870" s="4" t="s">
        <v>298</v>
      </c>
      <c r="Y870" s="4" t="s">
        <v>292</v>
      </c>
      <c r="Z870" s="124">
        <v>41000</v>
      </c>
      <c r="AA870" s="132">
        <v>1</v>
      </c>
      <c r="AB870" s="145">
        <v>100.42</v>
      </c>
      <c r="AD870" s="124">
        <v>41.171999999999997</v>
      </c>
      <c r="AG870" s="2" t="s">
        <v>36</v>
      </c>
      <c r="AH870" s="134">
        <v>1.06E-4</v>
      </c>
      <c r="AI870" s="134">
        <v>2.1112727272678501E-3</v>
      </c>
      <c r="AJ870" s="134">
        <v>4.3633543630120799E-4</v>
      </c>
    </row>
    <row r="871" spans="1:36" x14ac:dyDescent="0.2">
      <c r="A871" s="2">
        <v>559</v>
      </c>
      <c r="B871" s="2">
        <v>7206</v>
      </c>
      <c r="C871" s="2" t="s">
        <v>633</v>
      </c>
      <c r="D871" s="2" t="s">
        <v>634</v>
      </c>
      <c r="E871" s="4" t="s">
        <v>287</v>
      </c>
      <c r="F871" s="2" t="s">
        <v>635</v>
      </c>
      <c r="G871" s="2" t="s">
        <v>636</v>
      </c>
      <c r="H871" s="2" t="s">
        <v>290</v>
      </c>
      <c r="I871" s="2" t="s">
        <v>319</v>
      </c>
      <c r="J871" s="2" t="s">
        <v>30</v>
      </c>
      <c r="K871" s="2" t="s">
        <v>30</v>
      </c>
      <c r="L871" s="2" t="s">
        <v>311</v>
      </c>
      <c r="M871" s="2" t="s">
        <v>31</v>
      </c>
      <c r="N871" s="2" t="s">
        <v>320</v>
      </c>
      <c r="O871" s="2" t="s">
        <v>292</v>
      </c>
      <c r="P871" s="2" t="s">
        <v>321</v>
      </c>
      <c r="Q871" s="2" t="s">
        <v>321</v>
      </c>
      <c r="R871" s="2" t="s">
        <v>321</v>
      </c>
      <c r="S871" s="2" t="s">
        <v>34</v>
      </c>
      <c r="T871" s="124">
        <v>4.6020000000000003</v>
      </c>
      <c r="U871" s="2" t="s">
        <v>637</v>
      </c>
      <c r="V871" s="134">
        <v>4.99E-2</v>
      </c>
      <c r="W871" s="134">
        <v>5.0209999999999998E-2</v>
      </c>
      <c r="X871" s="4" t="s">
        <v>298</v>
      </c>
      <c r="Y871" s="4" t="s">
        <v>292</v>
      </c>
      <c r="Z871" s="124">
        <v>31000</v>
      </c>
      <c r="AA871" s="132">
        <v>1</v>
      </c>
      <c r="AB871" s="145">
        <v>101.88</v>
      </c>
      <c r="AD871" s="124">
        <v>31.582999999999998</v>
      </c>
      <c r="AG871" s="2" t="s">
        <v>36</v>
      </c>
      <c r="AH871" s="134">
        <v>2.43E-4</v>
      </c>
      <c r="AI871" s="134">
        <v>1.6195370733347999E-3</v>
      </c>
      <c r="AJ871" s="134">
        <v>3.3470873107615802E-4</v>
      </c>
    </row>
    <row r="872" spans="1:36" x14ac:dyDescent="0.2">
      <c r="A872" s="2">
        <v>559</v>
      </c>
      <c r="B872" s="2">
        <v>7206</v>
      </c>
      <c r="C872" s="2" t="s">
        <v>633</v>
      </c>
      <c r="D872" s="2" t="s">
        <v>634</v>
      </c>
      <c r="E872" s="4" t="s">
        <v>287</v>
      </c>
      <c r="F872" s="2" t="s">
        <v>638</v>
      </c>
      <c r="G872" s="2" t="s">
        <v>639</v>
      </c>
      <c r="H872" s="2" t="s">
        <v>290</v>
      </c>
      <c r="I872" s="2" t="s">
        <v>319</v>
      </c>
      <c r="J872" s="2" t="s">
        <v>30</v>
      </c>
      <c r="K872" s="2" t="s">
        <v>30</v>
      </c>
      <c r="L872" s="2" t="s">
        <v>311</v>
      </c>
      <c r="M872" s="2" t="s">
        <v>31</v>
      </c>
      <c r="N872" s="2" t="s">
        <v>320</v>
      </c>
      <c r="O872" s="2" t="s">
        <v>292</v>
      </c>
      <c r="P872" s="2" t="s">
        <v>321</v>
      </c>
      <c r="Q872" s="2" t="s">
        <v>321</v>
      </c>
      <c r="R872" s="2" t="s">
        <v>321</v>
      </c>
      <c r="S872" s="2" t="s">
        <v>34</v>
      </c>
      <c r="T872" s="124">
        <v>5.4530000000000003</v>
      </c>
      <c r="U872" s="2" t="s">
        <v>637</v>
      </c>
      <c r="V872" s="134">
        <v>3.5799999999999998E-2</v>
      </c>
      <c r="W872" s="134">
        <v>3.5189999999999999E-2</v>
      </c>
      <c r="X872" s="4" t="s">
        <v>298</v>
      </c>
      <c r="Y872" s="4" t="s">
        <v>292</v>
      </c>
      <c r="Z872" s="124">
        <v>45000</v>
      </c>
      <c r="AA872" s="132">
        <v>1</v>
      </c>
      <c r="AB872" s="145">
        <v>100.24</v>
      </c>
      <c r="AD872" s="124">
        <v>45.107999999999997</v>
      </c>
      <c r="AG872" s="2" t="s">
        <v>36</v>
      </c>
      <c r="AH872" s="134">
        <v>5.8999999999999998E-5</v>
      </c>
      <c r="AI872" s="134">
        <v>2.3130969484651898E-3</v>
      </c>
      <c r="AJ872" s="134">
        <v>4.7804632399227901E-4</v>
      </c>
    </row>
    <row r="873" spans="1:36" x14ac:dyDescent="0.2">
      <c r="A873" s="2">
        <v>559</v>
      </c>
      <c r="B873" s="2">
        <v>7206</v>
      </c>
      <c r="C873" s="2" t="s">
        <v>640</v>
      </c>
      <c r="D873" s="2" t="s">
        <v>641</v>
      </c>
      <c r="E873" s="4" t="s">
        <v>287</v>
      </c>
      <c r="F873" s="2" t="s">
        <v>642</v>
      </c>
      <c r="G873" s="2" t="s">
        <v>643</v>
      </c>
      <c r="H873" s="2" t="s">
        <v>290</v>
      </c>
      <c r="I873" s="2" t="s">
        <v>310</v>
      </c>
      <c r="J873" s="2" t="s">
        <v>30</v>
      </c>
      <c r="K873" s="2" t="s">
        <v>30</v>
      </c>
      <c r="L873" s="2" t="s">
        <v>311</v>
      </c>
      <c r="M873" s="2" t="s">
        <v>31</v>
      </c>
      <c r="N873" s="2" t="s">
        <v>312</v>
      </c>
      <c r="O873" s="2" t="s">
        <v>292</v>
      </c>
      <c r="P873" s="2" t="s">
        <v>342</v>
      </c>
      <c r="Q873" s="2" t="s">
        <v>294</v>
      </c>
      <c r="R873" s="2" t="s">
        <v>295</v>
      </c>
      <c r="S873" s="2" t="s">
        <v>34</v>
      </c>
      <c r="T873" s="124">
        <v>0.97599999999999998</v>
      </c>
      <c r="U873" s="2" t="s">
        <v>479</v>
      </c>
      <c r="V873" s="134">
        <v>3.95E-2</v>
      </c>
      <c r="W873" s="134">
        <v>5.0709999999999998E-2</v>
      </c>
      <c r="X873" s="4" t="s">
        <v>298</v>
      </c>
      <c r="Y873" s="4" t="s">
        <v>292</v>
      </c>
      <c r="Z873" s="124">
        <v>9600</v>
      </c>
      <c r="AA873" s="132">
        <v>1</v>
      </c>
      <c r="AB873" s="145">
        <v>99.02</v>
      </c>
      <c r="AD873" s="124">
        <v>9.5060000000000002</v>
      </c>
      <c r="AG873" s="2" t="s">
        <v>36</v>
      </c>
      <c r="AH873" s="134">
        <v>1.5999999999999999E-5</v>
      </c>
      <c r="AI873" s="134">
        <v>4.8745487595003501E-4</v>
      </c>
      <c r="AJ873" s="134">
        <v>1.0074199947159401E-4</v>
      </c>
    </row>
    <row r="874" spans="1:36" x14ac:dyDescent="0.2">
      <c r="A874" s="2">
        <v>559</v>
      </c>
      <c r="B874" s="2">
        <v>7206</v>
      </c>
      <c r="C874" s="2" t="s">
        <v>644</v>
      </c>
      <c r="D874" s="2" t="s">
        <v>645</v>
      </c>
      <c r="E874" s="4" t="s">
        <v>646</v>
      </c>
      <c r="F874" s="2" t="s">
        <v>647</v>
      </c>
      <c r="G874" s="2" t="s">
        <v>648</v>
      </c>
      <c r="H874" s="2" t="s">
        <v>290</v>
      </c>
      <c r="I874" s="2" t="s">
        <v>649</v>
      </c>
      <c r="J874" s="2" t="s">
        <v>30</v>
      </c>
      <c r="K874" s="2" t="s">
        <v>30</v>
      </c>
      <c r="L874" s="2" t="s">
        <v>311</v>
      </c>
      <c r="M874" s="2" t="s">
        <v>31</v>
      </c>
      <c r="N874" s="2" t="s">
        <v>601</v>
      </c>
      <c r="O874" s="2" t="s">
        <v>292</v>
      </c>
      <c r="P874" s="2" t="s">
        <v>348</v>
      </c>
      <c r="Q874" s="2" t="s">
        <v>294</v>
      </c>
      <c r="R874" s="2" t="s">
        <v>295</v>
      </c>
      <c r="S874" s="2" t="s">
        <v>34</v>
      </c>
      <c r="T874" s="124">
        <v>2.5640000000000001</v>
      </c>
      <c r="U874" s="2" t="s">
        <v>650</v>
      </c>
      <c r="V874" s="134">
        <v>3.7699999999999997E-2</v>
      </c>
      <c r="W874" s="134">
        <v>5.4080000000000003E-2</v>
      </c>
      <c r="X874" s="4" t="s">
        <v>298</v>
      </c>
      <c r="Y874" s="4" t="s">
        <v>292</v>
      </c>
      <c r="Z874" s="124">
        <v>22674.799999999999</v>
      </c>
      <c r="AA874" s="132">
        <v>1</v>
      </c>
      <c r="AB874" s="145">
        <v>90.75</v>
      </c>
      <c r="AD874" s="124">
        <v>20.577000000000002</v>
      </c>
      <c r="AG874" s="2" t="s">
        <v>36</v>
      </c>
      <c r="AH874" s="134">
        <v>1.36E-4</v>
      </c>
      <c r="AI874" s="134">
        <v>1.05518926129524E-3</v>
      </c>
      <c r="AJ874" s="134">
        <v>2.1807531578519501E-4</v>
      </c>
    </row>
    <row r="875" spans="1:36" x14ac:dyDescent="0.2">
      <c r="A875" s="2">
        <v>559</v>
      </c>
      <c r="B875" s="2">
        <v>7206</v>
      </c>
      <c r="C875" s="2" t="s">
        <v>651</v>
      </c>
      <c r="D875" s="2" t="s">
        <v>652</v>
      </c>
      <c r="E875" s="4" t="s">
        <v>287</v>
      </c>
      <c r="F875" s="2" t="s">
        <v>653</v>
      </c>
      <c r="G875" s="2" t="s">
        <v>654</v>
      </c>
      <c r="H875" s="2" t="s">
        <v>290</v>
      </c>
      <c r="I875" s="2" t="s">
        <v>319</v>
      </c>
      <c r="J875" s="2" t="s">
        <v>30</v>
      </c>
      <c r="K875" s="2" t="s">
        <v>30</v>
      </c>
      <c r="L875" s="2" t="s">
        <v>311</v>
      </c>
      <c r="M875" s="2" t="s">
        <v>31</v>
      </c>
      <c r="N875" s="2" t="s">
        <v>320</v>
      </c>
      <c r="O875" s="2" t="s">
        <v>292</v>
      </c>
      <c r="P875" s="2" t="s">
        <v>348</v>
      </c>
      <c r="Q875" s="2" t="s">
        <v>294</v>
      </c>
      <c r="R875" s="2" t="s">
        <v>295</v>
      </c>
      <c r="S875" s="2" t="s">
        <v>34</v>
      </c>
      <c r="T875" s="124">
        <v>1.2669999999999999</v>
      </c>
      <c r="U875" s="2" t="s">
        <v>655</v>
      </c>
      <c r="V875" s="134">
        <v>1.5800000000000002E-2</v>
      </c>
      <c r="W875" s="134">
        <v>2.6530000000000001E-2</v>
      </c>
      <c r="X875" s="4" t="s">
        <v>298</v>
      </c>
      <c r="Y875" s="4" t="s">
        <v>292</v>
      </c>
      <c r="Z875" s="124">
        <v>70583.33</v>
      </c>
      <c r="AA875" s="132">
        <v>1</v>
      </c>
      <c r="AB875" s="145">
        <v>117.8</v>
      </c>
      <c r="AD875" s="124">
        <v>83.147000000000006</v>
      </c>
      <c r="AG875" s="2" t="s">
        <v>36</v>
      </c>
      <c r="AH875" s="134">
        <v>1.7899999999999999E-4</v>
      </c>
      <c r="AI875" s="134">
        <v>4.2637103929997399E-3</v>
      </c>
      <c r="AJ875" s="134">
        <v>8.81178405122036E-4</v>
      </c>
    </row>
    <row r="876" spans="1:36" x14ac:dyDescent="0.2">
      <c r="A876" s="2">
        <v>559</v>
      </c>
      <c r="B876" s="2">
        <v>7206</v>
      </c>
      <c r="C876" s="2" t="s">
        <v>651</v>
      </c>
      <c r="D876" s="2" t="s">
        <v>652</v>
      </c>
      <c r="E876" s="4" t="s">
        <v>287</v>
      </c>
      <c r="F876" s="2" t="s">
        <v>656</v>
      </c>
      <c r="G876" s="2" t="s">
        <v>657</v>
      </c>
      <c r="H876" s="2" t="s">
        <v>290</v>
      </c>
      <c r="I876" s="2" t="s">
        <v>310</v>
      </c>
      <c r="J876" s="2" t="s">
        <v>30</v>
      </c>
      <c r="K876" s="2" t="s">
        <v>30</v>
      </c>
      <c r="L876" s="2" t="s">
        <v>311</v>
      </c>
      <c r="M876" s="2" t="s">
        <v>31</v>
      </c>
      <c r="N876" s="2" t="s">
        <v>320</v>
      </c>
      <c r="O876" s="2" t="s">
        <v>292</v>
      </c>
      <c r="P876" s="2" t="s">
        <v>397</v>
      </c>
      <c r="Q876" s="2" t="s">
        <v>294</v>
      </c>
      <c r="R876" s="2" t="s">
        <v>295</v>
      </c>
      <c r="S876" s="2" t="s">
        <v>34</v>
      </c>
      <c r="T876" s="124">
        <v>0.64500000000000002</v>
      </c>
      <c r="U876" s="2" t="s">
        <v>658</v>
      </c>
      <c r="V876" s="134">
        <v>5.0500000000000003E-2</v>
      </c>
      <c r="W876" s="134">
        <v>4.4929999999999998E-2</v>
      </c>
      <c r="X876" s="4" t="s">
        <v>298</v>
      </c>
      <c r="Y876" s="4" t="s">
        <v>292</v>
      </c>
      <c r="Z876" s="124">
        <v>28000</v>
      </c>
      <c r="AA876" s="132">
        <v>1</v>
      </c>
      <c r="AB876" s="145">
        <v>102.09</v>
      </c>
      <c r="AD876" s="124">
        <v>28.585000000000001</v>
      </c>
      <c r="AG876" s="2" t="s">
        <v>36</v>
      </c>
      <c r="AH876" s="134">
        <v>1.5100000000000001E-4</v>
      </c>
      <c r="AI876" s="134">
        <v>1.46582288931602E-3</v>
      </c>
      <c r="AJ876" s="134">
        <v>3.0294071518542398E-4</v>
      </c>
    </row>
    <row r="877" spans="1:36" x14ac:dyDescent="0.2">
      <c r="A877" s="2">
        <v>559</v>
      </c>
      <c r="B877" s="2">
        <v>7206</v>
      </c>
      <c r="C877" s="2" t="s">
        <v>659</v>
      </c>
      <c r="D877" s="2" t="s">
        <v>660</v>
      </c>
      <c r="E877" s="4" t="s">
        <v>287</v>
      </c>
      <c r="F877" s="2" t="s">
        <v>661</v>
      </c>
      <c r="G877" s="2" t="s">
        <v>662</v>
      </c>
      <c r="H877" s="2" t="s">
        <v>290</v>
      </c>
      <c r="I877" s="2" t="s">
        <v>353</v>
      </c>
      <c r="J877" s="2" t="s">
        <v>30</v>
      </c>
      <c r="K877" s="2" t="s">
        <v>30</v>
      </c>
      <c r="L877" s="2" t="s">
        <v>311</v>
      </c>
      <c r="M877" s="2" t="s">
        <v>31</v>
      </c>
      <c r="N877" s="2" t="s">
        <v>663</v>
      </c>
      <c r="O877" s="2" t="s">
        <v>292</v>
      </c>
      <c r="P877" s="2" t="s">
        <v>397</v>
      </c>
      <c r="Q877" s="2" t="s">
        <v>294</v>
      </c>
      <c r="R877" s="2" t="s">
        <v>295</v>
      </c>
      <c r="S877" s="2" t="s">
        <v>34</v>
      </c>
      <c r="T877" s="124">
        <v>2.117</v>
      </c>
      <c r="U877" s="2" t="s">
        <v>434</v>
      </c>
      <c r="V877" s="134">
        <v>2.8000000000000001E-2</v>
      </c>
      <c r="W877" s="134">
        <v>1E-4</v>
      </c>
      <c r="X877" s="4" t="s">
        <v>298</v>
      </c>
      <c r="Y877" s="4" t="s">
        <v>292</v>
      </c>
      <c r="Z877" s="124">
        <v>338620</v>
      </c>
      <c r="AA877" s="132">
        <v>1</v>
      </c>
      <c r="AB877" s="145">
        <v>251</v>
      </c>
      <c r="AD877" s="124">
        <v>849.93600000000004</v>
      </c>
      <c r="AG877" s="2" t="s">
        <v>36</v>
      </c>
      <c r="AH877" s="134">
        <v>2.258E-3</v>
      </c>
      <c r="AI877" s="134">
        <v>4.3583950310590099E-2</v>
      </c>
      <c r="AJ877" s="134">
        <v>9.0074682104718997E-3</v>
      </c>
    </row>
    <row r="878" spans="1:36" x14ac:dyDescent="0.2">
      <c r="A878" s="2">
        <v>559</v>
      </c>
      <c r="B878" s="2">
        <v>7206</v>
      </c>
      <c r="C878" s="2" t="s">
        <v>299</v>
      </c>
      <c r="D878" s="2" t="s">
        <v>300</v>
      </c>
      <c r="E878" s="4" t="s">
        <v>287</v>
      </c>
      <c r="F878" s="2" t="s">
        <v>664</v>
      </c>
      <c r="G878" s="2" t="s">
        <v>665</v>
      </c>
      <c r="H878" s="2" t="s">
        <v>290</v>
      </c>
      <c r="I878" s="2" t="s">
        <v>319</v>
      </c>
      <c r="J878" s="2" t="s">
        <v>30</v>
      </c>
      <c r="K878" s="2" t="s">
        <v>30</v>
      </c>
      <c r="L878" s="2" t="s">
        <v>311</v>
      </c>
      <c r="M878" s="2" t="s">
        <v>31</v>
      </c>
      <c r="N878" s="2" t="s">
        <v>291</v>
      </c>
      <c r="O878" s="2" t="s">
        <v>292</v>
      </c>
      <c r="P878" s="2" t="s">
        <v>293</v>
      </c>
      <c r="Q878" s="2" t="s">
        <v>294</v>
      </c>
      <c r="R878" s="2" t="s">
        <v>295</v>
      </c>
      <c r="S878" s="2" t="s">
        <v>34</v>
      </c>
      <c r="T878" s="124">
        <v>1.8580000000000001</v>
      </c>
      <c r="U878" s="2" t="s">
        <v>97</v>
      </c>
      <c r="V878" s="134">
        <v>1.8599999999999998E-2</v>
      </c>
      <c r="W878" s="134">
        <v>2.3609999999999999E-2</v>
      </c>
      <c r="X878" s="4" t="s">
        <v>298</v>
      </c>
      <c r="Y878" s="4" t="s">
        <v>292</v>
      </c>
      <c r="Z878" s="124">
        <v>457777.78</v>
      </c>
      <c r="AA878" s="132">
        <v>1</v>
      </c>
      <c r="AB878" s="145">
        <v>105.58</v>
      </c>
      <c r="AD878" s="124">
        <v>483.322</v>
      </c>
      <c r="AG878" s="2" t="s">
        <v>36</v>
      </c>
      <c r="AH878" s="134">
        <v>1.7899999999999999E-4</v>
      </c>
      <c r="AI878" s="134">
        <v>2.4784298455519799E-2</v>
      </c>
      <c r="AJ878" s="134">
        <v>5.1221557216831297E-3</v>
      </c>
    </row>
    <row r="879" spans="1:36" x14ac:dyDescent="0.2">
      <c r="A879" s="2">
        <v>559</v>
      </c>
      <c r="B879" s="2">
        <v>7206</v>
      </c>
      <c r="C879" s="2" t="s">
        <v>299</v>
      </c>
      <c r="D879" s="2" t="s">
        <v>300</v>
      </c>
      <c r="E879" s="4" t="s">
        <v>287</v>
      </c>
      <c r="F879" s="2" t="s">
        <v>666</v>
      </c>
      <c r="G879" s="2" t="s">
        <v>667</v>
      </c>
      <c r="H879" s="2" t="s">
        <v>290</v>
      </c>
      <c r="I879" s="2" t="s">
        <v>319</v>
      </c>
      <c r="J879" s="2" t="s">
        <v>30</v>
      </c>
      <c r="K879" s="2" t="s">
        <v>30</v>
      </c>
      <c r="L879" s="2" t="s">
        <v>311</v>
      </c>
      <c r="M879" s="2" t="s">
        <v>31</v>
      </c>
      <c r="N879" s="2" t="s">
        <v>291</v>
      </c>
      <c r="O879" s="2" t="s">
        <v>292</v>
      </c>
      <c r="P879" s="2" t="s">
        <v>293</v>
      </c>
      <c r="Q879" s="2" t="s">
        <v>294</v>
      </c>
      <c r="R879" s="2" t="s">
        <v>295</v>
      </c>
      <c r="S879" s="2" t="s">
        <v>34</v>
      </c>
      <c r="T879" s="124">
        <v>0.49299999999999999</v>
      </c>
      <c r="U879" s="2" t="s">
        <v>419</v>
      </c>
      <c r="V879" s="134">
        <v>8.3000000000000001E-3</v>
      </c>
      <c r="W879" s="134">
        <v>3.0339999999999999E-2</v>
      </c>
      <c r="X879" s="4" t="s">
        <v>298</v>
      </c>
      <c r="Y879" s="4" t="s">
        <v>292</v>
      </c>
      <c r="Z879" s="124">
        <v>209000</v>
      </c>
      <c r="AA879" s="132">
        <v>1</v>
      </c>
      <c r="AB879" s="145">
        <v>117.19</v>
      </c>
      <c r="AD879" s="124">
        <v>244.92699999999999</v>
      </c>
      <c r="AG879" s="2" t="s">
        <v>36</v>
      </c>
      <c r="AH879" s="134">
        <v>1.37E-4</v>
      </c>
      <c r="AI879" s="134">
        <v>1.25596374835157E-2</v>
      </c>
      <c r="AJ879" s="134">
        <v>2.5956925556683799E-3</v>
      </c>
    </row>
    <row r="880" spans="1:36" x14ac:dyDescent="0.2">
      <c r="A880" s="2">
        <v>559</v>
      </c>
      <c r="B880" s="2">
        <v>7206</v>
      </c>
      <c r="C880" s="2" t="s">
        <v>299</v>
      </c>
      <c r="D880" s="2" t="s">
        <v>300</v>
      </c>
      <c r="E880" s="4" t="s">
        <v>287</v>
      </c>
      <c r="F880" s="2" t="s">
        <v>668</v>
      </c>
      <c r="G880" s="2" t="s">
        <v>669</v>
      </c>
      <c r="H880" s="2" t="s">
        <v>290</v>
      </c>
      <c r="I880" s="2" t="s">
        <v>319</v>
      </c>
      <c r="J880" s="2" t="s">
        <v>30</v>
      </c>
      <c r="K880" s="2" t="s">
        <v>30</v>
      </c>
      <c r="L880" s="2" t="s">
        <v>311</v>
      </c>
      <c r="M880" s="2" t="s">
        <v>31</v>
      </c>
      <c r="N880" s="2" t="s">
        <v>291</v>
      </c>
      <c r="O880" s="2" t="s">
        <v>292</v>
      </c>
      <c r="P880" s="2" t="s">
        <v>293</v>
      </c>
      <c r="Q880" s="2" t="s">
        <v>294</v>
      </c>
      <c r="R880" s="2" t="s">
        <v>295</v>
      </c>
      <c r="S880" s="2" t="s">
        <v>34</v>
      </c>
      <c r="T880" s="124">
        <v>1.8979999999999999</v>
      </c>
      <c r="U880" s="2" t="s">
        <v>670</v>
      </c>
      <c r="V880" s="134">
        <v>1E-3</v>
      </c>
      <c r="W880" s="134">
        <v>2.3199999999999998E-2</v>
      </c>
      <c r="X880" s="4" t="s">
        <v>298</v>
      </c>
      <c r="Y880" s="4" t="s">
        <v>292</v>
      </c>
      <c r="Z880" s="124">
        <v>87000</v>
      </c>
      <c r="AA880" s="132">
        <v>1</v>
      </c>
      <c r="AB880" s="145">
        <v>110.39</v>
      </c>
      <c r="AD880" s="124">
        <v>96.039000000000001</v>
      </c>
      <c r="AG880" s="2" t="s">
        <v>36</v>
      </c>
      <c r="AH880" s="134">
        <v>2.8E-5</v>
      </c>
      <c r="AI880" s="134">
        <v>4.92480739032395E-3</v>
      </c>
      <c r="AJ880" s="134">
        <v>1.0178069150437101E-3</v>
      </c>
    </row>
    <row r="881" spans="1:36" x14ac:dyDescent="0.2">
      <c r="A881" s="2">
        <v>559</v>
      </c>
      <c r="B881" s="2">
        <v>7206</v>
      </c>
      <c r="C881" s="2" t="s">
        <v>299</v>
      </c>
      <c r="D881" s="2" t="s">
        <v>300</v>
      </c>
      <c r="E881" s="4" t="s">
        <v>287</v>
      </c>
      <c r="F881" s="2" t="s">
        <v>671</v>
      </c>
      <c r="G881" s="2" t="s">
        <v>672</v>
      </c>
      <c r="H881" s="2" t="s">
        <v>290</v>
      </c>
      <c r="I881" s="2" t="s">
        <v>310</v>
      </c>
      <c r="J881" s="2" t="s">
        <v>30</v>
      </c>
      <c r="K881" s="2" t="s">
        <v>30</v>
      </c>
      <c r="L881" s="2" t="s">
        <v>311</v>
      </c>
      <c r="M881" s="2" t="s">
        <v>31</v>
      </c>
      <c r="N881" s="2" t="s">
        <v>291</v>
      </c>
      <c r="O881" s="2" t="s">
        <v>292</v>
      </c>
      <c r="P881" s="2" t="s">
        <v>293</v>
      </c>
      <c r="Q881" s="2" t="s">
        <v>294</v>
      </c>
      <c r="R881" s="2" t="s">
        <v>295</v>
      </c>
      <c r="S881" s="2" t="s">
        <v>34</v>
      </c>
      <c r="T881" s="124">
        <v>2.2330000000000001</v>
      </c>
      <c r="U881" s="2" t="s">
        <v>673</v>
      </c>
      <c r="V881" s="134">
        <v>2.76E-2</v>
      </c>
      <c r="W881" s="134">
        <v>4.1250000000000002E-2</v>
      </c>
      <c r="X881" s="4" t="s">
        <v>298</v>
      </c>
      <c r="Y881" s="4" t="s">
        <v>292</v>
      </c>
      <c r="Z881" s="124">
        <v>110700</v>
      </c>
      <c r="AA881" s="132">
        <v>1</v>
      </c>
      <c r="AB881" s="145">
        <v>97.54</v>
      </c>
      <c r="AD881" s="124">
        <v>107.977</v>
      </c>
      <c r="AG881" s="2" t="s">
        <v>36</v>
      </c>
      <c r="AH881" s="134">
        <v>5.7000000000000003E-5</v>
      </c>
      <c r="AI881" s="134">
        <v>5.5369504372416601E-3</v>
      </c>
      <c r="AJ881" s="134">
        <v>1.14431814213716E-3</v>
      </c>
    </row>
    <row r="882" spans="1:36" x14ac:dyDescent="0.2">
      <c r="A882" s="2">
        <v>559</v>
      </c>
      <c r="B882" s="2">
        <v>7206</v>
      </c>
      <c r="C882" s="2" t="s">
        <v>299</v>
      </c>
      <c r="D882" s="2" t="s">
        <v>300</v>
      </c>
      <c r="E882" s="4" t="s">
        <v>287</v>
      </c>
      <c r="F882" s="2" t="s">
        <v>674</v>
      </c>
      <c r="G882" s="2" t="s">
        <v>675</v>
      </c>
      <c r="H882" s="2" t="s">
        <v>290</v>
      </c>
      <c r="I882" s="2" t="s">
        <v>319</v>
      </c>
      <c r="J882" s="2" t="s">
        <v>30</v>
      </c>
      <c r="K882" s="2" t="s">
        <v>30</v>
      </c>
      <c r="L882" s="2" t="s">
        <v>311</v>
      </c>
      <c r="M882" s="2" t="s">
        <v>31</v>
      </c>
      <c r="N882" s="2" t="s">
        <v>291</v>
      </c>
      <c r="O882" s="2" t="s">
        <v>292</v>
      </c>
      <c r="P882" s="2" t="s">
        <v>293</v>
      </c>
      <c r="Q882" s="2" t="s">
        <v>294</v>
      </c>
      <c r="R882" s="2" t="s">
        <v>295</v>
      </c>
      <c r="S882" s="2" t="s">
        <v>34</v>
      </c>
      <c r="T882" s="124">
        <v>3.9510000000000001</v>
      </c>
      <c r="U882" s="2" t="s">
        <v>676</v>
      </c>
      <c r="V882" s="134">
        <v>2.0199999999999999E-2</v>
      </c>
      <c r="W882" s="134">
        <v>2.1909999999999999E-2</v>
      </c>
      <c r="X882" s="4" t="s">
        <v>298</v>
      </c>
      <c r="Y882" s="4" t="s">
        <v>292</v>
      </c>
      <c r="Z882" s="124">
        <v>63000</v>
      </c>
      <c r="AA882" s="132">
        <v>1</v>
      </c>
      <c r="AB882" s="145">
        <v>105.39</v>
      </c>
      <c r="AD882" s="124">
        <v>66.396000000000001</v>
      </c>
      <c r="AG882" s="2" t="s">
        <v>36</v>
      </c>
      <c r="AH882" s="134">
        <v>1.8E-5</v>
      </c>
      <c r="AI882" s="134">
        <v>3.40471071785958E-3</v>
      </c>
      <c r="AJ882" s="134">
        <v>7.0364947046852296E-4</v>
      </c>
    </row>
    <row r="883" spans="1:36" x14ac:dyDescent="0.2">
      <c r="A883" s="2">
        <v>559</v>
      </c>
      <c r="B883" s="2">
        <v>7206</v>
      </c>
      <c r="C883" s="2" t="s">
        <v>299</v>
      </c>
      <c r="D883" s="2" t="s">
        <v>300</v>
      </c>
      <c r="E883" s="4" t="s">
        <v>287</v>
      </c>
      <c r="F883" s="2" t="s">
        <v>677</v>
      </c>
      <c r="G883" s="2" t="s">
        <v>678</v>
      </c>
      <c r="H883" s="2" t="s">
        <v>290</v>
      </c>
      <c r="I883" s="2" t="s">
        <v>319</v>
      </c>
      <c r="J883" s="2" t="s">
        <v>30</v>
      </c>
      <c r="K883" s="2" t="s">
        <v>30</v>
      </c>
      <c r="L883" s="2" t="s">
        <v>311</v>
      </c>
      <c r="M883" s="2" t="s">
        <v>31</v>
      </c>
      <c r="N883" s="2" t="s">
        <v>291</v>
      </c>
      <c r="O883" s="2" t="s">
        <v>292</v>
      </c>
      <c r="P883" s="2" t="s">
        <v>293</v>
      </c>
      <c r="Q883" s="2" t="s">
        <v>294</v>
      </c>
      <c r="R883" s="2" t="s">
        <v>295</v>
      </c>
      <c r="S883" s="2" t="s">
        <v>34</v>
      </c>
      <c r="T883" s="124">
        <v>3.895</v>
      </c>
      <c r="U883" s="2" t="s">
        <v>679</v>
      </c>
      <c r="V883" s="134">
        <v>1E-3</v>
      </c>
      <c r="W883" s="134">
        <v>2.1850000000000001E-2</v>
      </c>
      <c r="X883" s="4" t="s">
        <v>298</v>
      </c>
      <c r="Y883" s="4" t="s">
        <v>292</v>
      </c>
      <c r="Z883" s="124">
        <v>112000</v>
      </c>
      <c r="AA883" s="132">
        <v>1</v>
      </c>
      <c r="AB883" s="145">
        <v>106.2</v>
      </c>
      <c r="AD883" s="124">
        <v>118.944</v>
      </c>
      <c r="AG883" s="2" t="s">
        <v>36</v>
      </c>
      <c r="AH883" s="134">
        <v>2.5999999999999998E-5</v>
      </c>
      <c r="AI883" s="134">
        <v>6.0993394395283196E-3</v>
      </c>
      <c r="AJ883" s="134">
        <v>1.26054673142098E-3</v>
      </c>
    </row>
    <row r="884" spans="1:36" x14ac:dyDescent="0.2">
      <c r="A884" s="2">
        <v>559</v>
      </c>
      <c r="B884" s="2">
        <v>7206</v>
      </c>
      <c r="C884" s="2" t="s">
        <v>299</v>
      </c>
      <c r="D884" s="2" t="s">
        <v>300</v>
      </c>
      <c r="E884" s="4" t="s">
        <v>287</v>
      </c>
      <c r="F884" s="2" t="s">
        <v>680</v>
      </c>
      <c r="G884" s="2" t="s">
        <v>681</v>
      </c>
      <c r="H884" s="2" t="s">
        <v>290</v>
      </c>
      <c r="I884" s="2" t="s">
        <v>310</v>
      </c>
      <c r="J884" s="2" t="s">
        <v>30</v>
      </c>
      <c r="K884" s="2" t="s">
        <v>30</v>
      </c>
      <c r="L884" s="2" t="s">
        <v>311</v>
      </c>
      <c r="M884" s="2" t="s">
        <v>31</v>
      </c>
      <c r="N884" s="2" t="s">
        <v>291</v>
      </c>
      <c r="O884" s="2" t="s">
        <v>292</v>
      </c>
      <c r="P884" s="2" t="s">
        <v>682</v>
      </c>
      <c r="Q884" s="2" t="s">
        <v>314</v>
      </c>
      <c r="R884" s="2" t="s">
        <v>295</v>
      </c>
      <c r="S884" s="2" t="s">
        <v>34</v>
      </c>
      <c r="T884" s="124">
        <v>5.54</v>
      </c>
      <c r="U884" s="2" t="s">
        <v>683</v>
      </c>
      <c r="V884" s="134">
        <v>4.5900000000000003E-2</v>
      </c>
      <c r="W884" s="134">
        <v>4.181E-2</v>
      </c>
      <c r="X884" s="4" t="s">
        <v>298</v>
      </c>
      <c r="Y884" s="4" t="s">
        <v>292</v>
      </c>
      <c r="Z884" s="124">
        <v>89000</v>
      </c>
      <c r="AA884" s="132">
        <v>1</v>
      </c>
      <c r="AB884" s="145">
        <v>103.65</v>
      </c>
      <c r="AD884" s="124">
        <v>92.248999999999995</v>
      </c>
      <c r="AG884" s="2" t="s">
        <v>36</v>
      </c>
      <c r="AH884" s="134">
        <v>4.8000000000000001E-5</v>
      </c>
      <c r="AI884" s="134">
        <v>4.7304186363946697E-3</v>
      </c>
      <c r="AJ884" s="134">
        <v>9.776327108007841E-4</v>
      </c>
    </row>
    <row r="885" spans="1:36" x14ac:dyDescent="0.2">
      <c r="A885" s="2">
        <v>559</v>
      </c>
      <c r="B885" s="2">
        <v>7206</v>
      </c>
      <c r="C885" s="2" t="s">
        <v>299</v>
      </c>
      <c r="D885" s="2" t="s">
        <v>300</v>
      </c>
      <c r="E885" s="4" t="s">
        <v>287</v>
      </c>
      <c r="F885" s="2" t="s">
        <v>684</v>
      </c>
      <c r="G885" s="2" t="s">
        <v>685</v>
      </c>
      <c r="H885" s="2" t="s">
        <v>290</v>
      </c>
      <c r="I885" s="2" t="s">
        <v>319</v>
      </c>
      <c r="J885" s="2" t="s">
        <v>30</v>
      </c>
      <c r="K885" s="2" t="s">
        <v>30</v>
      </c>
      <c r="L885" s="2" t="s">
        <v>311</v>
      </c>
      <c r="M885" s="2" t="s">
        <v>31</v>
      </c>
      <c r="N885" s="2" t="s">
        <v>291</v>
      </c>
      <c r="O885" s="2" t="s">
        <v>292</v>
      </c>
      <c r="P885" s="2" t="s">
        <v>682</v>
      </c>
      <c r="Q885" s="2" t="s">
        <v>314</v>
      </c>
      <c r="R885" s="2" t="s">
        <v>295</v>
      </c>
      <c r="S885" s="2" t="s">
        <v>34</v>
      </c>
      <c r="T885" s="124">
        <v>6.48</v>
      </c>
      <c r="U885" s="2" t="s">
        <v>686</v>
      </c>
      <c r="V885" s="134">
        <v>2.5999999999999999E-2</v>
      </c>
      <c r="W885" s="134">
        <v>2.2110000000000001E-2</v>
      </c>
      <c r="X885" s="4" t="s">
        <v>298</v>
      </c>
      <c r="Y885" s="4" t="s">
        <v>292</v>
      </c>
      <c r="Z885" s="124">
        <v>105000</v>
      </c>
      <c r="AA885" s="132">
        <v>1</v>
      </c>
      <c r="AB885" s="145">
        <v>103.41</v>
      </c>
      <c r="AD885" s="124">
        <v>108.581</v>
      </c>
      <c r="AG885" s="2" t="s">
        <v>36</v>
      </c>
      <c r="AH885" s="134">
        <v>5.7000000000000003E-5</v>
      </c>
      <c r="AI885" s="134">
        <v>5.5679086462007699E-3</v>
      </c>
      <c r="AJ885" s="134">
        <v>1.1507162561462201E-3</v>
      </c>
    </row>
    <row r="886" spans="1:36" x14ac:dyDescent="0.2">
      <c r="A886" s="2">
        <v>559</v>
      </c>
      <c r="B886" s="2">
        <v>7206</v>
      </c>
      <c r="C886" s="2" t="s">
        <v>687</v>
      </c>
      <c r="D886" s="2" t="s">
        <v>688</v>
      </c>
      <c r="E886" s="4" t="s">
        <v>287</v>
      </c>
      <c r="F886" s="2" t="s">
        <v>689</v>
      </c>
      <c r="G886" s="2" t="s">
        <v>690</v>
      </c>
      <c r="H886" s="2" t="s">
        <v>290</v>
      </c>
      <c r="I886" s="2" t="s">
        <v>310</v>
      </c>
      <c r="J886" s="2" t="s">
        <v>30</v>
      </c>
      <c r="K886" s="2" t="s">
        <v>30</v>
      </c>
      <c r="L886" s="2" t="s">
        <v>311</v>
      </c>
      <c r="M886" s="2" t="s">
        <v>31</v>
      </c>
      <c r="N886" s="2" t="s">
        <v>378</v>
      </c>
      <c r="O886" s="2" t="s">
        <v>292</v>
      </c>
      <c r="P886" s="2" t="s">
        <v>313</v>
      </c>
      <c r="Q886" s="2" t="s">
        <v>314</v>
      </c>
      <c r="R886" s="2" t="s">
        <v>295</v>
      </c>
      <c r="S886" s="2" t="s">
        <v>34</v>
      </c>
      <c r="T886" s="124">
        <v>8.5000000000000006E-2</v>
      </c>
      <c r="U886" s="2" t="s">
        <v>691</v>
      </c>
      <c r="V886" s="134">
        <v>5.2999999999999999E-2</v>
      </c>
      <c r="W886" s="134">
        <v>8.14E-2</v>
      </c>
      <c r="X886" s="4" t="s">
        <v>298</v>
      </c>
      <c r="Y886" s="4" t="s">
        <v>292</v>
      </c>
      <c r="Z886" s="124">
        <v>17900</v>
      </c>
      <c r="AA886" s="132">
        <v>1</v>
      </c>
      <c r="AB886" s="145">
        <v>101.97</v>
      </c>
      <c r="AD886" s="124">
        <v>18.253</v>
      </c>
      <c r="AG886" s="2" t="s">
        <v>36</v>
      </c>
      <c r="AH886" s="134">
        <v>2.7620000000000001E-3</v>
      </c>
      <c r="AI886" s="134">
        <v>9.3597815807537805E-4</v>
      </c>
      <c r="AJ886" s="134">
        <v>1.93438030386876E-4</v>
      </c>
    </row>
    <row r="887" spans="1:36" x14ac:dyDescent="0.2">
      <c r="A887" s="2">
        <v>559</v>
      </c>
      <c r="B887" s="2">
        <v>7206</v>
      </c>
      <c r="C887" s="2" t="s">
        <v>692</v>
      </c>
      <c r="D887" s="2" t="s">
        <v>693</v>
      </c>
      <c r="E887" s="4" t="s">
        <v>287</v>
      </c>
      <c r="F887" s="2" t="s">
        <v>694</v>
      </c>
      <c r="G887" s="2" t="s">
        <v>695</v>
      </c>
      <c r="H887" s="2" t="s">
        <v>290</v>
      </c>
      <c r="I887" s="2" t="s">
        <v>310</v>
      </c>
      <c r="J887" s="2" t="s">
        <v>30</v>
      </c>
      <c r="K887" s="2" t="s">
        <v>30</v>
      </c>
      <c r="L887" s="2" t="s">
        <v>311</v>
      </c>
      <c r="M887" s="2" t="s">
        <v>31</v>
      </c>
      <c r="N887" s="2" t="s">
        <v>312</v>
      </c>
      <c r="O887" s="2" t="s">
        <v>292</v>
      </c>
      <c r="P887" s="2" t="s">
        <v>321</v>
      </c>
      <c r="Q887" s="2" t="s">
        <v>321</v>
      </c>
      <c r="R887" s="2" t="s">
        <v>321</v>
      </c>
      <c r="S887" s="2" t="s">
        <v>34</v>
      </c>
      <c r="T887" s="124">
        <v>3.6309999999999998</v>
      </c>
      <c r="U887" s="2" t="s">
        <v>696</v>
      </c>
      <c r="V887" s="134">
        <v>6.7299999999999999E-2</v>
      </c>
      <c r="W887" s="134">
        <v>5.1769999999999997E-2</v>
      </c>
      <c r="X887" s="4" t="s">
        <v>298</v>
      </c>
      <c r="Y887" s="4" t="s">
        <v>292</v>
      </c>
      <c r="Z887" s="124">
        <v>23114</v>
      </c>
      <c r="AA887" s="132">
        <v>1</v>
      </c>
      <c r="AB887" s="145">
        <v>106.39</v>
      </c>
      <c r="AD887" s="124">
        <v>24.591000000000001</v>
      </c>
      <c r="AG887" s="2" t="s">
        <v>36</v>
      </c>
      <c r="AH887" s="134">
        <v>8.8999999999999995E-5</v>
      </c>
      <c r="AI887" s="134">
        <v>1.26100317987972E-3</v>
      </c>
      <c r="AJ887" s="134">
        <v>2.6061075178196197E-4</v>
      </c>
    </row>
    <row r="888" spans="1:36" x14ac:dyDescent="0.2">
      <c r="A888" s="2">
        <v>559</v>
      </c>
      <c r="B888" s="2">
        <v>7206</v>
      </c>
      <c r="C888" s="2" t="s">
        <v>697</v>
      </c>
      <c r="D888" s="2" t="s">
        <v>698</v>
      </c>
      <c r="E888" s="4" t="s">
        <v>287</v>
      </c>
      <c r="F888" s="2" t="s">
        <v>699</v>
      </c>
      <c r="G888" s="2" t="s">
        <v>700</v>
      </c>
      <c r="H888" s="2" t="s">
        <v>290</v>
      </c>
      <c r="I888" s="2" t="s">
        <v>310</v>
      </c>
      <c r="J888" s="2" t="s">
        <v>30</v>
      </c>
      <c r="K888" s="2" t="s">
        <v>30</v>
      </c>
      <c r="L888" s="2" t="s">
        <v>311</v>
      </c>
      <c r="M888" s="2" t="s">
        <v>31</v>
      </c>
      <c r="N888" s="2" t="s">
        <v>312</v>
      </c>
      <c r="O888" s="2" t="s">
        <v>292</v>
      </c>
      <c r="P888" s="2" t="s">
        <v>321</v>
      </c>
      <c r="Q888" s="2" t="s">
        <v>321</v>
      </c>
      <c r="R888" s="2" t="s">
        <v>321</v>
      </c>
      <c r="S888" s="2" t="s">
        <v>34</v>
      </c>
      <c r="T888" s="124">
        <v>0.71799999999999997</v>
      </c>
      <c r="U888" s="2" t="s">
        <v>82</v>
      </c>
      <c r="V888" s="134">
        <v>8.5000000000000006E-2</v>
      </c>
      <c r="W888" s="134">
        <v>7.3840000000000003E-2</v>
      </c>
      <c r="X888" s="4" t="s">
        <v>298</v>
      </c>
      <c r="Y888" s="4" t="s">
        <v>292</v>
      </c>
      <c r="Z888" s="124">
        <v>7399.94</v>
      </c>
      <c r="AA888" s="132">
        <v>1</v>
      </c>
      <c r="AB888" s="145">
        <v>101.6</v>
      </c>
      <c r="AD888" s="124">
        <v>7.5179999999999998</v>
      </c>
      <c r="AG888" s="2" t="s">
        <v>36</v>
      </c>
      <c r="AH888" s="134">
        <v>1.36E-4</v>
      </c>
      <c r="AI888" s="134">
        <v>3.8553354373837602E-4</v>
      </c>
      <c r="AJ888" s="134">
        <v>7.96779804158828E-5</v>
      </c>
    </row>
    <row r="889" spans="1:36" x14ac:dyDescent="0.2">
      <c r="A889" s="2">
        <v>559</v>
      </c>
      <c r="B889" s="2">
        <v>7206</v>
      </c>
      <c r="C889" s="2" t="s">
        <v>701</v>
      </c>
      <c r="D889" s="2" t="s">
        <v>702</v>
      </c>
      <c r="E889" s="4" t="s">
        <v>287</v>
      </c>
      <c r="F889" s="2" t="s">
        <v>703</v>
      </c>
      <c r="G889" s="2" t="s">
        <v>704</v>
      </c>
      <c r="H889" s="2" t="s">
        <v>290</v>
      </c>
      <c r="I889" s="2" t="s">
        <v>319</v>
      </c>
      <c r="J889" s="2" t="s">
        <v>30</v>
      </c>
      <c r="K889" s="2" t="s">
        <v>30</v>
      </c>
      <c r="L889" s="2" t="s">
        <v>311</v>
      </c>
      <c r="M889" s="2" t="s">
        <v>31</v>
      </c>
      <c r="N889" s="2" t="s">
        <v>320</v>
      </c>
      <c r="O889" s="2" t="s">
        <v>292</v>
      </c>
      <c r="P889" s="2" t="s">
        <v>321</v>
      </c>
      <c r="Q889" s="2" t="s">
        <v>321</v>
      </c>
      <c r="R889" s="2" t="s">
        <v>321</v>
      </c>
      <c r="S889" s="2" t="s">
        <v>34</v>
      </c>
      <c r="T889" s="124">
        <v>1.8620000000000001</v>
      </c>
      <c r="U889" s="2" t="s">
        <v>431</v>
      </c>
      <c r="V889" s="134">
        <v>6.0999999999999999E-2</v>
      </c>
      <c r="W889" s="134">
        <v>5.6520000000000001E-2</v>
      </c>
      <c r="X889" s="4" t="s">
        <v>298</v>
      </c>
      <c r="Y889" s="4" t="s">
        <v>292</v>
      </c>
      <c r="Z889" s="124">
        <v>29450</v>
      </c>
      <c r="AA889" s="132">
        <v>1</v>
      </c>
      <c r="AB889" s="145">
        <v>107</v>
      </c>
      <c r="AD889" s="124">
        <v>31.512</v>
      </c>
      <c r="AG889" s="2" t="s">
        <v>36</v>
      </c>
      <c r="AH889" s="134">
        <v>3.6600000000000001E-4</v>
      </c>
      <c r="AI889" s="134">
        <v>1.6158808746023E-3</v>
      </c>
      <c r="AJ889" s="134">
        <v>3.3395310673234698E-4</v>
      </c>
    </row>
    <row r="890" spans="1:36" x14ac:dyDescent="0.2">
      <c r="A890" s="2">
        <v>559</v>
      </c>
      <c r="B890" s="2">
        <v>7206</v>
      </c>
      <c r="C890" s="2" t="s">
        <v>701</v>
      </c>
      <c r="D890" s="2" t="s">
        <v>702</v>
      </c>
      <c r="E890" s="4" t="s">
        <v>287</v>
      </c>
      <c r="F890" s="2" t="s">
        <v>705</v>
      </c>
      <c r="G890" s="2" t="s">
        <v>706</v>
      </c>
      <c r="H890" s="2" t="s">
        <v>290</v>
      </c>
      <c r="I890" s="2" t="s">
        <v>319</v>
      </c>
      <c r="J890" s="2" t="s">
        <v>30</v>
      </c>
      <c r="K890" s="2" t="s">
        <v>30</v>
      </c>
      <c r="L890" s="2" t="s">
        <v>311</v>
      </c>
      <c r="M890" s="2" t="s">
        <v>31</v>
      </c>
      <c r="N890" s="2" t="s">
        <v>320</v>
      </c>
      <c r="O890" s="2" t="s">
        <v>292</v>
      </c>
      <c r="P890" s="2" t="s">
        <v>321</v>
      </c>
      <c r="Q890" s="2" t="s">
        <v>321</v>
      </c>
      <c r="R890" s="2" t="s">
        <v>321</v>
      </c>
      <c r="S890" s="2" t="s">
        <v>34</v>
      </c>
      <c r="T890" s="124">
        <v>2.0619999999999998</v>
      </c>
      <c r="U890" s="2" t="s">
        <v>355</v>
      </c>
      <c r="V890" s="134">
        <v>0.06</v>
      </c>
      <c r="W890" s="134">
        <v>3.057E-2</v>
      </c>
      <c r="X890" s="4" t="s">
        <v>298</v>
      </c>
      <c r="Y890" s="4" t="s">
        <v>292</v>
      </c>
      <c r="Z890" s="124">
        <v>14600</v>
      </c>
      <c r="AA890" s="132">
        <v>1</v>
      </c>
      <c r="AB890" s="145">
        <v>113.37</v>
      </c>
      <c r="AD890" s="124">
        <v>16.552</v>
      </c>
      <c r="AG890" s="2" t="s">
        <v>36</v>
      </c>
      <c r="AH890" s="134">
        <v>1.9599999999999999E-4</v>
      </c>
      <c r="AI890" s="134">
        <v>8.4877243400139095E-4</v>
      </c>
      <c r="AJ890" s="134">
        <v>1.7541527701619801E-4</v>
      </c>
    </row>
    <row r="891" spans="1:36" x14ac:dyDescent="0.2">
      <c r="A891" s="2">
        <v>559</v>
      </c>
      <c r="B891" s="2">
        <v>7206</v>
      </c>
      <c r="C891" s="2" t="s">
        <v>707</v>
      </c>
      <c r="D891" s="2" t="s">
        <v>708</v>
      </c>
      <c r="E891" s="4" t="s">
        <v>287</v>
      </c>
      <c r="F891" s="2" t="s">
        <v>709</v>
      </c>
      <c r="G891" s="2" t="s">
        <v>710</v>
      </c>
      <c r="H891" s="2" t="s">
        <v>290</v>
      </c>
      <c r="I891" s="2" t="s">
        <v>319</v>
      </c>
      <c r="J891" s="2" t="s">
        <v>30</v>
      </c>
      <c r="K891" s="2" t="s">
        <v>30</v>
      </c>
      <c r="L891" s="2" t="s">
        <v>311</v>
      </c>
      <c r="M891" s="2" t="s">
        <v>31</v>
      </c>
      <c r="N891" s="2" t="s">
        <v>320</v>
      </c>
      <c r="O891" s="2" t="s">
        <v>292</v>
      </c>
      <c r="P891" s="2" t="s">
        <v>348</v>
      </c>
      <c r="Q891" s="2" t="s">
        <v>294</v>
      </c>
      <c r="R891" s="2" t="s">
        <v>295</v>
      </c>
      <c r="S891" s="2" t="s">
        <v>34</v>
      </c>
      <c r="T891" s="124">
        <v>1.1579999999999999</v>
      </c>
      <c r="U891" s="2" t="s">
        <v>82</v>
      </c>
      <c r="V891" s="134">
        <v>2.5999999999999999E-2</v>
      </c>
      <c r="W891" s="134">
        <v>2.8209999999999999E-2</v>
      </c>
      <c r="X891" s="4" t="s">
        <v>298</v>
      </c>
      <c r="Y891" s="4" t="s">
        <v>292</v>
      </c>
      <c r="Z891" s="124">
        <v>42152.83</v>
      </c>
      <c r="AA891" s="132">
        <v>1</v>
      </c>
      <c r="AB891" s="145">
        <v>119.52</v>
      </c>
      <c r="AD891" s="124">
        <v>50.381</v>
      </c>
      <c r="AG891" s="2" t="s">
        <v>36</v>
      </c>
      <c r="AH891" s="134">
        <v>1.25E-4</v>
      </c>
      <c r="AI891" s="134">
        <v>2.5834947622347202E-3</v>
      </c>
      <c r="AJ891" s="134">
        <v>5.3392927389364099E-4</v>
      </c>
    </row>
    <row r="892" spans="1:36" x14ac:dyDescent="0.2">
      <c r="A892" s="2">
        <v>559</v>
      </c>
      <c r="B892" s="2">
        <v>7206</v>
      </c>
      <c r="C892" s="2" t="s">
        <v>707</v>
      </c>
      <c r="D892" s="2" t="s">
        <v>708</v>
      </c>
      <c r="E892" s="4" t="s">
        <v>287</v>
      </c>
      <c r="F892" s="2" t="s">
        <v>711</v>
      </c>
      <c r="G892" s="2" t="s">
        <v>712</v>
      </c>
      <c r="H892" s="2" t="s">
        <v>290</v>
      </c>
      <c r="I892" s="2" t="s">
        <v>319</v>
      </c>
      <c r="J892" s="2" t="s">
        <v>30</v>
      </c>
      <c r="K892" s="2" t="s">
        <v>30</v>
      </c>
      <c r="L892" s="2" t="s">
        <v>311</v>
      </c>
      <c r="M892" s="2" t="s">
        <v>31</v>
      </c>
      <c r="N892" s="2" t="s">
        <v>320</v>
      </c>
      <c r="O892" s="2" t="s">
        <v>292</v>
      </c>
      <c r="P892" s="2" t="s">
        <v>348</v>
      </c>
      <c r="Q892" s="2" t="s">
        <v>294</v>
      </c>
      <c r="R892" s="2" t="s">
        <v>295</v>
      </c>
      <c r="S892" s="2" t="s">
        <v>34</v>
      </c>
      <c r="T892" s="124">
        <v>0.73899999999999999</v>
      </c>
      <c r="U892" s="2" t="s">
        <v>400</v>
      </c>
      <c r="V892" s="134">
        <v>2.4E-2</v>
      </c>
      <c r="W892" s="134">
        <v>2.811E-2</v>
      </c>
      <c r="X892" s="4" t="s">
        <v>298</v>
      </c>
      <c r="Y892" s="4" t="s">
        <v>292</v>
      </c>
      <c r="Z892" s="124">
        <v>129452.21</v>
      </c>
      <c r="AA892" s="132">
        <v>1</v>
      </c>
      <c r="AB892" s="145">
        <v>119.03</v>
      </c>
      <c r="AD892" s="124">
        <v>154.08699999999999</v>
      </c>
      <c r="AG892" s="2" t="s">
        <v>36</v>
      </c>
      <c r="AH892" s="134">
        <v>2.5999999999999998E-4</v>
      </c>
      <c r="AI892" s="134">
        <v>7.9014385439841201E-3</v>
      </c>
      <c r="AJ892" s="134">
        <v>1.63298544520965E-3</v>
      </c>
    </row>
    <row r="893" spans="1:36" x14ac:dyDescent="0.2">
      <c r="A893" s="2">
        <v>559</v>
      </c>
      <c r="B893" s="2">
        <v>7206</v>
      </c>
      <c r="C893" s="2" t="s">
        <v>713</v>
      </c>
      <c r="D893" s="2" t="s">
        <v>714</v>
      </c>
      <c r="E893" s="4" t="s">
        <v>287</v>
      </c>
      <c r="F893" s="2" t="s">
        <v>715</v>
      </c>
      <c r="G893" s="2" t="s">
        <v>716</v>
      </c>
      <c r="H893" s="2" t="s">
        <v>290</v>
      </c>
      <c r="I893" s="2" t="s">
        <v>319</v>
      </c>
      <c r="J893" s="2" t="s">
        <v>30</v>
      </c>
      <c r="K893" s="2" t="s">
        <v>30</v>
      </c>
      <c r="L893" s="2" t="s">
        <v>311</v>
      </c>
      <c r="M893" s="2" t="s">
        <v>31</v>
      </c>
      <c r="N893" s="2" t="s">
        <v>320</v>
      </c>
      <c r="O893" s="2" t="s">
        <v>292</v>
      </c>
      <c r="P893" s="2" t="s">
        <v>397</v>
      </c>
      <c r="Q893" s="2" t="s">
        <v>294</v>
      </c>
      <c r="R893" s="2" t="s">
        <v>295</v>
      </c>
      <c r="S893" s="2" t="s">
        <v>34</v>
      </c>
      <c r="T893" s="124">
        <v>0.9</v>
      </c>
      <c r="U893" s="2" t="s">
        <v>82</v>
      </c>
      <c r="V893" s="134">
        <v>1.4E-2</v>
      </c>
      <c r="W893" s="134">
        <v>3.057E-2</v>
      </c>
      <c r="X893" s="4" t="s">
        <v>298</v>
      </c>
      <c r="Y893" s="4" t="s">
        <v>292</v>
      </c>
      <c r="Z893" s="124">
        <v>298550</v>
      </c>
      <c r="AA893" s="132">
        <v>1</v>
      </c>
      <c r="AB893" s="145">
        <v>117.24</v>
      </c>
      <c r="AD893" s="124">
        <v>350.02</v>
      </c>
      <c r="AG893" s="2" t="s">
        <v>36</v>
      </c>
      <c r="AH893" s="134">
        <v>4.9299999999999995E-4</v>
      </c>
      <c r="AI893" s="134">
        <v>1.7948706219821801E-2</v>
      </c>
      <c r="AJ893" s="134">
        <v>3.70944807760716E-3</v>
      </c>
    </row>
    <row r="894" spans="1:36" x14ac:dyDescent="0.2">
      <c r="A894" s="2">
        <v>559</v>
      </c>
      <c r="B894" s="2">
        <v>7206</v>
      </c>
      <c r="C894" s="2" t="s">
        <v>713</v>
      </c>
      <c r="D894" s="2" t="s">
        <v>714</v>
      </c>
      <c r="E894" s="4" t="s">
        <v>287</v>
      </c>
      <c r="F894" s="2" t="s">
        <v>717</v>
      </c>
      <c r="G894" s="2" t="s">
        <v>718</v>
      </c>
      <c r="H894" s="2" t="s">
        <v>290</v>
      </c>
      <c r="I894" s="2" t="s">
        <v>319</v>
      </c>
      <c r="J894" s="2" t="s">
        <v>30</v>
      </c>
      <c r="K894" s="2" t="s">
        <v>30</v>
      </c>
      <c r="L894" s="2" t="s">
        <v>311</v>
      </c>
      <c r="M894" s="2" t="s">
        <v>31</v>
      </c>
      <c r="N894" s="2" t="s">
        <v>320</v>
      </c>
      <c r="O894" s="2" t="s">
        <v>292</v>
      </c>
      <c r="P894" s="2" t="s">
        <v>397</v>
      </c>
      <c r="Q894" s="2" t="s">
        <v>294</v>
      </c>
      <c r="R894" s="2" t="s">
        <v>295</v>
      </c>
      <c r="S894" s="2" t="s">
        <v>34</v>
      </c>
      <c r="T894" s="124">
        <v>4.6040000000000001</v>
      </c>
      <c r="U894" s="2" t="s">
        <v>719</v>
      </c>
      <c r="V894" s="134">
        <v>3.1800000000000002E-2</v>
      </c>
      <c r="W894" s="134">
        <v>2.5190000000000001E-2</v>
      </c>
      <c r="X894" s="4" t="s">
        <v>298</v>
      </c>
      <c r="Y894" s="4" t="s">
        <v>292</v>
      </c>
      <c r="Z894" s="124">
        <v>40000</v>
      </c>
      <c r="AA894" s="132">
        <v>1</v>
      </c>
      <c r="AB894" s="145">
        <v>107</v>
      </c>
      <c r="AD894" s="124">
        <v>42.8</v>
      </c>
      <c r="AG894" s="2" t="s">
        <v>36</v>
      </c>
      <c r="AH894" s="134">
        <v>8.7999999999999998E-5</v>
      </c>
      <c r="AI894" s="134">
        <v>2.1947448211915798E-3</v>
      </c>
      <c r="AJ894" s="134">
        <v>4.5358656262458003E-4</v>
      </c>
    </row>
    <row r="895" spans="1:36" x14ac:dyDescent="0.2">
      <c r="A895" s="2">
        <v>559</v>
      </c>
      <c r="B895" s="2">
        <v>7206</v>
      </c>
      <c r="C895" s="2" t="s">
        <v>720</v>
      </c>
      <c r="D895" s="2" t="s">
        <v>721</v>
      </c>
      <c r="E895" s="4" t="s">
        <v>287</v>
      </c>
      <c r="F895" s="2" t="s">
        <v>722</v>
      </c>
      <c r="G895" s="2" t="s">
        <v>723</v>
      </c>
      <c r="H895" s="2" t="s">
        <v>290</v>
      </c>
      <c r="I895" s="2" t="s">
        <v>319</v>
      </c>
      <c r="J895" s="2" t="s">
        <v>30</v>
      </c>
      <c r="K895" s="2" t="s">
        <v>30</v>
      </c>
      <c r="L895" s="2" t="s">
        <v>311</v>
      </c>
      <c r="M895" s="2" t="s">
        <v>31</v>
      </c>
      <c r="N895" s="2" t="s">
        <v>320</v>
      </c>
      <c r="O895" s="2" t="s">
        <v>292</v>
      </c>
      <c r="P895" s="2" t="s">
        <v>342</v>
      </c>
      <c r="Q895" s="2" t="s">
        <v>294</v>
      </c>
      <c r="R895" s="2" t="s">
        <v>295</v>
      </c>
      <c r="S895" s="2" t="s">
        <v>34</v>
      </c>
      <c r="T895" s="124">
        <v>1.242</v>
      </c>
      <c r="U895" s="2" t="s">
        <v>82</v>
      </c>
      <c r="V895" s="134">
        <v>3.0000000000000001E-3</v>
      </c>
      <c r="W895" s="134">
        <v>2.7810000000000001E-2</v>
      </c>
      <c r="X895" s="4" t="s">
        <v>298</v>
      </c>
      <c r="Y895" s="4" t="s">
        <v>292</v>
      </c>
      <c r="Z895" s="124">
        <v>80000</v>
      </c>
      <c r="AA895" s="132">
        <v>1</v>
      </c>
      <c r="AB895" s="145">
        <v>110.53</v>
      </c>
      <c r="AD895" s="124">
        <v>88.424000000000007</v>
      </c>
      <c r="AG895" s="2" t="s">
        <v>36</v>
      </c>
      <c r="AH895" s="134">
        <v>1.5699999999999999E-4</v>
      </c>
      <c r="AI895" s="134">
        <v>4.5343017773141299E-3</v>
      </c>
      <c r="AJ895" s="134">
        <v>9.3710136012887504E-4</v>
      </c>
    </row>
    <row r="896" spans="1:36" x14ac:dyDescent="0.2">
      <c r="A896" s="2">
        <v>559</v>
      </c>
      <c r="B896" s="2">
        <v>7206</v>
      </c>
      <c r="C896" s="2" t="s">
        <v>720</v>
      </c>
      <c r="D896" s="2" t="s">
        <v>721</v>
      </c>
      <c r="E896" s="4" t="s">
        <v>287</v>
      </c>
      <c r="F896" s="2" t="s">
        <v>724</v>
      </c>
      <c r="G896" s="2" t="s">
        <v>725</v>
      </c>
      <c r="H896" s="2" t="s">
        <v>290</v>
      </c>
      <c r="I896" s="2" t="s">
        <v>319</v>
      </c>
      <c r="J896" s="2" t="s">
        <v>30</v>
      </c>
      <c r="K896" s="2" t="s">
        <v>30</v>
      </c>
      <c r="L896" s="2" t="s">
        <v>311</v>
      </c>
      <c r="M896" s="2" t="s">
        <v>31</v>
      </c>
      <c r="N896" s="2" t="s">
        <v>320</v>
      </c>
      <c r="O896" s="2" t="s">
        <v>292</v>
      </c>
      <c r="P896" s="2" t="s">
        <v>342</v>
      </c>
      <c r="Q896" s="2" t="s">
        <v>294</v>
      </c>
      <c r="R896" s="2" t="s">
        <v>295</v>
      </c>
      <c r="S896" s="2" t="s">
        <v>34</v>
      </c>
      <c r="T896" s="124">
        <v>0.74399999999999999</v>
      </c>
      <c r="U896" s="2" t="s">
        <v>400</v>
      </c>
      <c r="V896" s="134">
        <v>3.0000000000000001E-3</v>
      </c>
      <c r="W896" s="134">
        <v>3.0599999999999999E-2</v>
      </c>
      <c r="X896" s="4" t="s">
        <v>298</v>
      </c>
      <c r="Y896" s="4" t="s">
        <v>292</v>
      </c>
      <c r="Z896" s="124">
        <v>231000</v>
      </c>
      <c r="AA896" s="132">
        <v>1</v>
      </c>
      <c r="AB896" s="145">
        <v>107.3</v>
      </c>
      <c r="AD896" s="124">
        <v>247.863</v>
      </c>
      <c r="AG896" s="2" t="s">
        <v>36</v>
      </c>
      <c r="AH896" s="134">
        <v>4.9899999999999999E-4</v>
      </c>
      <c r="AI896" s="134">
        <v>1.27101877480142E-2</v>
      </c>
      <c r="AJ896" s="134">
        <v>2.6268066862573901E-3</v>
      </c>
    </row>
    <row r="897" spans="1:36" x14ac:dyDescent="0.2">
      <c r="A897" s="2">
        <v>559</v>
      </c>
      <c r="B897" s="2">
        <v>7206</v>
      </c>
      <c r="C897" s="2" t="s">
        <v>720</v>
      </c>
      <c r="D897" s="2" t="s">
        <v>721</v>
      </c>
      <c r="E897" s="4" t="s">
        <v>287</v>
      </c>
      <c r="F897" s="2" t="s">
        <v>726</v>
      </c>
      <c r="G897" s="2" t="s">
        <v>727</v>
      </c>
      <c r="H897" s="2" t="s">
        <v>290</v>
      </c>
      <c r="I897" s="2" t="s">
        <v>319</v>
      </c>
      <c r="J897" s="2" t="s">
        <v>30</v>
      </c>
      <c r="K897" s="2" t="s">
        <v>30</v>
      </c>
      <c r="L897" s="2" t="s">
        <v>311</v>
      </c>
      <c r="M897" s="2" t="s">
        <v>31</v>
      </c>
      <c r="N897" s="2" t="s">
        <v>320</v>
      </c>
      <c r="O897" s="2" t="s">
        <v>292</v>
      </c>
      <c r="P897" s="2" t="s">
        <v>342</v>
      </c>
      <c r="Q897" s="2" t="s">
        <v>294</v>
      </c>
      <c r="R897" s="2" t="s">
        <v>295</v>
      </c>
      <c r="S897" s="2" t="s">
        <v>34</v>
      </c>
      <c r="T897" s="124">
        <v>0.996</v>
      </c>
      <c r="U897" s="2" t="s">
        <v>343</v>
      </c>
      <c r="V897" s="134">
        <v>3.0000000000000001E-3</v>
      </c>
      <c r="W897" s="134">
        <v>3.1210000000000002E-2</v>
      </c>
      <c r="X897" s="4" t="s">
        <v>298</v>
      </c>
      <c r="Y897" s="4" t="s">
        <v>292</v>
      </c>
      <c r="Z897" s="124">
        <v>47000</v>
      </c>
      <c r="AA897" s="132">
        <v>1</v>
      </c>
      <c r="AB897" s="145">
        <v>103.08</v>
      </c>
      <c r="AD897" s="124">
        <v>48.448</v>
      </c>
      <c r="AG897" s="2" t="s">
        <v>36</v>
      </c>
      <c r="AH897" s="134">
        <v>1.2999999999999999E-4</v>
      </c>
      <c r="AI897" s="134">
        <v>2.4843485794196602E-3</v>
      </c>
      <c r="AJ897" s="134">
        <v>5.1343879325725704E-4</v>
      </c>
    </row>
    <row r="898" spans="1:36" x14ac:dyDescent="0.2">
      <c r="A898" s="2">
        <v>559</v>
      </c>
      <c r="B898" s="2">
        <v>7206</v>
      </c>
      <c r="C898" s="2" t="s">
        <v>720</v>
      </c>
      <c r="D898" s="2" t="s">
        <v>721</v>
      </c>
      <c r="E898" s="4" t="s">
        <v>287</v>
      </c>
      <c r="F898" s="2" t="s">
        <v>728</v>
      </c>
      <c r="G898" s="2" t="s">
        <v>729</v>
      </c>
      <c r="H898" s="2" t="s">
        <v>290</v>
      </c>
      <c r="I898" s="2" t="s">
        <v>319</v>
      </c>
      <c r="J898" s="2" t="s">
        <v>30</v>
      </c>
      <c r="K898" s="2" t="s">
        <v>30</v>
      </c>
      <c r="L898" s="2" t="s">
        <v>392</v>
      </c>
      <c r="M898" s="2" t="s">
        <v>31</v>
      </c>
      <c r="N898" s="2" t="s">
        <v>320</v>
      </c>
      <c r="O898" s="2" t="s">
        <v>292</v>
      </c>
      <c r="P898" s="2" t="s">
        <v>730</v>
      </c>
      <c r="Q898" s="2" t="s">
        <v>294</v>
      </c>
      <c r="R898" s="2" t="s">
        <v>295</v>
      </c>
      <c r="S898" s="2" t="s">
        <v>34</v>
      </c>
      <c r="T898" s="124">
        <v>3.8839999999999999</v>
      </c>
      <c r="U898" s="2" t="s">
        <v>731</v>
      </c>
      <c r="V898" s="134">
        <v>5.0000000000000001E-3</v>
      </c>
      <c r="W898" s="134">
        <v>3.2309999999999998E-2</v>
      </c>
      <c r="X898" s="4" t="s">
        <v>298</v>
      </c>
      <c r="Y898" s="4" t="s">
        <v>292</v>
      </c>
      <c r="Z898" s="124">
        <v>40000</v>
      </c>
      <c r="AA898" s="132">
        <v>1</v>
      </c>
      <c r="AB898" s="145">
        <v>90.075000000000003</v>
      </c>
      <c r="AD898" s="124">
        <v>36.03</v>
      </c>
      <c r="AG898" s="2" t="s">
        <v>36</v>
      </c>
      <c r="AH898" s="134">
        <v>0</v>
      </c>
      <c r="AI898" s="134">
        <v>1.84758921674465E-3</v>
      </c>
      <c r="AJ898" s="134">
        <v>3.81840127323072E-4</v>
      </c>
    </row>
    <row r="899" spans="1:36" x14ac:dyDescent="0.2">
      <c r="A899" s="2">
        <v>559</v>
      </c>
      <c r="B899" s="2">
        <v>7206</v>
      </c>
      <c r="C899" s="2" t="s">
        <v>720</v>
      </c>
      <c r="D899" s="2" t="s">
        <v>721</v>
      </c>
      <c r="E899" s="4" t="s">
        <v>287</v>
      </c>
      <c r="F899" s="2" t="s">
        <v>732</v>
      </c>
      <c r="G899" s="2" t="s">
        <v>733</v>
      </c>
      <c r="H899" s="2" t="s">
        <v>290</v>
      </c>
      <c r="I899" s="2" t="s">
        <v>319</v>
      </c>
      <c r="J899" s="2" t="s">
        <v>30</v>
      </c>
      <c r="K899" s="2" t="s">
        <v>30</v>
      </c>
      <c r="L899" s="2" t="s">
        <v>311</v>
      </c>
      <c r="M899" s="2" t="s">
        <v>31</v>
      </c>
      <c r="N899" s="2" t="s">
        <v>320</v>
      </c>
      <c r="O899" s="2" t="s">
        <v>292</v>
      </c>
      <c r="P899" s="2" t="s">
        <v>342</v>
      </c>
      <c r="Q899" s="2" t="s">
        <v>294</v>
      </c>
      <c r="R899" s="2" t="s">
        <v>295</v>
      </c>
      <c r="S899" s="2" t="s">
        <v>34</v>
      </c>
      <c r="T899" s="124">
        <v>2.98</v>
      </c>
      <c r="U899" s="2" t="s">
        <v>414</v>
      </c>
      <c r="V899" s="134">
        <v>5.0000000000000001E-3</v>
      </c>
      <c r="W899" s="134">
        <v>2.8660000000000001E-2</v>
      </c>
      <c r="X899" s="4" t="s">
        <v>298</v>
      </c>
      <c r="Y899" s="4" t="s">
        <v>292</v>
      </c>
      <c r="Z899" s="124">
        <v>50000</v>
      </c>
      <c r="AA899" s="132">
        <v>1</v>
      </c>
      <c r="AB899" s="145">
        <v>93.3</v>
      </c>
      <c r="AD899" s="124">
        <v>46.65</v>
      </c>
      <c r="AG899" s="2" t="s">
        <v>36</v>
      </c>
      <c r="AH899" s="134">
        <v>1.37E-4</v>
      </c>
      <c r="AI899" s="134">
        <v>2.3921692969296098E-3</v>
      </c>
      <c r="AJ899" s="134">
        <v>4.9438815762702397E-4</v>
      </c>
    </row>
    <row r="900" spans="1:36" x14ac:dyDescent="0.2">
      <c r="A900" s="2">
        <v>559</v>
      </c>
      <c r="B900" s="2">
        <v>7206</v>
      </c>
      <c r="C900" s="2" t="s">
        <v>720</v>
      </c>
      <c r="D900" s="2" t="s">
        <v>721</v>
      </c>
      <c r="E900" s="4" t="s">
        <v>287</v>
      </c>
      <c r="F900" s="2" t="s">
        <v>734</v>
      </c>
      <c r="G900" s="2" t="s">
        <v>735</v>
      </c>
      <c r="H900" s="2" t="s">
        <v>290</v>
      </c>
      <c r="I900" s="2" t="s">
        <v>319</v>
      </c>
      <c r="J900" s="2" t="s">
        <v>30</v>
      </c>
      <c r="K900" s="2" t="s">
        <v>30</v>
      </c>
      <c r="L900" s="2" t="s">
        <v>311</v>
      </c>
      <c r="M900" s="2" t="s">
        <v>31</v>
      </c>
      <c r="N900" s="2" t="s">
        <v>320</v>
      </c>
      <c r="O900" s="2" t="s">
        <v>292</v>
      </c>
      <c r="P900" s="2" t="s">
        <v>342</v>
      </c>
      <c r="Q900" s="2" t="s">
        <v>294</v>
      </c>
      <c r="R900" s="2" t="s">
        <v>295</v>
      </c>
      <c r="S900" s="2" t="s">
        <v>34</v>
      </c>
      <c r="T900" s="124">
        <v>3.9630000000000001</v>
      </c>
      <c r="U900" s="2" t="s">
        <v>541</v>
      </c>
      <c r="V900" s="134">
        <v>5.0000000000000001E-3</v>
      </c>
      <c r="W900" s="134">
        <v>2.9059999999999999E-2</v>
      </c>
      <c r="X900" s="4" t="s">
        <v>298</v>
      </c>
      <c r="Y900" s="4" t="s">
        <v>292</v>
      </c>
      <c r="Z900" s="124">
        <v>50000</v>
      </c>
      <c r="AA900" s="132">
        <v>1</v>
      </c>
      <c r="AB900" s="145">
        <v>91.05</v>
      </c>
      <c r="AD900" s="124">
        <v>45.524999999999999</v>
      </c>
      <c r="AG900" s="2" t="s">
        <v>36</v>
      </c>
      <c r="AH900" s="134">
        <v>8.2999999999999998E-5</v>
      </c>
      <c r="AI900" s="134">
        <v>2.3344803267464202E-3</v>
      </c>
      <c r="AJ900" s="134">
        <v>4.8246561363280398E-4</v>
      </c>
    </row>
    <row r="901" spans="1:36" x14ac:dyDescent="0.2">
      <c r="A901" s="2">
        <v>559</v>
      </c>
      <c r="B901" s="2">
        <v>7206</v>
      </c>
      <c r="C901" s="2" t="s">
        <v>736</v>
      </c>
      <c r="D901" s="2" t="s">
        <v>737</v>
      </c>
      <c r="E901" s="4" t="s">
        <v>426</v>
      </c>
      <c r="F901" s="2" t="s">
        <v>738</v>
      </c>
      <c r="G901" s="2" t="s">
        <v>739</v>
      </c>
      <c r="H901" s="2" t="s">
        <v>290</v>
      </c>
      <c r="I901" s="2" t="s">
        <v>310</v>
      </c>
      <c r="J901" s="2" t="s">
        <v>30</v>
      </c>
      <c r="K901" s="2" t="s">
        <v>148</v>
      </c>
      <c r="L901" s="2" t="s">
        <v>311</v>
      </c>
      <c r="M901" s="2" t="s">
        <v>31</v>
      </c>
      <c r="N901" s="2" t="s">
        <v>429</v>
      </c>
      <c r="O901" s="2" t="s">
        <v>292</v>
      </c>
      <c r="P901" s="2" t="s">
        <v>430</v>
      </c>
      <c r="Q901" s="2" t="s">
        <v>314</v>
      </c>
      <c r="R901" s="2" t="s">
        <v>295</v>
      </c>
      <c r="S901" s="2" t="s">
        <v>34</v>
      </c>
      <c r="T901" s="124">
        <v>4.3410000000000002</v>
      </c>
      <c r="U901" s="2" t="s">
        <v>740</v>
      </c>
      <c r="V901" s="134">
        <v>5.3600000000000002E-2</v>
      </c>
      <c r="W901" s="134">
        <v>5.3490000000000003E-2</v>
      </c>
      <c r="X901" s="4" t="s">
        <v>298</v>
      </c>
      <c r="Y901" s="4" t="s">
        <v>292</v>
      </c>
      <c r="Z901" s="124">
        <v>12000</v>
      </c>
      <c r="AA901" s="132">
        <v>1</v>
      </c>
      <c r="AB901" s="145">
        <v>101.17</v>
      </c>
      <c r="AD901" s="124">
        <v>12.14</v>
      </c>
      <c r="AG901" s="2" t="s">
        <v>36</v>
      </c>
      <c r="AH901" s="134">
        <v>4.3000000000000002E-5</v>
      </c>
      <c r="AI901" s="134">
        <v>6.2254859876622205E-4</v>
      </c>
      <c r="AJ901" s="134">
        <v>1.2866173609550101E-4</v>
      </c>
    </row>
    <row r="902" spans="1:36" x14ac:dyDescent="0.2">
      <c r="A902" s="2">
        <v>559</v>
      </c>
      <c r="B902" s="2">
        <v>7206</v>
      </c>
      <c r="C902" s="2" t="s">
        <v>741</v>
      </c>
      <c r="D902" s="2" t="s">
        <v>742</v>
      </c>
      <c r="E902" s="4" t="s">
        <v>287</v>
      </c>
      <c r="F902" s="2" t="s">
        <v>743</v>
      </c>
      <c r="G902" s="2" t="s">
        <v>744</v>
      </c>
      <c r="H902" s="2" t="s">
        <v>290</v>
      </c>
      <c r="I902" s="2" t="s">
        <v>319</v>
      </c>
      <c r="J902" s="2" t="s">
        <v>30</v>
      </c>
      <c r="K902" s="2" t="s">
        <v>30</v>
      </c>
      <c r="L902" s="2" t="s">
        <v>311</v>
      </c>
      <c r="M902" s="2" t="s">
        <v>31</v>
      </c>
      <c r="N902" s="2" t="s">
        <v>745</v>
      </c>
      <c r="O902" s="2" t="s">
        <v>292</v>
      </c>
      <c r="P902" s="2" t="s">
        <v>321</v>
      </c>
      <c r="Q902" s="2" t="s">
        <v>321</v>
      </c>
      <c r="R902" s="2" t="s">
        <v>321</v>
      </c>
      <c r="S902" s="2" t="s">
        <v>34</v>
      </c>
      <c r="T902" s="124">
        <v>3.532</v>
      </c>
      <c r="U902" s="2" t="s">
        <v>336</v>
      </c>
      <c r="V902" s="134">
        <v>4.0899999999999999E-2</v>
      </c>
      <c r="W902" s="134">
        <v>3.0329999999999999E-2</v>
      </c>
      <c r="X902" s="4" t="s">
        <v>298</v>
      </c>
      <c r="Y902" s="4" t="s">
        <v>292</v>
      </c>
      <c r="Z902" s="124">
        <v>33000</v>
      </c>
      <c r="AA902" s="132">
        <v>1</v>
      </c>
      <c r="AB902" s="145">
        <v>106.18</v>
      </c>
      <c r="AD902" s="124">
        <v>35.039000000000001</v>
      </c>
      <c r="AG902" s="2" t="s">
        <v>36</v>
      </c>
      <c r="AH902" s="134">
        <v>9.7999999999999997E-5</v>
      </c>
      <c r="AI902" s="134">
        <v>1.79678835718833E-3</v>
      </c>
      <c r="AJ902" s="134">
        <v>3.7134114491653501E-4</v>
      </c>
    </row>
    <row r="903" spans="1:36" x14ac:dyDescent="0.2">
      <c r="A903" s="2">
        <v>559</v>
      </c>
      <c r="B903" s="2">
        <v>7206</v>
      </c>
      <c r="C903" s="2" t="s">
        <v>746</v>
      </c>
      <c r="D903" s="2" t="s">
        <v>747</v>
      </c>
      <c r="E903" s="4" t="s">
        <v>287</v>
      </c>
      <c r="F903" s="2" t="s">
        <v>748</v>
      </c>
      <c r="G903" s="2" t="s">
        <v>749</v>
      </c>
      <c r="H903" s="2" t="s">
        <v>290</v>
      </c>
      <c r="I903" s="2" t="s">
        <v>319</v>
      </c>
      <c r="J903" s="2" t="s">
        <v>30</v>
      </c>
      <c r="K903" s="2" t="s">
        <v>30</v>
      </c>
      <c r="L903" s="2" t="s">
        <v>311</v>
      </c>
      <c r="M903" s="2" t="s">
        <v>31</v>
      </c>
      <c r="N903" s="2" t="s">
        <v>291</v>
      </c>
      <c r="O903" s="2" t="s">
        <v>292</v>
      </c>
      <c r="P903" s="2" t="s">
        <v>293</v>
      </c>
      <c r="Q903" s="2" t="s">
        <v>294</v>
      </c>
      <c r="R903" s="2" t="s">
        <v>295</v>
      </c>
      <c r="S903" s="2" t="s">
        <v>34</v>
      </c>
      <c r="T903" s="124">
        <v>1.728</v>
      </c>
      <c r="U903" s="2" t="s">
        <v>750</v>
      </c>
      <c r="V903" s="134">
        <v>1.2200000000000001E-2</v>
      </c>
      <c r="W903" s="134">
        <v>2.3269999999999999E-2</v>
      </c>
      <c r="X903" s="4" t="s">
        <v>298</v>
      </c>
      <c r="Y903" s="4" t="s">
        <v>292</v>
      </c>
      <c r="Z903" s="124">
        <v>38000</v>
      </c>
      <c r="AA903" s="132">
        <v>1</v>
      </c>
      <c r="AB903" s="145">
        <v>117.28</v>
      </c>
      <c r="AD903" s="124">
        <v>44.566000000000003</v>
      </c>
      <c r="AG903" s="2" t="s">
        <v>36</v>
      </c>
      <c r="AH903" s="134">
        <v>1.2999999999999999E-5</v>
      </c>
      <c r="AI903" s="134">
        <v>2.28532419624188E-3</v>
      </c>
      <c r="AJ903" s="134">
        <v>4.72306546368039E-4</v>
      </c>
    </row>
    <row r="904" spans="1:36" x14ac:dyDescent="0.2">
      <c r="A904" s="2">
        <v>559</v>
      </c>
      <c r="B904" s="2">
        <v>7206</v>
      </c>
      <c r="C904" s="2" t="s">
        <v>746</v>
      </c>
      <c r="D904" s="2" t="s">
        <v>747</v>
      </c>
      <c r="E904" s="4" t="s">
        <v>287</v>
      </c>
      <c r="F904" s="2" t="s">
        <v>751</v>
      </c>
      <c r="G904" s="2" t="s">
        <v>752</v>
      </c>
      <c r="H904" s="2" t="s">
        <v>290</v>
      </c>
      <c r="I904" s="2" t="s">
        <v>319</v>
      </c>
      <c r="J904" s="2" t="s">
        <v>30</v>
      </c>
      <c r="K904" s="2" t="s">
        <v>30</v>
      </c>
      <c r="L904" s="2" t="s">
        <v>311</v>
      </c>
      <c r="M904" s="2" t="s">
        <v>31</v>
      </c>
      <c r="N904" s="2" t="s">
        <v>291</v>
      </c>
      <c r="O904" s="2" t="s">
        <v>292</v>
      </c>
      <c r="P904" s="2" t="s">
        <v>293</v>
      </c>
      <c r="Q904" s="2" t="s">
        <v>294</v>
      </c>
      <c r="R904" s="2" t="s">
        <v>295</v>
      </c>
      <c r="S904" s="2" t="s">
        <v>34</v>
      </c>
      <c r="T904" s="124">
        <v>2.8050000000000002</v>
      </c>
      <c r="U904" s="2" t="s">
        <v>753</v>
      </c>
      <c r="V904" s="134">
        <v>1E-3</v>
      </c>
      <c r="W904" s="134">
        <v>2.1919999999999999E-2</v>
      </c>
      <c r="X904" s="4" t="s">
        <v>298</v>
      </c>
      <c r="Y904" s="4" t="s">
        <v>292</v>
      </c>
      <c r="Z904" s="124">
        <v>159000</v>
      </c>
      <c r="AA904" s="132">
        <v>1</v>
      </c>
      <c r="AB904" s="145">
        <v>108.71</v>
      </c>
      <c r="AD904" s="124">
        <v>172.84899999999999</v>
      </c>
      <c r="AG904" s="2" t="s">
        <v>36</v>
      </c>
      <c r="AH904" s="134">
        <v>4.6999999999999997E-5</v>
      </c>
      <c r="AI904" s="134">
        <v>8.8635333673752793E-3</v>
      </c>
      <c r="AJ904" s="134">
        <v>1.8318209907579399E-3</v>
      </c>
    </row>
    <row r="905" spans="1:36" x14ac:dyDescent="0.2">
      <c r="A905" s="2">
        <v>559</v>
      </c>
      <c r="B905" s="2">
        <v>7206</v>
      </c>
      <c r="C905" s="2" t="s">
        <v>746</v>
      </c>
      <c r="D905" s="2" t="s">
        <v>747</v>
      </c>
      <c r="E905" s="4" t="s">
        <v>287</v>
      </c>
      <c r="F905" s="2" t="s">
        <v>754</v>
      </c>
      <c r="G905" s="2" t="s">
        <v>755</v>
      </c>
      <c r="H905" s="2" t="s">
        <v>290</v>
      </c>
      <c r="I905" s="2" t="s">
        <v>310</v>
      </c>
      <c r="J905" s="2" t="s">
        <v>30</v>
      </c>
      <c r="K905" s="2" t="s">
        <v>30</v>
      </c>
      <c r="L905" s="2" t="s">
        <v>311</v>
      </c>
      <c r="M905" s="2" t="s">
        <v>31</v>
      </c>
      <c r="N905" s="2" t="s">
        <v>291</v>
      </c>
      <c r="O905" s="2" t="s">
        <v>292</v>
      </c>
      <c r="P905" s="2" t="s">
        <v>293</v>
      </c>
      <c r="Q905" s="2" t="s">
        <v>294</v>
      </c>
      <c r="R905" s="2" t="s">
        <v>295</v>
      </c>
      <c r="S905" s="2" t="s">
        <v>34</v>
      </c>
      <c r="T905" s="124">
        <v>2.589</v>
      </c>
      <c r="U905" s="2" t="s">
        <v>756</v>
      </c>
      <c r="V905" s="134">
        <v>2.7400000000000001E-2</v>
      </c>
      <c r="W905" s="134">
        <v>4.1160000000000002E-2</v>
      </c>
      <c r="X905" s="4" t="s">
        <v>298</v>
      </c>
      <c r="Y905" s="4" t="s">
        <v>292</v>
      </c>
      <c r="Z905" s="124">
        <v>295000</v>
      </c>
      <c r="AA905" s="132">
        <v>1</v>
      </c>
      <c r="AB905" s="145">
        <v>98.49</v>
      </c>
      <c r="AD905" s="124">
        <v>290.54599999999999</v>
      </c>
      <c r="AG905" s="2" t="s">
        <v>36</v>
      </c>
      <c r="AH905" s="134">
        <v>9.2999999999999997E-5</v>
      </c>
      <c r="AI905" s="134">
        <v>1.48989072767645E-2</v>
      </c>
      <c r="AJ905" s="134">
        <v>3.0791480053981302E-3</v>
      </c>
    </row>
    <row r="906" spans="1:36" x14ac:dyDescent="0.2">
      <c r="A906" s="2">
        <v>559</v>
      </c>
      <c r="B906" s="2">
        <v>7206</v>
      </c>
      <c r="C906" s="2" t="s">
        <v>746</v>
      </c>
      <c r="D906" s="2" t="s">
        <v>747</v>
      </c>
      <c r="E906" s="4" t="s">
        <v>287</v>
      </c>
      <c r="F906" s="2" t="s">
        <v>757</v>
      </c>
      <c r="G906" s="2" t="s">
        <v>758</v>
      </c>
      <c r="H906" s="2" t="s">
        <v>290</v>
      </c>
      <c r="I906" s="2" t="s">
        <v>319</v>
      </c>
      <c r="J906" s="2" t="s">
        <v>30</v>
      </c>
      <c r="K906" s="2" t="s">
        <v>30</v>
      </c>
      <c r="L906" s="2" t="s">
        <v>311</v>
      </c>
      <c r="M906" s="2" t="s">
        <v>31</v>
      </c>
      <c r="N906" s="2" t="s">
        <v>291</v>
      </c>
      <c r="O906" s="2" t="s">
        <v>292</v>
      </c>
      <c r="P906" s="2" t="s">
        <v>293</v>
      </c>
      <c r="Q906" s="2" t="s">
        <v>294</v>
      </c>
      <c r="R906" s="2" t="s">
        <v>295</v>
      </c>
      <c r="S906" s="2" t="s">
        <v>34</v>
      </c>
      <c r="T906" s="124">
        <v>3.7330000000000001</v>
      </c>
      <c r="U906" s="2" t="s">
        <v>759</v>
      </c>
      <c r="V906" s="134">
        <v>2.06E-2</v>
      </c>
      <c r="W906" s="134">
        <v>2.2249999999999999E-2</v>
      </c>
      <c r="X906" s="4" t="s">
        <v>298</v>
      </c>
      <c r="Y906" s="4" t="s">
        <v>292</v>
      </c>
      <c r="Z906" s="124">
        <v>64000</v>
      </c>
      <c r="AA906" s="132">
        <v>1</v>
      </c>
      <c r="AB906" s="145">
        <v>107.55</v>
      </c>
      <c r="AD906" s="124">
        <v>68.831999999999994</v>
      </c>
      <c r="AG906" s="2" t="s">
        <v>36</v>
      </c>
      <c r="AH906" s="134">
        <v>4.0000000000000003E-5</v>
      </c>
      <c r="AI906" s="134">
        <v>3.5296419516882998E-3</v>
      </c>
      <c r="AJ906" s="134">
        <v>7.2946893174240799E-4</v>
      </c>
    </row>
    <row r="907" spans="1:36" x14ac:dyDescent="0.2">
      <c r="A907" s="2">
        <v>559</v>
      </c>
      <c r="B907" s="2">
        <v>7206</v>
      </c>
      <c r="C907" s="2" t="s">
        <v>746</v>
      </c>
      <c r="D907" s="2" t="s">
        <v>747</v>
      </c>
      <c r="E907" s="4" t="s">
        <v>287</v>
      </c>
      <c r="F907" s="2" t="s">
        <v>760</v>
      </c>
      <c r="G907" s="2" t="s">
        <v>761</v>
      </c>
      <c r="H907" s="2" t="s">
        <v>290</v>
      </c>
      <c r="I907" s="2" t="s">
        <v>319</v>
      </c>
      <c r="J907" s="2" t="s">
        <v>30</v>
      </c>
      <c r="K907" s="2" t="s">
        <v>30</v>
      </c>
      <c r="L907" s="2" t="s">
        <v>311</v>
      </c>
      <c r="M907" s="2" t="s">
        <v>31</v>
      </c>
      <c r="N907" s="2" t="s">
        <v>291</v>
      </c>
      <c r="O907" s="2" t="s">
        <v>292</v>
      </c>
      <c r="P907" s="2" t="s">
        <v>293</v>
      </c>
      <c r="Q907" s="2" t="s">
        <v>294</v>
      </c>
      <c r="R907" s="2" t="s">
        <v>295</v>
      </c>
      <c r="S907" s="2" t="s">
        <v>34</v>
      </c>
      <c r="T907" s="124">
        <v>4.2699999999999996</v>
      </c>
      <c r="U907" s="2" t="s">
        <v>762</v>
      </c>
      <c r="V907" s="134">
        <v>1.9900000000000001E-2</v>
      </c>
      <c r="W907" s="134">
        <v>2.2780000000000002E-2</v>
      </c>
      <c r="X907" s="4" t="s">
        <v>298</v>
      </c>
      <c r="Y907" s="4" t="s">
        <v>292</v>
      </c>
      <c r="Z907" s="124">
        <v>102222.22</v>
      </c>
      <c r="AA907" s="132">
        <v>1</v>
      </c>
      <c r="AB907" s="145">
        <v>104.63</v>
      </c>
      <c r="AD907" s="124">
        <v>106.955</v>
      </c>
      <c r="AG907" s="2" t="s">
        <v>36</v>
      </c>
      <c r="AH907" s="134">
        <v>4.6999999999999997E-5</v>
      </c>
      <c r="AI907" s="134">
        <v>5.4845600726181297E-3</v>
      </c>
      <c r="AJ907" s="134">
        <v>1.13349065769579E-3</v>
      </c>
    </row>
    <row r="908" spans="1:36" x14ac:dyDescent="0.2">
      <c r="A908" s="2">
        <v>559</v>
      </c>
      <c r="B908" s="2">
        <v>7206</v>
      </c>
      <c r="C908" s="2" t="s">
        <v>746</v>
      </c>
      <c r="D908" s="2" t="s">
        <v>747</v>
      </c>
      <c r="E908" s="4" t="s">
        <v>287</v>
      </c>
      <c r="F908" s="2" t="s">
        <v>763</v>
      </c>
      <c r="G908" s="2" t="s">
        <v>764</v>
      </c>
      <c r="H908" s="2" t="s">
        <v>290</v>
      </c>
      <c r="I908" s="2" t="s">
        <v>319</v>
      </c>
      <c r="J908" s="2" t="s">
        <v>30</v>
      </c>
      <c r="K908" s="2" t="s">
        <v>30</v>
      </c>
      <c r="L908" s="2" t="s">
        <v>311</v>
      </c>
      <c r="M908" s="2" t="s">
        <v>31</v>
      </c>
      <c r="N908" s="2" t="s">
        <v>291</v>
      </c>
      <c r="O908" s="2" t="s">
        <v>292</v>
      </c>
      <c r="P908" s="2" t="s">
        <v>682</v>
      </c>
      <c r="Q908" s="2" t="s">
        <v>314</v>
      </c>
      <c r="R908" s="2" t="s">
        <v>295</v>
      </c>
      <c r="S908" s="2" t="s">
        <v>34</v>
      </c>
      <c r="T908" s="124">
        <v>0.92300000000000004</v>
      </c>
      <c r="U908" s="2" t="s">
        <v>765</v>
      </c>
      <c r="V908" s="134">
        <v>5.0000000000000001E-3</v>
      </c>
      <c r="W908" s="134">
        <v>2.521E-2</v>
      </c>
      <c r="X908" s="4" t="s">
        <v>298</v>
      </c>
      <c r="Y908" s="4" t="s">
        <v>292</v>
      </c>
      <c r="Z908" s="124">
        <v>93000</v>
      </c>
      <c r="AA908" s="132">
        <v>1</v>
      </c>
      <c r="AB908" s="145">
        <v>114.7</v>
      </c>
      <c r="AD908" s="124">
        <v>106.67100000000001</v>
      </c>
      <c r="AG908" s="2" t="s">
        <v>36</v>
      </c>
      <c r="AH908" s="134">
        <v>1.22E-4</v>
      </c>
      <c r="AI908" s="134">
        <v>5.4699912341431697E-3</v>
      </c>
      <c r="AJ908" s="134">
        <v>1.1304797248066899E-3</v>
      </c>
    </row>
    <row r="909" spans="1:36" x14ac:dyDescent="0.2">
      <c r="A909" s="2">
        <v>559</v>
      </c>
      <c r="B909" s="2">
        <v>7206</v>
      </c>
      <c r="C909" s="2" t="s">
        <v>746</v>
      </c>
      <c r="D909" s="2" t="s">
        <v>747</v>
      </c>
      <c r="E909" s="4" t="s">
        <v>287</v>
      </c>
      <c r="F909" s="2" t="s">
        <v>766</v>
      </c>
      <c r="G909" s="2" t="s">
        <v>767</v>
      </c>
      <c r="H909" s="2" t="s">
        <v>290</v>
      </c>
      <c r="I909" s="2" t="s">
        <v>319</v>
      </c>
      <c r="J909" s="2" t="s">
        <v>30</v>
      </c>
      <c r="K909" s="2" t="s">
        <v>30</v>
      </c>
      <c r="L909" s="2" t="s">
        <v>311</v>
      </c>
      <c r="M909" s="2" t="s">
        <v>31</v>
      </c>
      <c r="N909" s="2" t="s">
        <v>291</v>
      </c>
      <c r="O909" s="2" t="s">
        <v>292</v>
      </c>
      <c r="P909" s="2" t="s">
        <v>293</v>
      </c>
      <c r="Q909" s="2" t="s">
        <v>294</v>
      </c>
      <c r="R909" s="2" t="s">
        <v>295</v>
      </c>
      <c r="S909" s="2" t="s">
        <v>34</v>
      </c>
      <c r="T909" s="124">
        <v>4.4770000000000003</v>
      </c>
      <c r="U909" s="2" t="s">
        <v>768</v>
      </c>
      <c r="V909" s="134">
        <v>2E-3</v>
      </c>
      <c r="W909" s="134">
        <v>2.281E-2</v>
      </c>
      <c r="X909" s="4" t="s">
        <v>298</v>
      </c>
      <c r="Y909" s="4" t="s">
        <v>292</v>
      </c>
      <c r="Z909" s="124">
        <v>139000</v>
      </c>
      <c r="AA909" s="132">
        <v>1</v>
      </c>
      <c r="AB909" s="145">
        <v>107.79</v>
      </c>
      <c r="AD909" s="124">
        <v>149.828</v>
      </c>
      <c r="AG909" s="2" t="s">
        <v>36</v>
      </c>
      <c r="AH909" s="134">
        <v>4.0000000000000003E-5</v>
      </c>
      <c r="AI909" s="134">
        <v>7.68304781644801E-3</v>
      </c>
      <c r="AJ909" s="134">
        <v>1.5878507678404601E-3</v>
      </c>
    </row>
    <row r="910" spans="1:36" x14ac:dyDescent="0.2">
      <c r="A910" s="2">
        <v>559</v>
      </c>
      <c r="B910" s="2">
        <v>7206</v>
      </c>
      <c r="C910" s="2" t="s">
        <v>746</v>
      </c>
      <c r="D910" s="2" t="s">
        <v>747</v>
      </c>
      <c r="E910" s="4" t="s">
        <v>287</v>
      </c>
      <c r="F910" s="2" t="s">
        <v>769</v>
      </c>
      <c r="G910" s="2" t="s">
        <v>770</v>
      </c>
      <c r="H910" s="2" t="s">
        <v>290</v>
      </c>
      <c r="I910" s="2" t="s">
        <v>319</v>
      </c>
      <c r="J910" s="2" t="s">
        <v>30</v>
      </c>
      <c r="K910" s="2" t="s">
        <v>30</v>
      </c>
      <c r="L910" s="2" t="s">
        <v>311</v>
      </c>
      <c r="M910" s="2" t="s">
        <v>31</v>
      </c>
      <c r="N910" s="2" t="s">
        <v>291</v>
      </c>
      <c r="O910" s="2" t="s">
        <v>292</v>
      </c>
      <c r="P910" s="2" t="s">
        <v>293</v>
      </c>
      <c r="Q910" s="2" t="s">
        <v>294</v>
      </c>
      <c r="R910" s="2" t="s">
        <v>295</v>
      </c>
      <c r="S910" s="2" t="s">
        <v>34</v>
      </c>
      <c r="T910" s="124">
        <v>3.3290000000000002</v>
      </c>
      <c r="U910" s="2" t="s">
        <v>771</v>
      </c>
      <c r="V910" s="134">
        <v>1.6400000000000001E-2</v>
      </c>
      <c r="W910" s="134">
        <v>2.1860000000000001E-2</v>
      </c>
      <c r="X910" s="4" t="s">
        <v>298</v>
      </c>
      <c r="Y910" s="4" t="s">
        <v>292</v>
      </c>
      <c r="Z910" s="124">
        <v>119145.7</v>
      </c>
      <c r="AA910" s="132">
        <v>1</v>
      </c>
      <c r="AB910" s="145">
        <v>107.68</v>
      </c>
      <c r="AD910" s="124">
        <v>128.29599999999999</v>
      </c>
      <c r="AG910" s="2" t="s">
        <v>36</v>
      </c>
      <c r="AH910" s="134">
        <v>1.4799999999999999E-4</v>
      </c>
      <c r="AI910" s="134">
        <v>6.5789060415862299E-3</v>
      </c>
      <c r="AJ910" s="134">
        <v>1.3596584661778701E-3</v>
      </c>
    </row>
    <row r="911" spans="1:36" x14ac:dyDescent="0.2">
      <c r="A911" s="2">
        <v>559</v>
      </c>
      <c r="B911" s="2">
        <v>7206</v>
      </c>
      <c r="C911" s="2" t="s">
        <v>746</v>
      </c>
      <c r="D911" s="2" t="s">
        <v>747</v>
      </c>
      <c r="E911" s="4" t="s">
        <v>287</v>
      </c>
      <c r="F911" s="2" t="s">
        <v>772</v>
      </c>
      <c r="G911" s="2" t="s">
        <v>773</v>
      </c>
      <c r="H911" s="2" t="s">
        <v>290</v>
      </c>
      <c r="I911" s="2" t="s">
        <v>319</v>
      </c>
      <c r="J911" s="2" t="s">
        <v>30</v>
      </c>
      <c r="K911" s="2" t="s">
        <v>30</v>
      </c>
      <c r="L911" s="2" t="s">
        <v>311</v>
      </c>
      <c r="M911" s="2" t="s">
        <v>31</v>
      </c>
      <c r="N911" s="2" t="s">
        <v>291</v>
      </c>
      <c r="O911" s="2" t="s">
        <v>292</v>
      </c>
      <c r="P911" s="2" t="s">
        <v>293</v>
      </c>
      <c r="Q911" s="2" t="s">
        <v>294</v>
      </c>
      <c r="R911" s="2" t="s">
        <v>295</v>
      </c>
      <c r="S911" s="2" t="s">
        <v>34</v>
      </c>
      <c r="T911" s="124">
        <v>0.47399999999999998</v>
      </c>
      <c r="U911" s="2" t="s">
        <v>774</v>
      </c>
      <c r="V911" s="134">
        <v>3.8E-3</v>
      </c>
      <c r="W911" s="134">
        <v>2.826E-2</v>
      </c>
      <c r="X911" s="4" t="s">
        <v>298</v>
      </c>
      <c r="Y911" s="4" t="s">
        <v>292</v>
      </c>
      <c r="Z911" s="124">
        <v>394000</v>
      </c>
      <c r="AA911" s="132">
        <v>1</v>
      </c>
      <c r="AB911" s="145">
        <v>115.12</v>
      </c>
      <c r="AD911" s="124">
        <v>453.57299999999998</v>
      </c>
      <c r="AG911" s="2" t="s">
        <v>36</v>
      </c>
      <c r="AH911" s="134">
        <v>1.3100000000000001E-4</v>
      </c>
      <c r="AI911" s="134">
        <v>2.32587979867609E-2</v>
      </c>
      <c r="AJ911" s="134">
        <v>4.8068814778506096E-3</v>
      </c>
    </row>
    <row r="912" spans="1:36" x14ac:dyDescent="0.2">
      <c r="A912" s="2">
        <v>559</v>
      </c>
      <c r="B912" s="2">
        <v>7206</v>
      </c>
      <c r="C912" s="2" t="s">
        <v>746</v>
      </c>
      <c r="D912" s="2" t="s">
        <v>747</v>
      </c>
      <c r="E912" s="4" t="s">
        <v>287</v>
      </c>
      <c r="F912" s="2" t="s">
        <v>775</v>
      </c>
      <c r="G912" s="2" t="s">
        <v>776</v>
      </c>
      <c r="H912" s="2" t="s">
        <v>290</v>
      </c>
      <c r="I912" s="2" t="s">
        <v>319</v>
      </c>
      <c r="J912" s="2" t="s">
        <v>30</v>
      </c>
      <c r="K912" s="2" t="s">
        <v>30</v>
      </c>
      <c r="L912" s="2" t="s">
        <v>311</v>
      </c>
      <c r="M912" s="2" t="s">
        <v>31</v>
      </c>
      <c r="N912" s="2" t="s">
        <v>291</v>
      </c>
      <c r="O912" s="2" t="s">
        <v>292</v>
      </c>
      <c r="P912" s="2" t="s">
        <v>293</v>
      </c>
      <c r="Q912" s="2" t="s">
        <v>294</v>
      </c>
      <c r="R912" s="2" t="s">
        <v>295</v>
      </c>
      <c r="S912" s="2" t="s">
        <v>34</v>
      </c>
      <c r="T912" s="124">
        <v>2.7120000000000002</v>
      </c>
      <c r="U912" s="2" t="s">
        <v>756</v>
      </c>
      <c r="V912" s="134">
        <v>1E-3</v>
      </c>
      <c r="W912" s="134">
        <v>2.2249999999999999E-2</v>
      </c>
      <c r="X912" s="4" t="s">
        <v>298</v>
      </c>
      <c r="Y912" s="4" t="s">
        <v>292</v>
      </c>
      <c r="Z912" s="124">
        <v>449000.55</v>
      </c>
      <c r="AA912" s="132">
        <v>1</v>
      </c>
      <c r="AB912" s="145">
        <v>107.55</v>
      </c>
      <c r="AD912" s="124">
        <v>482.9</v>
      </c>
      <c r="AG912" s="2" t="s">
        <v>36</v>
      </c>
      <c r="AH912" s="134">
        <v>2.0100000000000001E-4</v>
      </c>
      <c r="AI912" s="134">
        <v>2.4762674650173701E-2</v>
      </c>
      <c r="AJ912" s="134">
        <v>5.11768674312896E-3</v>
      </c>
    </row>
    <row r="913" spans="1:36" x14ac:dyDescent="0.2">
      <c r="A913" s="2">
        <v>559</v>
      </c>
      <c r="B913" s="2">
        <v>7206</v>
      </c>
      <c r="C913" s="2" t="s">
        <v>777</v>
      </c>
      <c r="D913" s="2" t="s">
        <v>778</v>
      </c>
      <c r="E913" s="4" t="s">
        <v>287</v>
      </c>
      <c r="F913" s="2" t="s">
        <v>779</v>
      </c>
      <c r="G913" s="2" t="s">
        <v>780</v>
      </c>
      <c r="H913" s="2" t="s">
        <v>290</v>
      </c>
      <c r="I913" s="2" t="s">
        <v>319</v>
      </c>
      <c r="J913" s="2" t="s">
        <v>30</v>
      </c>
      <c r="K913" s="2" t="s">
        <v>30</v>
      </c>
      <c r="L913" s="2" t="s">
        <v>311</v>
      </c>
      <c r="M913" s="2" t="s">
        <v>31</v>
      </c>
      <c r="N913" s="2" t="s">
        <v>781</v>
      </c>
      <c r="O913" s="2" t="s">
        <v>292</v>
      </c>
      <c r="P913" s="2" t="s">
        <v>782</v>
      </c>
      <c r="Q913" s="2" t="s">
        <v>314</v>
      </c>
      <c r="R913" s="2" t="s">
        <v>295</v>
      </c>
      <c r="S913" s="2" t="s">
        <v>34</v>
      </c>
      <c r="T913" s="124">
        <v>8.5000000000000006E-2</v>
      </c>
      <c r="U913" s="2" t="s">
        <v>783</v>
      </c>
      <c r="V913" s="134">
        <v>0.01</v>
      </c>
      <c r="W913" s="134">
        <v>7.775E-2</v>
      </c>
      <c r="X913" s="4" t="s">
        <v>298</v>
      </c>
      <c r="Y913" s="4" t="s">
        <v>292</v>
      </c>
      <c r="Z913" s="124">
        <v>10000.14</v>
      </c>
      <c r="AA913" s="132">
        <v>1</v>
      </c>
      <c r="AB913" s="145">
        <v>116.62</v>
      </c>
      <c r="AD913" s="124">
        <v>11.662000000000001</v>
      </c>
      <c r="AG913" s="2" t="s">
        <v>36</v>
      </c>
      <c r="AH913" s="134">
        <v>2.9599999999999998E-4</v>
      </c>
      <c r="AI913" s="134">
        <v>5.9802505692368503E-4</v>
      </c>
      <c r="AJ913" s="134">
        <v>1.2359347078268101E-4</v>
      </c>
    </row>
    <row r="914" spans="1:36" x14ac:dyDescent="0.2">
      <c r="A914" s="2">
        <v>559</v>
      </c>
      <c r="B914" s="2">
        <v>7206</v>
      </c>
      <c r="C914" s="2" t="s">
        <v>784</v>
      </c>
      <c r="D914" s="2" t="s">
        <v>785</v>
      </c>
      <c r="E914" s="4" t="s">
        <v>287</v>
      </c>
      <c r="F914" s="2" t="s">
        <v>786</v>
      </c>
      <c r="G914" s="2" t="s">
        <v>787</v>
      </c>
      <c r="H914" s="2" t="s">
        <v>290</v>
      </c>
      <c r="I914" s="2" t="s">
        <v>319</v>
      </c>
      <c r="J914" s="2" t="s">
        <v>30</v>
      </c>
      <c r="K914" s="2" t="s">
        <v>30</v>
      </c>
      <c r="L914" s="2" t="s">
        <v>311</v>
      </c>
      <c r="M914" s="2" t="s">
        <v>31</v>
      </c>
      <c r="N914" s="2" t="s">
        <v>320</v>
      </c>
      <c r="O914" s="2" t="s">
        <v>292</v>
      </c>
      <c r="P914" s="2" t="s">
        <v>348</v>
      </c>
      <c r="Q914" s="2" t="s">
        <v>294</v>
      </c>
      <c r="R914" s="2" t="s">
        <v>295</v>
      </c>
      <c r="S914" s="2" t="s">
        <v>34</v>
      </c>
      <c r="T914" s="124">
        <v>3.3069999999999999</v>
      </c>
      <c r="U914" s="2" t="s">
        <v>362</v>
      </c>
      <c r="V914" s="134">
        <v>1.43E-2</v>
      </c>
      <c r="W914" s="134">
        <v>2.4580000000000001E-2</v>
      </c>
      <c r="X914" s="4" t="s">
        <v>298</v>
      </c>
      <c r="Y914" s="4" t="s">
        <v>292</v>
      </c>
      <c r="Z914" s="124">
        <v>63289.54</v>
      </c>
      <c r="AA914" s="132">
        <v>1</v>
      </c>
      <c r="AB914" s="145">
        <v>114.1</v>
      </c>
      <c r="AC914" s="124">
        <v>1.3779999999999999</v>
      </c>
      <c r="AD914" s="124">
        <v>73.591999999999999</v>
      </c>
      <c r="AG914" s="2" t="s">
        <v>36</v>
      </c>
      <c r="AH914" s="134">
        <v>3.3000000000000003E-5</v>
      </c>
      <c r="AI914" s="134">
        <v>3.7737229661307498E-3</v>
      </c>
      <c r="AJ914" s="134">
        <v>7.79913004909313E-4</v>
      </c>
    </row>
    <row r="915" spans="1:36" x14ac:dyDescent="0.2">
      <c r="A915" s="2">
        <v>559</v>
      </c>
      <c r="B915" s="2">
        <v>7206</v>
      </c>
      <c r="C915" s="2" t="s">
        <v>784</v>
      </c>
      <c r="D915" s="2" t="s">
        <v>785</v>
      </c>
      <c r="E915" s="4" t="s">
        <v>287</v>
      </c>
      <c r="F915" s="2" t="s">
        <v>788</v>
      </c>
      <c r="G915" s="2" t="s">
        <v>789</v>
      </c>
      <c r="H915" s="2" t="s">
        <v>290</v>
      </c>
      <c r="I915" s="2" t="s">
        <v>319</v>
      </c>
      <c r="J915" s="2" t="s">
        <v>30</v>
      </c>
      <c r="K915" s="2" t="s">
        <v>30</v>
      </c>
      <c r="L915" s="2" t="s">
        <v>311</v>
      </c>
      <c r="M915" s="2" t="s">
        <v>31</v>
      </c>
      <c r="N915" s="2" t="s">
        <v>320</v>
      </c>
      <c r="O915" s="2" t="s">
        <v>292</v>
      </c>
      <c r="P915" s="2" t="s">
        <v>348</v>
      </c>
      <c r="Q915" s="2" t="s">
        <v>294</v>
      </c>
      <c r="R915" s="2" t="s">
        <v>295</v>
      </c>
      <c r="S915" s="2" t="s">
        <v>34</v>
      </c>
      <c r="T915" s="124">
        <v>0.318</v>
      </c>
      <c r="U915" s="2" t="s">
        <v>790</v>
      </c>
      <c r="V915" s="134">
        <v>2.1499999999999998E-2</v>
      </c>
      <c r="W915" s="134">
        <v>4.1980000000000003E-2</v>
      </c>
      <c r="X915" s="4" t="s">
        <v>298</v>
      </c>
      <c r="Y915" s="4" t="s">
        <v>292</v>
      </c>
      <c r="Z915" s="124">
        <v>88519.49</v>
      </c>
      <c r="AA915" s="132">
        <v>1</v>
      </c>
      <c r="AB915" s="145">
        <v>119.81</v>
      </c>
      <c r="AD915" s="124">
        <v>106.05500000000001</v>
      </c>
      <c r="AG915" s="2" t="s">
        <v>36</v>
      </c>
      <c r="AH915" s="134">
        <v>1.55E-4</v>
      </c>
      <c r="AI915" s="134">
        <v>5.4384136235314396E-3</v>
      </c>
      <c r="AJ915" s="134">
        <v>1.1239535994389701E-3</v>
      </c>
    </row>
    <row r="916" spans="1:36" x14ac:dyDescent="0.2">
      <c r="A916" s="2">
        <v>559</v>
      </c>
      <c r="B916" s="2">
        <v>7206</v>
      </c>
      <c r="C916" s="2" t="s">
        <v>784</v>
      </c>
      <c r="D916" s="2" t="s">
        <v>785</v>
      </c>
      <c r="E916" s="4" t="s">
        <v>287</v>
      </c>
      <c r="F916" s="2" t="s">
        <v>791</v>
      </c>
      <c r="G916" s="2" t="s">
        <v>792</v>
      </c>
      <c r="H916" s="2" t="s">
        <v>290</v>
      </c>
      <c r="I916" s="2" t="s">
        <v>319</v>
      </c>
      <c r="J916" s="2" t="s">
        <v>30</v>
      </c>
      <c r="K916" s="2" t="s">
        <v>30</v>
      </c>
      <c r="L916" s="2" t="s">
        <v>311</v>
      </c>
      <c r="M916" s="2" t="s">
        <v>31</v>
      </c>
      <c r="N916" s="2" t="s">
        <v>320</v>
      </c>
      <c r="O916" s="2" t="s">
        <v>292</v>
      </c>
      <c r="P916" s="2" t="s">
        <v>348</v>
      </c>
      <c r="Q916" s="2" t="s">
        <v>294</v>
      </c>
      <c r="R916" s="2" t="s">
        <v>295</v>
      </c>
      <c r="S916" s="2" t="s">
        <v>34</v>
      </c>
      <c r="T916" s="124">
        <v>1.2110000000000001</v>
      </c>
      <c r="U916" s="2" t="s">
        <v>491</v>
      </c>
      <c r="V916" s="134">
        <v>2.35E-2</v>
      </c>
      <c r="W916" s="134">
        <v>2.8840000000000001E-2</v>
      </c>
      <c r="X916" s="4" t="s">
        <v>298</v>
      </c>
      <c r="Y916" s="4" t="s">
        <v>292</v>
      </c>
      <c r="Z916" s="124">
        <v>104453.23</v>
      </c>
      <c r="AA916" s="132">
        <v>1</v>
      </c>
      <c r="AB916" s="145">
        <v>119.34</v>
      </c>
      <c r="AD916" s="124">
        <v>124.654</v>
      </c>
      <c r="AG916" s="2" t="s">
        <v>36</v>
      </c>
      <c r="AH916" s="134">
        <v>1.15E-4</v>
      </c>
      <c r="AI916" s="134">
        <v>6.3921678666851696E-3</v>
      </c>
      <c r="AJ916" s="134">
        <v>1.32106540239829E-3</v>
      </c>
    </row>
    <row r="917" spans="1:36" x14ac:dyDescent="0.2">
      <c r="A917" s="2">
        <v>559</v>
      </c>
      <c r="B917" s="2">
        <v>7206</v>
      </c>
      <c r="C917" s="2" t="s">
        <v>793</v>
      </c>
      <c r="D917" s="2" t="s">
        <v>794</v>
      </c>
      <c r="E917" s="4" t="s">
        <v>287</v>
      </c>
      <c r="F917" s="2" t="s">
        <v>795</v>
      </c>
      <c r="G917" s="2" t="s">
        <v>796</v>
      </c>
      <c r="H917" s="2" t="s">
        <v>290</v>
      </c>
      <c r="I917" s="2" t="s">
        <v>319</v>
      </c>
      <c r="J917" s="2" t="s">
        <v>30</v>
      </c>
      <c r="K917" s="2" t="s">
        <v>30</v>
      </c>
      <c r="L917" s="2" t="s">
        <v>311</v>
      </c>
      <c r="M917" s="2" t="s">
        <v>31</v>
      </c>
      <c r="N917" s="2" t="s">
        <v>320</v>
      </c>
      <c r="O917" s="2" t="s">
        <v>292</v>
      </c>
      <c r="P917" s="2" t="s">
        <v>797</v>
      </c>
      <c r="Q917" s="2" t="s">
        <v>314</v>
      </c>
      <c r="R917" s="2" t="s">
        <v>295</v>
      </c>
      <c r="S917" s="2" t="s">
        <v>34</v>
      </c>
      <c r="T917" s="124">
        <v>1.893</v>
      </c>
      <c r="U917" s="2" t="s">
        <v>431</v>
      </c>
      <c r="V917" s="134">
        <v>2.75E-2</v>
      </c>
      <c r="W917" s="134">
        <v>2.6329999999999999E-2</v>
      </c>
      <c r="X917" s="4" t="s">
        <v>298</v>
      </c>
      <c r="Y917" s="4" t="s">
        <v>292</v>
      </c>
      <c r="Z917" s="124">
        <v>83824.11</v>
      </c>
      <c r="AA917" s="132">
        <v>1</v>
      </c>
      <c r="AB917" s="145">
        <v>117.56</v>
      </c>
      <c r="AD917" s="124">
        <v>98.543999999999997</v>
      </c>
      <c r="AG917" s="2" t="s">
        <v>36</v>
      </c>
      <c r="AH917" s="134">
        <v>1.6000000000000001E-4</v>
      </c>
      <c r="AI917" s="134">
        <v>5.0532268180407298E-3</v>
      </c>
      <c r="AJ917" s="134">
        <v>1.0443472792035201E-3</v>
      </c>
    </row>
    <row r="918" spans="1:36" x14ac:dyDescent="0.2">
      <c r="A918" s="2">
        <v>559</v>
      </c>
      <c r="B918" s="2">
        <v>7206</v>
      </c>
      <c r="C918" s="2" t="s">
        <v>793</v>
      </c>
      <c r="D918" s="2" t="s">
        <v>794</v>
      </c>
      <c r="E918" s="4" t="s">
        <v>287</v>
      </c>
      <c r="F918" s="2" t="s">
        <v>1225</v>
      </c>
      <c r="G918" s="2" t="s">
        <v>1226</v>
      </c>
      <c r="H918" s="2" t="s">
        <v>290</v>
      </c>
      <c r="I918" s="2" t="s">
        <v>319</v>
      </c>
      <c r="J918" s="2" t="s">
        <v>30</v>
      </c>
      <c r="K918" s="2" t="s">
        <v>30</v>
      </c>
      <c r="L918" s="2" t="s">
        <v>311</v>
      </c>
      <c r="M918" s="2" t="s">
        <v>31</v>
      </c>
      <c r="N918" s="2" t="s">
        <v>320</v>
      </c>
      <c r="O918" s="2" t="s">
        <v>292</v>
      </c>
      <c r="P918" s="2" t="s">
        <v>797</v>
      </c>
      <c r="Q918" s="2" t="s">
        <v>314</v>
      </c>
      <c r="R918" s="2" t="s">
        <v>295</v>
      </c>
      <c r="S918" s="2" t="s">
        <v>34</v>
      </c>
      <c r="T918" s="124">
        <v>3.4460000000000002</v>
      </c>
      <c r="U918" s="2" t="s">
        <v>541</v>
      </c>
      <c r="V918" s="134">
        <v>8.5000000000000006E-3</v>
      </c>
      <c r="W918" s="134">
        <v>2.4250000000000001E-2</v>
      </c>
      <c r="X918" s="4" t="s">
        <v>298</v>
      </c>
      <c r="Y918" s="4" t="s">
        <v>292</v>
      </c>
      <c r="Z918" s="124">
        <v>87157.89</v>
      </c>
      <c r="AA918" s="132">
        <v>1</v>
      </c>
      <c r="AB918" s="145">
        <v>110.26</v>
      </c>
      <c r="AD918" s="124">
        <v>96.1</v>
      </c>
      <c r="AG918" s="2" t="s">
        <v>36</v>
      </c>
      <c r="AH918" s="134">
        <v>1.47E-4</v>
      </c>
      <c r="AI918" s="134">
        <v>4.9279348767725098E-3</v>
      </c>
      <c r="AJ918" s="134">
        <v>1.0184532707449101E-3</v>
      </c>
    </row>
    <row r="919" spans="1:36" x14ac:dyDescent="0.2">
      <c r="A919" s="2">
        <v>559</v>
      </c>
      <c r="B919" s="2">
        <v>7206</v>
      </c>
      <c r="C919" s="2" t="s">
        <v>798</v>
      </c>
      <c r="D919" s="2" t="s">
        <v>799</v>
      </c>
      <c r="E919" s="4" t="s">
        <v>287</v>
      </c>
      <c r="F919" s="2" t="s">
        <v>800</v>
      </c>
      <c r="G919" s="2" t="s">
        <v>801</v>
      </c>
      <c r="H919" s="2" t="s">
        <v>290</v>
      </c>
      <c r="I919" s="2" t="s">
        <v>310</v>
      </c>
      <c r="J919" s="2" t="s">
        <v>30</v>
      </c>
      <c r="K919" s="2" t="s">
        <v>30</v>
      </c>
      <c r="L919" s="2" t="s">
        <v>311</v>
      </c>
      <c r="M919" s="2" t="s">
        <v>31</v>
      </c>
      <c r="N919" s="2" t="s">
        <v>781</v>
      </c>
      <c r="O919" s="2" t="s">
        <v>292</v>
      </c>
      <c r="P919" s="2" t="s">
        <v>430</v>
      </c>
      <c r="Q919" s="2" t="s">
        <v>314</v>
      </c>
      <c r="R919" s="2" t="s">
        <v>295</v>
      </c>
      <c r="S919" s="2" t="s">
        <v>34</v>
      </c>
      <c r="T919" s="124">
        <v>0.72899999999999998</v>
      </c>
      <c r="U919" s="2" t="s">
        <v>400</v>
      </c>
      <c r="V919" s="134">
        <v>0.1115</v>
      </c>
      <c r="W919" s="134">
        <v>6.1030000000000001E-2</v>
      </c>
      <c r="X919" s="4" t="s">
        <v>298</v>
      </c>
      <c r="Y919" s="4" t="s">
        <v>292</v>
      </c>
      <c r="Z919" s="124">
        <v>28554.93</v>
      </c>
      <c r="AA919" s="132">
        <v>1</v>
      </c>
      <c r="AB919" s="145">
        <v>102.14</v>
      </c>
      <c r="AD919" s="124">
        <v>29.166</v>
      </c>
      <c r="AG919" s="2" t="s">
        <v>36</v>
      </c>
      <c r="AH919" s="134">
        <v>2.33E-4</v>
      </c>
      <c r="AI919" s="134">
        <v>1.4956060637934499E-3</v>
      </c>
      <c r="AJ919" s="134">
        <v>3.0909598554069501E-4</v>
      </c>
    </row>
    <row r="920" spans="1:36" x14ac:dyDescent="0.2">
      <c r="A920" s="2">
        <v>559</v>
      </c>
      <c r="B920" s="2">
        <v>7206</v>
      </c>
      <c r="C920" s="2" t="s">
        <v>802</v>
      </c>
      <c r="D920" s="2" t="s">
        <v>803</v>
      </c>
      <c r="E920" s="4" t="s">
        <v>287</v>
      </c>
      <c r="F920" s="2" t="s">
        <v>804</v>
      </c>
      <c r="G920" s="2" t="s">
        <v>805</v>
      </c>
      <c r="H920" s="2" t="s">
        <v>290</v>
      </c>
      <c r="I920" s="2" t="s">
        <v>319</v>
      </c>
      <c r="J920" s="2" t="s">
        <v>30</v>
      </c>
      <c r="K920" s="2" t="s">
        <v>30</v>
      </c>
      <c r="L920" s="2" t="s">
        <v>311</v>
      </c>
      <c r="M920" s="2" t="s">
        <v>31</v>
      </c>
      <c r="N920" s="2" t="s">
        <v>341</v>
      </c>
      <c r="O920" s="2" t="s">
        <v>292</v>
      </c>
      <c r="P920" s="2" t="s">
        <v>293</v>
      </c>
      <c r="Q920" s="2" t="s">
        <v>294</v>
      </c>
      <c r="R920" s="2" t="s">
        <v>295</v>
      </c>
      <c r="S920" s="2" t="s">
        <v>34</v>
      </c>
      <c r="T920" s="124">
        <v>1.4910000000000001</v>
      </c>
      <c r="U920" s="2" t="s">
        <v>431</v>
      </c>
      <c r="V920" s="134">
        <v>1E-3</v>
      </c>
      <c r="W920" s="134">
        <v>2.3220000000000001E-2</v>
      </c>
      <c r="X920" s="4" t="s">
        <v>298</v>
      </c>
      <c r="Y920" s="4" t="s">
        <v>292</v>
      </c>
      <c r="Z920" s="124">
        <v>224666.67</v>
      </c>
      <c r="AA920" s="132">
        <v>1</v>
      </c>
      <c r="AB920" s="145">
        <v>112.46</v>
      </c>
      <c r="AD920" s="124">
        <v>252.66</v>
      </c>
      <c r="AG920" s="2" t="s">
        <v>36</v>
      </c>
      <c r="AH920" s="134">
        <v>5.2499999999999997E-4</v>
      </c>
      <c r="AI920" s="134">
        <v>1.29561805463148E-2</v>
      </c>
      <c r="AJ920" s="134">
        <v>2.6776458666186798E-3</v>
      </c>
    </row>
    <row r="921" spans="1:36" x14ac:dyDescent="0.2">
      <c r="A921" s="2">
        <v>559</v>
      </c>
      <c r="B921" s="2">
        <v>7206</v>
      </c>
      <c r="C921" s="2" t="s">
        <v>802</v>
      </c>
      <c r="D921" s="2" t="s">
        <v>803</v>
      </c>
      <c r="E921" s="4" t="s">
        <v>287</v>
      </c>
      <c r="F921" s="2" t="s">
        <v>806</v>
      </c>
      <c r="G921" s="2" t="s">
        <v>807</v>
      </c>
      <c r="H921" s="2" t="s">
        <v>290</v>
      </c>
      <c r="I921" s="2" t="s">
        <v>319</v>
      </c>
      <c r="J921" s="2" t="s">
        <v>30</v>
      </c>
      <c r="K921" s="2" t="s">
        <v>30</v>
      </c>
      <c r="L921" s="2" t="s">
        <v>311</v>
      </c>
      <c r="M921" s="2" t="s">
        <v>31</v>
      </c>
      <c r="N921" s="2" t="s">
        <v>341</v>
      </c>
      <c r="O921" s="2" t="s">
        <v>292</v>
      </c>
      <c r="P921" s="2" t="s">
        <v>293</v>
      </c>
      <c r="Q921" s="2" t="s">
        <v>294</v>
      </c>
      <c r="R921" s="2" t="s">
        <v>295</v>
      </c>
      <c r="S921" s="2" t="s">
        <v>34</v>
      </c>
      <c r="T921" s="124">
        <v>11.851000000000001</v>
      </c>
      <c r="U921" s="2" t="s">
        <v>808</v>
      </c>
      <c r="V921" s="134">
        <v>2.07E-2</v>
      </c>
      <c r="W921" s="134">
        <v>2.666E-2</v>
      </c>
      <c r="X921" s="4" t="s">
        <v>298</v>
      </c>
      <c r="Y921" s="4" t="s">
        <v>292</v>
      </c>
      <c r="Z921" s="124">
        <v>299219.78999999998</v>
      </c>
      <c r="AA921" s="132">
        <v>1</v>
      </c>
      <c r="AB921" s="145">
        <v>108.47</v>
      </c>
      <c r="AD921" s="124">
        <v>324.56400000000002</v>
      </c>
      <c r="AG921" s="2" t="s">
        <v>36</v>
      </c>
      <c r="AH921" s="134">
        <v>4.5000000000000003E-5</v>
      </c>
      <c r="AI921" s="134">
        <v>1.6643329751348801E-2</v>
      </c>
      <c r="AJ921" s="134">
        <v>3.4396667255572099E-3</v>
      </c>
    </row>
    <row r="922" spans="1:36" x14ac:dyDescent="0.2">
      <c r="A922" s="2">
        <v>559</v>
      </c>
      <c r="B922" s="2">
        <v>7206</v>
      </c>
      <c r="C922" s="2" t="s">
        <v>809</v>
      </c>
      <c r="D922" s="2" t="s">
        <v>810</v>
      </c>
      <c r="E922" s="4" t="s">
        <v>287</v>
      </c>
      <c r="F922" s="2" t="s">
        <v>811</v>
      </c>
      <c r="G922" s="2" t="s">
        <v>812</v>
      </c>
      <c r="H922" s="2" t="s">
        <v>290</v>
      </c>
      <c r="I922" s="2" t="s">
        <v>319</v>
      </c>
      <c r="J922" s="2" t="s">
        <v>30</v>
      </c>
      <c r="K922" s="2" t="s">
        <v>30</v>
      </c>
      <c r="L922" s="2" t="s">
        <v>311</v>
      </c>
      <c r="M922" s="2" t="s">
        <v>31</v>
      </c>
      <c r="N922" s="2" t="s">
        <v>291</v>
      </c>
      <c r="O922" s="2" t="s">
        <v>292</v>
      </c>
      <c r="P922" s="2" t="s">
        <v>293</v>
      </c>
      <c r="Q922" s="2" t="s">
        <v>294</v>
      </c>
      <c r="R922" s="2" t="s">
        <v>295</v>
      </c>
      <c r="S922" s="2" t="s">
        <v>34</v>
      </c>
      <c r="T922" s="124">
        <v>2.012</v>
      </c>
      <c r="U922" s="2" t="s">
        <v>813</v>
      </c>
      <c r="V922" s="134">
        <v>1.4999999999999999E-2</v>
      </c>
      <c r="W922" s="134">
        <v>2.3179999999999999E-2</v>
      </c>
      <c r="X922" s="4" t="s">
        <v>298</v>
      </c>
      <c r="Y922" s="4" t="s">
        <v>292</v>
      </c>
      <c r="Z922" s="124">
        <v>92936.94</v>
      </c>
      <c r="AA922" s="132">
        <v>1</v>
      </c>
      <c r="AB922" s="145">
        <v>117.64</v>
      </c>
      <c r="AD922" s="124">
        <v>109.331</v>
      </c>
      <c r="AG922" s="2" t="s">
        <v>36</v>
      </c>
      <c r="AH922" s="134">
        <v>3.9899999999999999E-4</v>
      </c>
      <c r="AI922" s="134">
        <v>5.6063944307401699E-3</v>
      </c>
      <c r="AJ922" s="134">
        <v>1.1586700895716701E-3</v>
      </c>
    </row>
    <row r="923" spans="1:36" x14ac:dyDescent="0.2">
      <c r="A923" s="2">
        <v>559</v>
      </c>
      <c r="B923" s="2">
        <v>7206</v>
      </c>
      <c r="C923" s="2" t="s">
        <v>814</v>
      </c>
      <c r="D923" s="2" t="s">
        <v>815</v>
      </c>
      <c r="E923" s="4" t="s">
        <v>287</v>
      </c>
      <c r="F923" s="2" t="s">
        <v>816</v>
      </c>
      <c r="G923" s="2" t="s">
        <v>817</v>
      </c>
      <c r="H923" s="2" t="s">
        <v>290</v>
      </c>
      <c r="I923" s="2" t="s">
        <v>319</v>
      </c>
      <c r="J923" s="2" t="s">
        <v>30</v>
      </c>
      <c r="K923" s="2" t="s">
        <v>30</v>
      </c>
      <c r="L923" s="2" t="s">
        <v>311</v>
      </c>
      <c r="M923" s="2" t="s">
        <v>31</v>
      </c>
      <c r="N923" s="2" t="s">
        <v>579</v>
      </c>
      <c r="O923" s="2" t="s">
        <v>292</v>
      </c>
      <c r="P923" s="2" t="s">
        <v>321</v>
      </c>
      <c r="Q923" s="2" t="s">
        <v>321</v>
      </c>
      <c r="R923" s="2" t="s">
        <v>321</v>
      </c>
      <c r="S923" s="2" t="s">
        <v>34</v>
      </c>
      <c r="T923" s="124">
        <v>5.2009999999999996</v>
      </c>
      <c r="U923" s="2" t="s">
        <v>390</v>
      </c>
      <c r="V923" s="134">
        <v>4.7800000000000002E-2</v>
      </c>
      <c r="W923" s="134">
        <v>3.848E-2</v>
      </c>
      <c r="X923" s="4" t="s">
        <v>298</v>
      </c>
      <c r="Y923" s="4" t="s">
        <v>292</v>
      </c>
      <c r="Z923" s="124">
        <v>45000</v>
      </c>
      <c r="AA923" s="132">
        <v>1</v>
      </c>
      <c r="AB923" s="145">
        <v>105.85</v>
      </c>
      <c r="AD923" s="124">
        <v>47.633000000000003</v>
      </c>
      <c r="AG923" s="2" t="s">
        <v>36</v>
      </c>
      <c r="AH923" s="134">
        <v>1.18E-4</v>
      </c>
      <c r="AI923" s="134">
        <v>2.4425509975562702E-3</v>
      </c>
      <c r="AJ923" s="134">
        <v>5.0480051271531098E-4</v>
      </c>
    </row>
    <row r="924" spans="1:36" x14ac:dyDescent="0.2">
      <c r="A924" s="2">
        <v>559</v>
      </c>
      <c r="B924" s="2">
        <v>7206</v>
      </c>
      <c r="C924" s="2" t="s">
        <v>814</v>
      </c>
      <c r="D924" s="2" t="s">
        <v>815</v>
      </c>
      <c r="E924" s="4" t="s">
        <v>287</v>
      </c>
      <c r="F924" s="2" t="s">
        <v>818</v>
      </c>
      <c r="G924" s="2" t="s">
        <v>819</v>
      </c>
      <c r="H924" s="2" t="s">
        <v>290</v>
      </c>
      <c r="I924" s="2" t="s">
        <v>319</v>
      </c>
      <c r="J924" s="2" t="s">
        <v>30</v>
      </c>
      <c r="K924" s="2" t="s">
        <v>30</v>
      </c>
      <c r="L924" s="2" t="s">
        <v>311</v>
      </c>
      <c r="M924" s="2" t="s">
        <v>31</v>
      </c>
      <c r="N924" s="2" t="s">
        <v>579</v>
      </c>
      <c r="O924" s="2" t="s">
        <v>292</v>
      </c>
      <c r="P924" s="2" t="s">
        <v>321</v>
      </c>
      <c r="Q924" s="2" t="s">
        <v>321</v>
      </c>
      <c r="R924" s="2" t="s">
        <v>321</v>
      </c>
      <c r="S924" s="2" t="s">
        <v>34</v>
      </c>
      <c r="T924" s="124">
        <v>0.24399999999999999</v>
      </c>
      <c r="U924" s="2" t="s">
        <v>534</v>
      </c>
      <c r="V924" s="134">
        <v>1.6400000000000001E-2</v>
      </c>
      <c r="W924" s="134">
        <v>5.688E-2</v>
      </c>
      <c r="X924" s="4" t="s">
        <v>298</v>
      </c>
      <c r="Y924" s="4" t="s">
        <v>292</v>
      </c>
      <c r="Z924" s="124">
        <v>46000.5</v>
      </c>
      <c r="AA924" s="132">
        <v>1</v>
      </c>
      <c r="AB924" s="145">
        <v>117.44</v>
      </c>
      <c r="AD924" s="124">
        <v>54.023000000000003</v>
      </c>
      <c r="AG924" s="2" t="s">
        <v>36</v>
      </c>
      <c r="AH924" s="134">
        <v>2.0100000000000001E-4</v>
      </c>
      <c r="AI924" s="134">
        <v>2.7702493313668101E-3</v>
      </c>
      <c r="AJ924" s="134">
        <v>5.72525725858871E-4</v>
      </c>
    </row>
    <row r="925" spans="1:36" x14ac:dyDescent="0.2">
      <c r="A925" s="2">
        <v>559</v>
      </c>
      <c r="B925" s="2">
        <v>7206</v>
      </c>
      <c r="C925" s="2" t="s">
        <v>820</v>
      </c>
      <c r="D925" s="2" t="s">
        <v>821</v>
      </c>
      <c r="E925" s="4" t="s">
        <v>287</v>
      </c>
      <c r="F925" s="2" t="s">
        <v>822</v>
      </c>
      <c r="G925" s="2" t="s">
        <v>823</v>
      </c>
      <c r="H925" s="2" t="s">
        <v>290</v>
      </c>
      <c r="I925" s="2" t="s">
        <v>310</v>
      </c>
      <c r="J925" s="2" t="s">
        <v>30</v>
      </c>
      <c r="K925" s="2" t="s">
        <v>30</v>
      </c>
      <c r="L925" s="2" t="s">
        <v>311</v>
      </c>
      <c r="M925" s="2" t="s">
        <v>31</v>
      </c>
      <c r="N925" s="2" t="s">
        <v>781</v>
      </c>
      <c r="O925" s="2" t="s">
        <v>292</v>
      </c>
      <c r="P925" s="2" t="s">
        <v>453</v>
      </c>
      <c r="Q925" s="2" t="s">
        <v>294</v>
      </c>
      <c r="R925" s="2" t="s">
        <v>295</v>
      </c>
      <c r="S925" s="2" t="s">
        <v>34</v>
      </c>
      <c r="T925" s="124">
        <v>0.16200000000000001</v>
      </c>
      <c r="U925" s="2" t="s">
        <v>824</v>
      </c>
      <c r="V925" s="134">
        <v>1.55E-2</v>
      </c>
      <c r="W925" s="134">
        <v>6.7269999999999996E-2</v>
      </c>
      <c r="X925" s="4" t="s">
        <v>298</v>
      </c>
      <c r="Y925" s="4" t="s">
        <v>292</v>
      </c>
      <c r="Z925" s="124">
        <v>12000</v>
      </c>
      <c r="AA925" s="132">
        <v>1</v>
      </c>
      <c r="AB925" s="145">
        <v>99.72</v>
      </c>
      <c r="AD925" s="124">
        <v>11.965999999999999</v>
      </c>
      <c r="AG925" s="2" t="s">
        <v>36</v>
      </c>
      <c r="AH925" s="134">
        <v>7.4200000000000004E-4</v>
      </c>
      <c r="AI925" s="134">
        <v>6.1362603804455604E-4</v>
      </c>
      <c r="AJ925" s="134">
        <v>1.2681771595772799E-4</v>
      </c>
    </row>
    <row r="926" spans="1:36" x14ac:dyDescent="0.2">
      <c r="A926" s="2">
        <v>559</v>
      </c>
      <c r="B926" s="2">
        <v>7206</v>
      </c>
      <c r="C926" s="2" t="s">
        <v>825</v>
      </c>
      <c r="D926" s="2" t="s">
        <v>826</v>
      </c>
      <c r="E926" s="4" t="s">
        <v>646</v>
      </c>
      <c r="F926" s="2" t="s">
        <v>827</v>
      </c>
      <c r="G926" s="2" t="s">
        <v>828</v>
      </c>
      <c r="H926" s="2" t="s">
        <v>290</v>
      </c>
      <c r="I926" s="2" t="s">
        <v>310</v>
      </c>
      <c r="J926" s="2" t="s">
        <v>30</v>
      </c>
      <c r="K926" s="2" t="s">
        <v>30</v>
      </c>
      <c r="L926" s="2" t="s">
        <v>311</v>
      </c>
      <c r="M926" s="2" t="s">
        <v>31</v>
      </c>
      <c r="N926" s="2" t="s">
        <v>601</v>
      </c>
      <c r="O926" s="2" t="s">
        <v>292</v>
      </c>
      <c r="P926" s="2" t="s">
        <v>730</v>
      </c>
      <c r="Q926" s="2" t="s">
        <v>294</v>
      </c>
      <c r="R926" s="2" t="s">
        <v>295</v>
      </c>
      <c r="S926" s="2" t="s">
        <v>34</v>
      </c>
      <c r="T926" s="124">
        <v>3.6110000000000002</v>
      </c>
      <c r="U926" s="2" t="s">
        <v>336</v>
      </c>
      <c r="V926" s="134">
        <v>0.06</v>
      </c>
      <c r="W926" s="134">
        <v>5.6349999999999997E-2</v>
      </c>
      <c r="X926" s="4" t="s">
        <v>298</v>
      </c>
      <c r="Y926" s="4" t="s">
        <v>292</v>
      </c>
      <c r="Z926" s="124">
        <v>47000</v>
      </c>
      <c r="AA926" s="132">
        <v>1</v>
      </c>
      <c r="AB926" s="145">
        <v>101.58</v>
      </c>
      <c r="AD926" s="124">
        <v>47.743000000000002</v>
      </c>
      <c r="AG926" s="2" t="s">
        <v>36</v>
      </c>
      <c r="AH926" s="134">
        <v>4.6999999999999997E-5</v>
      </c>
      <c r="AI926" s="134">
        <v>2.4481968247715299E-3</v>
      </c>
      <c r="AJ926" s="134">
        <v>5.0596733235421204E-4</v>
      </c>
    </row>
    <row r="927" spans="1:36" x14ac:dyDescent="0.2">
      <c r="A927" s="2">
        <v>559</v>
      </c>
      <c r="B927" s="2">
        <v>7206</v>
      </c>
      <c r="C927" s="2" t="s">
        <v>825</v>
      </c>
      <c r="D927" s="2" t="s">
        <v>826</v>
      </c>
      <c r="E927" s="4" t="s">
        <v>646</v>
      </c>
      <c r="F927" s="2" t="s">
        <v>829</v>
      </c>
      <c r="G927" s="2" t="s">
        <v>828</v>
      </c>
      <c r="H927" s="2" t="s">
        <v>290</v>
      </c>
      <c r="I927" s="2" t="s">
        <v>310</v>
      </c>
      <c r="J927" s="2" t="s">
        <v>30</v>
      </c>
      <c r="K927" s="2" t="s">
        <v>30</v>
      </c>
      <c r="L927" s="2" t="s">
        <v>392</v>
      </c>
      <c r="M927" s="2" t="s">
        <v>31</v>
      </c>
      <c r="N927" s="2" t="s">
        <v>601</v>
      </c>
      <c r="O927" s="2" t="s">
        <v>292</v>
      </c>
      <c r="P927" s="2" t="s">
        <v>730</v>
      </c>
      <c r="Q927" s="2" t="s">
        <v>294</v>
      </c>
      <c r="R927" s="2" t="s">
        <v>295</v>
      </c>
      <c r="S927" s="2" t="s">
        <v>34</v>
      </c>
      <c r="T927" s="124">
        <v>3.5910000000000002</v>
      </c>
      <c r="U927" s="2" t="s">
        <v>336</v>
      </c>
      <c r="V927" s="134">
        <v>0.06</v>
      </c>
      <c r="W927" s="134">
        <v>5.738E-2</v>
      </c>
      <c r="X927" s="4" t="s">
        <v>298</v>
      </c>
      <c r="Y927" s="4" t="s">
        <v>292</v>
      </c>
      <c r="Z927" s="124">
        <v>55000</v>
      </c>
      <c r="AA927" s="132">
        <v>1</v>
      </c>
      <c r="AB927" s="145">
        <v>101.34099999999999</v>
      </c>
      <c r="AD927" s="124">
        <v>55.738</v>
      </c>
      <c r="AG927" s="2" t="s">
        <v>36</v>
      </c>
      <c r="AH927" s="134">
        <v>0</v>
      </c>
      <c r="AI927" s="134">
        <v>2.8581786366560099E-3</v>
      </c>
      <c r="AJ927" s="134">
        <v>5.9069802131435898E-4</v>
      </c>
    </row>
    <row r="928" spans="1:36" x14ac:dyDescent="0.2">
      <c r="A928" s="2">
        <v>559</v>
      </c>
      <c r="B928" s="2">
        <v>7206</v>
      </c>
      <c r="C928" s="2" t="s">
        <v>825</v>
      </c>
      <c r="D928" s="2" t="s">
        <v>826</v>
      </c>
      <c r="E928" s="4" t="s">
        <v>646</v>
      </c>
      <c r="F928" s="2" t="s">
        <v>830</v>
      </c>
      <c r="G928" s="2" t="s">
        <v>831</v>
      </c>
      <c r="H928" s="2" t="s">
        <v>290</v>
      </c>
      <c r="I928" s="2" t="s">
        <v>649</v>
      </c>
      <c r="J928" s="2" t="s">
        <v>30</v>
      </c>
      <c r="K928" s="2" t="s">
        <v>30</v>
      </c>
      <c r="L928" s="2" t="s">
        <v>311</v>
      </c>
      <c r="M928" s="2" t="s">
        <v>31</v>
      </c>
      <c r="N928" s="2" t="s">
        <v>601</v>
      </c>
      <c r="O928" s="2" t="s">
        <v>292</v>
      </c>
      <c r="P928" s="2" t="s">
        <v>730</v>
      </c>
      <c r="Q928" s="2" t="s">
        <v>294</v>
      </c>
      <c r="R928" s="2" t="s">
        <v>295</v>
      </c>
      <c r="S928" s="2" t="s">
        <v>34</v>
      </c>
      <c r="T928" s="124">
        <v>4.5460000000000003</v>
      </c>
      <c r="U928" s="2" t="s">
        <v>832</v>
      </c>
      <c r="V928" s="134">
        <v>7.9500000000000001E-2</v>
      </c>
      <c r="W928" s="134">
        <v>7.0550000000000002E-2</v>
      </c>
      <c r="X928" s="4" t="s">
        <v>298</v>
      </c>
      <c r="Y928" s="4" t="s">
        <v>292</v>
      </c>
      <c r="Z928" s="124">
        <v>60000</v>
      </c>
      <c r="AA928" s="132">
        <v>1</v>
      </c>
      <c r="AB928" s="145">
        <v>103.03</v>
      </c>
      <c r="AD928" s="124">
        <v>61.817999999999998</v>
      </c>
      <c r="AG928" s="2" t="s">
        <v>36</v>
      </c>
      <c r="AH928" s="134">
        <v>0</v>
      </c>
      <c r="AI928" s="134">
        <v>3.16997045225284E-3</v>
      </c>
      <c r="AJ928" s="134">
        <v>6.5513584411977304E-4</v>
      </c>
    </row>
    <row r="929" spans="1:36" x14ac:dyDescent="0.2">
      <c r="A929" s="2">
        <v>559</v>
      </c>
      <c r="B929" s="2">
        <v>7206</v>
      </c>
      <c r="C929" s="2" t="s">
        <v>825</v>
      </c>
      <c r="D929" s="2" t="s">
        <v>826</v>
      </c>
      <c r="E929" s="4" t="s">
        <v>646</v>
      </c>
      <c r="F929" s="2" t="s">
        <v>833</v>
      </c>
      <c r="G929" s="2" t="s">
        <v>834</v>
      </c>
      <c r="H929" s="2" t="s">
        <v>290</v>
      </c>
      <c r="I929" s="2" t="s">
        <v>310</v>
      </c>
      <c r="J929" s="2" t="s">
        <v>30</v>
      </c>
      <c r="K929" s="2" t="s">
        <v>30</v>
      </c>
      <c r="L929" s="2" t="s">
        <v>311</v>
      </c>
      <c r="M929" s="2" t="s">
        <v>31</v>
      </c>
      <c r="N929" s="2" t="s">
        <v>601</v>
      </c>
      <c r="O929" s="2" t="s">
        <v>292</v>
      </c>
      <c r="P929" s="2" t="s">
        <v>342</v>
      </c>
      <c r="Q929" s="2" t="s">
        <v>294</v>
      </c>
      <c r="R929" s="2" t="s">
        <v>295</v>
      </c>
      <c r="S929" s="2" t="s">
        <v>34</v>
      </c>
      <c r="T929" s="124">
        <v>2.722</v>
      </c>
      <c r="U929" s="2" t="s">
        <v>333</v>
      </c>
      <c r="V929" s="134">
        <v>6.7000000000000004E-2</v>
      </c>
      <c r="W929" s="134">
        <v>4.811E-2</v>
      </c>
      <c r="X929" s="4" t="s">
        <v>298</v>
      </c>
      <c r="Y929" s="4" t="s">
        <v>292</v>
      </c>
      <c r="Z929" s="124">
        <v>28000</v>
      </c>
      <c r="AA929" s="132">
        <v>1</v>
      </c>
      <c r="AB929" s="145">
        <v>107.03</v>
      </c>
      <c r="AD929" s="124">
        <v>29.968</v>
      </c>
      <c r="AG929" s="2" t="s">
        <v>36</v>
      </c>
      <c r="AH929" s="134">
        <v>3.1000000000000001E-5</v>
      </c>
      <c r="AI929" s="134">
        <v>1.5367521191448101E-3</v>
      </c>
      <c r="AJ929" s="134">
        <v>3.1759961549902897E-4</v>
      </c>
    </row>
    <row r="930" spans="1:36" x14ac:dyDescent="0.2">
      <c r="A930" s="2">
        <v>559</v>
      </c>
      <c r="B930" s="2">
        <v>7206</v>
      </c>
      <c r="C930" s="2" t="s">
        <v>820</v>
      </c>
      <c r="D930" s="2" t="s">
        <v>821</v>
      </c>
      <c r="E930" s="4" t="s">
        <v>287</v>
      </c>
      <c r="F930" s="2" t="s">
        <v>835</v>
      </c>
      <c r="G930" s="2" t="s">
        <v>836</v>
      </c>
      <c r="H930" s="2" t="s">
        <v>290</v>
      </c>
      <c r="I930" s="2" t="s">
        <v>310</v>
      </c>
      <c r="J930" s="2" t="s">
        <v>30</v>
      </c>
      <c r="K930" s="2" t="s">
        <v>30</v>
      </c>
      <c r="L930" s="2" t="s">
        <v>311</v>
      </c>
      <c r="M930" s="2" t="s">
        <v>31</v>
      </c>
      <c r="N930" s="2" t="s">
        <v>781</v>
      </c>
      <c r="O930" s="2" t="s">
        <v>292</v>
      </c>
      <c r="P930" s="2" t="s">
        <v>453</v>
      </c>
      <c r="Q930" s="2" t="s">
        <v>294</v>
      </c>
      <c r="R930" s="2" t="s">
        <v>295</v>
      </c>
      <c r="S930" s="2" t="s">
        <v>34</v>
      </c>
      <c r="T930" s="124">
        <v>2.8039999999999998</v>
      </c>
      <c r="U930" s="2" t="s">
        <v>336</v>
      </c>
      <c r="V930" s="134">
        <v>5.5E-2</v>
      </c>
      <c r="W930" s="134">
        <v>5.6419999999999998E-2</v>
      </c>
      <c r="X930" s="4" t="s">
        <v>298</v>
      </c>
      <c r="Y930" s="4" t="s">
        <v>292</v>
      </c>
      <c r="Z930" s="124">
        <v>40000</v>
      </c>
      <c r="AA930" s="132">
        <v>1</v>
      </c>
      <c r="AB930" s="145">
        <v>99.84</v>
      </c>
      <c r="AD930" s="124">
        <v>39.936</v>
      </c>
      <c r="AG930" s="2" t="s">
        <v>36</v>
      </c>
      <c r="AH930" s="134">
        <v>1.4200000000000001E-4</v>
      </c>
      <c r="AI930" s="134">
        <v>2.04788152287633E-3</v>
      </c>
      <c r="AJ930" s="134">
        <v>4.23234415069514E-4</v>
      </c>
    </row>
    <row r="931" spans="1:36" x14ac:dyDescent="0.2">
      <c r="A931" s="2">
        <v>559</v>
      </c>
      <c r="B931" s="2">
        <v>7206</v>
      </c>
      <c r="C931" s="2" t="s">
        <v>837</v>
      </c>
      <c r="D931" s="2" t="s">
        <v>838</v>
      </c>
      <c r="E931" s="4" t="s">
        <v>287</v>
      </c>
      <c r="F931" s="2" t="s">
        <v>839</v>
      </c>
      <c r="G931" s="2" t="s">
        <v>840</v>
      </c>
      <c r="H931" s="2" t="s">
        <v>290</v>
      </c>
      <c r="I931" s="2" t="s">
        <v>310</v>
      </c>
      <c r="J931" s="2" t="s">
        <v>30</v>
      </c>
      <c r="K931" s="2" t="s">
        <v>30</v>
      </c>
      <c r="L931" s="2" t="s">
        <v>311</v>
      </c>
      <c r="M931" s="2" t="s">
        <v>31</v>
      </c>
      <c r="N931" s="2" t="s">
        <v>841</v>
      </c>
      <c r="O931" s="2" t="s">
        <v>292</v>
      </c>
      <c r="P931" s="2" t="s">
        <v>321</v>
      </c>
      <c r="Q931" s="2" t="s">
        <v>321</v>
      </c>
      <c r="R931" s="2" t="s">
        <v>321</v>
      </c>
      <c r="S931" s="2" t="s">
        <v>34</v>
      </c>
      <c r="T931" s="124">
        <v>3.4409999999999998</v>
      </c>
      <c r="U931" s="2" t="s">
        <v>559</v>
      </c>
      <c r="V931" s="134">
        <v>5.8999999999999997E-2</v>
      </c>
      <c r="W931" s="134">
        <v>5.1290000000000002E-2</v>
      </c>
      <c r="X931" s="4" t="s">
        <v>298</v>
      </c>
      <c r="Y931" s="4" t="s">
        <v>292</v>
      </c>
      <c r="Z931" s="124">
        <v>39000</v>
      </c>
      <c r="AA931" s="132">
        <v>1</v>
      </c>
      <c r="AB931" s="145">
        <v>104.35</v>
      </c>
      <c r="AD931" s="124">
        <v>40.697000000000003</v>
      </c>
      <c r="AG931" s="2" t="s">
        <v>36</v>
      </c>
      <c r="AH931" s="134">
        <v>3.8999999999999999E-5</v>
      </c>
      <c r="AI931" s="134">
        <v>2.0868792667201701E-3</v>
      </c>
      <c r="AJ931" s="134">
        <v>4.31294054809608E-4</v>
      </c>
    </row>
    <row r="932" spans="1:36" x14ac:dyDescent="0.2">
      <c r="A932" s="2">
        <v>559</v>
      </c>
      <c r="B932" s="2">
        <v>7206</v>
      </c>
      <c r="C932" s="2" t="s">
        <v>842</v>
      </c>
      <c r="D932" s="2" t="s">
        <v>843</v>
      </c>
      <c r="E932" s="4" t="s">
        <v>287</v>
      </c>
      <c r="F932" s="2" t="s">
        <v>844</v>
      </c>
      <c r="G932" s="2" t="s">
        <v>845</v>
      </c>
      <c r="H932" s="2" t="s">
        <v>290</v>
      </c>
      <c r="I932" s="2" t="s">
        <v>310</v>
      </c>
      <c r="J932" s="2" t="s">
        <v>30</v>
      </c>
      <c r="K932" s="2" t="s">
        <v>30</v>
      </c>
      <c r="L932" s="2" t="s">
        <v>311</v>
      </c>
      <c r="M932" s="2" t="s">
        <v>31</v>
      </c>
      <c r="N932" s="2" t="s">
        <v>384</v>
      </c>
      <c r="O932" s="2" t="s">
        <v>292</v>
      </c>
      <c r="P932" s="2" t="s">
        <v>430</v>
      </c>
      <c r="Q932" s="2" t="s">
        <v>314</v>
      </c>
      <c r="R932" s="2" t="s">
        <v>295</v>
      </c>
      <c r="S932" s="2" t="s">
        <v>34</v>
      </c>
      <c r="T932" s="124">
        <v>5.43</v>
      </c>
      <c r="U932" s="2" t="s">
        <v>740</v>
      </c>
      <c r="V932" s="134">
        <v>6.6900000000000001E-2</v>
      </c>
      <c r="W932" s="134">
        <v>5.6989999999999999E-2</v>
      </c>
      <c r="X932" s="4" t="s">
        <v>298</v>
      </c>
      <c r="Y932" s="4" t="s">
        <v>292</v>
      </c>
      <c r="Z932" s="124">
        <v>51770</v>
      </c>
      <c r="AA932" s="132">
        <v>1</v>
      </c>
      <c r="AB932" s="145">
        <v>105.78</v>
      </c>
      <c r="AD932" s="124">
        <v>54.762</v>
      </c>
      <c r="AG932" s="2" t="s">
        <v>36</v>
      </c>
      <c r="AH932" s="134">
        <v>4.6999999999999997E-5</v>
      </c>
      <c r="AI932" s="134">
        <v>2.8081609226637601E-3</v>
      </c>
      <c r="AJ932" s="134">
        <v>5.80360891119986E-4</v>
      </c>
    </row>
    <row r="933" spans="1:36" x14ac:dyDescent="0.2">
      <c r="A933" s="2">
        <v>559</v>
      </c>
      <c r="B933" s="2">
        <v>7206</v>
      </c>
      <c r="C933" s="2" t="s">
        <v>846</v>
      </c>
      <c r="D933" s="2" t="s">
        <v>847</v>
      </c>
      <c r="E933" s="4" t="s">
        <v>287</v>
      </c>
      <c r="F933" s="2" t="s">
        <v>848</v>
      </c>
      <c r="G933" s="2" t="s">
        <v>849</v>
      </c>
      <c r="H933" s="2" t="s">
        <v>290</v>
      </c>
      <c r="I933" s="2" t="s">
        <v>319</v>
      </c>
      <c r="J933" s="2" t="s">
        <v>30</v>
      </c>
      <c r="K933" s="2" t="s">
        <v>30</v>
      </c>
      <c r="L933" s="2" t="s">
        <v>311</v>
      </c>
      <c r="M933" s="2" t="s">
        <v>31</v>
      </c>
      <c r="N933" s="2" t="s">
        <v>320</v>
      </c>
      <c r="O933" s="2" t="s">
        <v>292</v>
      </c>
      <c r="P933" s="2" t="s">
        <v>293</v>
      </c>
      <c r="Q933" s="2" t="s">
        <v>294</v>
      </c>
      <c r="R933" s="2" t="s">
        <v>295</v>
      </c>
      <c r="S933" s="2" t="s">
        <v>34</v>
      </c>
      <c r="T933" s="124">
        <v>3.86</v>
      </c>
      <c r="U933" s="2" t="s">
        <v>832</v>
      </c>
      <c r="V933" s="134">
        <v>1.6500000000000001E-2</v>
      </c>
      <c r="W933" s="134">
        <v>2.1899999999999999E-2</v>
      </c>
      <c r="X933" s="4" t="s">
        <v>298</v>
      </c>
      <c r="Y933" s="4" t="s">
        <v>292</v>
      </c>
      <c r="Z933" s="124">
        <v>90000</v>
      </c>
      <c r="AA933" s="132">
        <v>1</v>
      </c>
      <c r="AB933" s="145">
        <v>116.63</v>
      </c>
      <c r="AD933" s="124">
        <v>104.967</v>
      </c>
      <c r="AG933" s="2" t="s">
        <v>36</v>
      </c>
      <c r="AH933" s="134">
        <v>4.3000000000000002E-5</v>
      </c>
      <c r="AI933" s="134">
        <v>5.3826116739723604E-3</v>
      </c>
      <c r="AJ933" s="134">
        <v>1.1124210448367801E-3</v>
      </c>
    </row>
    <row r="934" spans="1:36" x14ac:dyDescent="0.2">
      <c r="A934" s="2">
        <v>559</v>
      </c>
      <c r="B934" s="2">
        <v>7206</v>
      </c>
      <c r="C934" s="2" t="s">
        <v>846</v>
      </c>
      <c r="D934" s="2" t="s">
        <v>847</v>
      </c>
      <c r="E934" s="4" t="s">
        <v>287</v>
      </c>
      <c r="F934" s="2" t="s">
        <v>850</v>
      </c>
      <c r="G934" s="2" t="s">
        <v>851</v>
      </c>
      <c r="H934" s="2" t="s">
        <v>290</v>
      </c>
      <c r="I934" s="2" t="s">
        <v>319</v>
      </c>
      <c r="J934" s="2" t="s">
        <v>30</v>
      </c>
      <c r="K934" s="2" t="s">
        <v>30</v>
      </c>
      <c r="L934" s="2" t="s">
        <v>311</v>
      </c>
      <c r="M934" s="2" t="s">
        <v>31</v>
      </c>
      <c r="N934" s="2" t="s">
        <v>320</v>
      </c>
      <c r="O934" s="2" t="s">
        <v>292</v>
      </c>
      <c r="P934" s="2" t="s">
        <v>293</v>
      </c>
      <c r="Q934" s="2" t="s">
        <v>294</v>
      </c>
      <c r="R934" s="2" t="s">
        <v>295</v>
      </c>
      <c r="S934" s="2" t="s">
        <v>34</v>
      </c>
      <c r="T934" s="124">
        <v>0.995</v>
      </c>
      <c r="U934" s="2" t="s">
        <v>343</v>
      </c>
      <c r="V934" s="134">
        <v>8.3000000000000001E-3</v>
      </c>
      <c r="W934" s="134">
        <v>2.9010000000000001E-2</v>
      </c>
      <c r="X934" s="4" t="s">
        <v>298</v>
      </c>
      <c r="Y934" s="4" t="s">
        <v>292</v>
      </c>
      <c r="Z934" s="124">
        <v>8320</v>
      </c>
      <c r="AA934" s="132">
        <v>1</v>
      </c>
      <c r="AB934" s="145">
        <v>116.63</v>
      </c>
      <c r="AD934" s="124">
        <v>9.7040000000000006</v>
      </c>
      <c r="AG934" s="2" t="s">
        <v>36</v>
      </c>
      <c r="AH934" s="134">
        <v>3.8000000000000002E-5</v>
      </c>
      <c r="AI934" s="134">
        <v>4.9759254586055602E-4</v>
      </c>
      <c r="AJ934" s="134">
        <v>1.02837145478245E-4</v>
      </c>
    </row>
    <row r="935" spans="1:36" x14ac:dyDescent="0.2">
      <c r="A935" s="2">
        <v>559</v>
      </c>
      <c r="B935" s="2">
        <v>7206</v>
      </c>
      <c r="C935" s="2" t="s">
        <v>846</v>
      </c>
      <c r="D935" s="2" t="s">
        <v>847</v>
      </c>
      <c r="E935" s="4" t="s">
        <v>287</v>
      </c>
      <c r="F935" s="2" t="s">
        <v>852</v>
      </c>
      <c r="G935" s="2" t="s">
        <v>853</v>
      </c>
      <c r="H935" s="2" t="s">
        <v>290</v>
      </c>
      <c r="I935" s="2" t="s">
        <v>319</v>
      </c>
      <c r="J935" s="2" t="s">
        <v>30</v>
      </c>
      <c r="K935" s="2" t="s">
        <v>30</v>
      </c>
      <c r="L935" s="2" t="s">
        <v>311</v>
      </c>
      <c r="M935" s="2" t="s">
        <v>31</v>
      </c>
      <c r="N935" s="2" t="s">
        <v>320</v>
      </c>
      <c r="O935" s="2" t="s">
        <v>292</v>
      </c>
      <c r="P935" s="2" t="s">
        <v>293</v>
      </c>
      <c r="Q935" s="2" t="s">
        <v>294</v>
      </c>
      <c r="R935" s="2" t="s">
        <v>295</v>
      </c>
      <c r="S935" s="2" t="s">
        <v>34</v>
      </c>
      <c r="T935" s="124">
        <v>12.398</v>
      </c>
      <c r="U935" s="2" t="s">
        <v>854</v>
      </c>
      <c r="V935" s="134">
        <v>9.5999999999999992E-3</v>
      </c>
      <c r="W935" s="134">
        <v>2.5930000000000002E-2</v>
      </c>
      <c r="X935" s="4" t="s">
        <v>298</v>
      </c>
      <c r="Y935" s="4" t="s">
        <v>292</v>
      </c>
      <c r="Z935" s="124">
        <v>135000</v>
      </c>
      <c r="AA935" s="132">
        <v>1</v>
      </c>
      <c r="AB935" s="145">
        <v>95.75</v>
      </c>
      <c r="AD935" s="124">
        <v>129.262</v>
      </c>
      <c r="AG935" s="2" t="s">
        <v>36</v>
      </c>
      <c r="AH935" s="134">
        <v>1.2400000000000001E-4</v>
      </c>
      <c r="AI935" s="134">
        <v>6.6284626740485304E-3</v>
      </c>
      <c r="AJ935" s="134">
        <v>1.36990030493598E-3</v>
      </c>
    </row>
    <row r="936" spans="1:36" x14ac:dyDescent="0.2">
      <c r="A936" s="2">
        <v>559</v>
      </c>
      <c r="B936" s="2">
        <v>7206</v>
      </c>
      <c r="C936" s="2" t="s">
        <v>855</v>
      </c>
      <c r="D936" s="2" t="s">
        <v>856</v>
      </c>
      <c r="E936" s="4" t="s">
        <v>287</v>
      </c>
      <c r="F936" s="2" t="s">
        <v>857</v>
      </c>
      <c r="G936" s="2" t="s">
        <v>858</v>
      </c>
      <c r="H936" s="2" t="s">
        <v>290</v>
      </c>
      <c r="I936" s="2" t="s">
        <v>319</v>
      </c>
      <c r="J936" s="2" t="s">
        <v>30</v>
      </c>
      <c r="K936" s="2" t="s">
        <v>30</v>
      </c>
      <c r="L936" s="2" t="s">
        <v>311</v>
      </c>
      <c r="M936" s="2" t="s">
        <v>31</v>
      </c>
      <c r="N936" s="2" t="s">
        <v>341</v>
      </c>
      <c r="O936" s="2" t="s">
        <v>292</v>
      </c>
      <c r="P936" s="2" t="s">
        <v>293</v>
      </c>
      <c r="Q936" s="2" t="s">
        <v>294</v>
      </c>
      <c r="R936" s="2" t="s">
        <v>295</v>
      </c>
      <c r="S936" s="2" t="s">
        <v>34</v>
      </c>
      <c r="T936" s="124">
        <v>4.7460000000000004</v>
      </c>
      <c r="U936" s="2" t="s">
        <v>859</v>
      </c>
      <c r="V936" s="134">
        <v>2.6499999999999999E-2</v>
      </c>
      <c r="W936" s="134">
        <v>2.1989999999999999E-2</v>
      </c>
      <c r="X936" s="4" t="s">
        <v>298</v>
      </c>
      <c r="Y936" s="4" t="s">
        <v>292</v>
      </c>
      <c r="Z936" s="124">
        <v>155972.32999999999</v>
      </c>
      <c r="AA936" s="132">
        <v>1</v>
      </c>
      <c r="AB936" s="145">
        <v>121.24</v>
      </c>
      <c r="AD936" s="124">
        <v>189.101</v>
      </c>
      <c r="AG936" s="2" t="s">
        <v>36</v>
      </c>
      <c r="AH936" s="134">
        <v>1.13E-4</v>
      </c>
      <c r="AI936" s="134">
        <v>9.6969186347576793E-3</v>
      </c>
      <c r="AJ936" s="134">
        <v>2.0040562115107101E-3</v>
      </c>
    </row>
    <row r="937" spans="1:36" x14ac:dyDescent="0.2">
      <c r="A937" s="2">
        <v>559</v>
      </c>
      <c r="B937" s="2">
        <v>7206</v>
      </c>
      <c r="C937" s="2" t="s">
        <v>860</v>
      </c>
      <c r="D937" s="2" t="s">
        <v>861</v>
      </c>
      <c r="E937" s="4" t="s">
        <v>287</v>
      </c>
      <c r="F937" s="2" t="s">
        <v>862</v>
      </c>
      <c r="G937" s="2" t="s">
        <v>863</v>
      </c>
      <c r="H937" s="2" t="s">
        <v>290</v>
      </c>
      <c r="I937" s="2" t="s">
        <v>310</v>
      </c>
      <c r="J937" s="2" t="s">
        <v>30</v>
      </c>
      <c r="K937" s="2" t="s">
        <v>30</v>
      </c>
      <c r="L937" s="2" t="s">
        <v>311</v>
      </c>
      <c r="M937" s="2" t="s">
        <v>31</v>
      </c>
      <c r="N937" s="2" t="s">
        <v>312</v>
      </c>
      <c r="O937" s="2" t="s">
        <v>292</v>
      </c>
      <c r="P937" s="2" t="s">
        <v>321</v>
      </c>
      <c r="Q937" s="2" t="s">
        <v>321</v>
      </c>
      <c r="R937" s="2" t="s">
        <v>321</v>
      </c>
      <c r="S937" s="2" t="s">
        <v>34</v>
      </c>
      <c r="T937" s="124">
        <v>1.581</v>
      </c>
      <c r="U937" s="2" t="s">
        <v>864</v>
      </c>
      <c r="V937" s="134">
        <v>4.4999999999999998E-2</v>
      </c>
      <c r="W937" s="134">
        <v>7.2849999999999998E-2</v>
      </c>
      <c r="X937" s="4" t="s">
        <v>298</v>
      </c>
      <c r="Y937" s="4" t="s">
        <v>292</v>
      </c>
      <c r="Z937" s="124">
        <v>94999.99</v>
      </c>
      <c r="AA937" s="132">
        <v>1</v>
      </c>
      <c r="AB937" s="145">
        <v>96.35</v>
      </c>
      <c r="AD937" s="124">
        <v>91.531999999999996</v>
      </c>
      <c r="AG937" s="2" t="s">
        <v>36</v>
      </c>
      <c r="AH937" s="134">
        <v>7.9199999999999995E-4</v>
      </c>
      <c r="AI937" s="134">
        <v>4.6937023177418798E-3</v>
      </c>
      <c r="AJ937" s="134">
        <v>9.7004457180205198E-4</v>
      </c>
    </row>
    <row r="938" spans="1:36" x14ac:dyDescent="0.2">
      <c r="A938" s="2">
        <v>559</v>
      </c>
      <c r="B938" s="2">
        <v>7206</v>
      </c>
      <c r="C938" s="2" t="s">
        <v>860</v>
      </c>
      <c r="D938" s="2" t="s">
        <v>861</v>
      </c>
      <c r="E938" s="4" t="s">
        <v>287</v>
      </c>
      <c r="F938" s="2" t="s">
        <v>865</v>
      </c>
      <c r="G938" s="2" t="s">
        <v>866</v>
      </c>
      <c r="H938" s="2" t="s">
        <v>290</v>
      </c>
      <c r="I938" s="2" t="s">
        <v>310</v>
      </c>
      <c r="J938" s="2" t="s">
        <v>30</v>
      </c>
      <c r="K938" s="2" t="s">
        <v>30</v>
      </c>
      <c r="L938" s="2" t="s">
        <v>311</v>
      </c>
      <c r="M938" s="2" t="s">
        <v>31</v>
      </c>
      <c r="N938" s="2" t="s">
        <v>312</v>
      </c>
      <c r="O938" s="2" t="s">
        <v>292</v>
      </c>
      <c r="P938" s="2" t="s">
        <v>321</v>
      </c>
      <c r="Q938" s="2" t="s">
        <v>321</v>
      </c>
      <c r="R938" s="2" t="s">
        <v>321</v>
      </c>
      <c r="S938" s="2" t="s">
        <v>34</v>
      </c>
      <c r="T938" s="124">
        <v>3.2869999999999999</v>
      </c>
      <c r="U938" s="2" t="s">
        <v>379</v>
      </c>
      <c r="V938" s="134">
        <v>6.5000000000000002E-2</v>
      </c>
      <c r="W938" s="134">
        <v>7.8829999999999997E-2</v>
      </c>
      <c r="X938" s="4" t="s">
        <v>298</v>
      </c>
      <c r="Y938" s="4" t="s">
        <v>292</v>
      </c>
      <c r="Z938" s="124">
        <v>34125</v>
      </c>
      <c r="AA938" s="132">
        <v>1</v>
      </c>
      <c r="AB938" s="145">
        <v>96.15</v>
      </c>
      <c r="AD938" s="124">
        <v>32.811</v>
      </c>
      <c r="AG938" s="2" t="s">
        <v>36</v>
      </c>
      <c r="AH938" s="134">
        <v>1.75E-4</v>
      </c>
      <c r="AI938" s="134">
        <v>1.68252765987783E-3</v>
      </c>
      <c r="AJ938" s="134">
        <v>3.4772695686344798E-4</v>
      </c>
    </row>
    <row r="939" spans="1:36" x14ac:dyDescent="0.2">
      <c r="A939" s="2">
        <v>559</v>
      </c>
      <c r="B939" s="2">
        <v>7206</v>
      </c>
      <c r="C939" s="2" t="s">
        <v>867</v>
      </c>
      <c r="D939" s="2" t="s">
        <v>868</v>
      </c>
      <c r="E939" s="4" t="s">
        <v>287</v>
      </c>
      <c r="F939" s="2" t="s">
        <v>869</v>
      </c>
      <c r="G939" s="2" t="s">
        <v>870</v>
      </c>
      <c r="H939" s="2" t="s">
        <v>290</v>
      </c>
      <c r="I939" s="2" t="s">
        <v>319</v>
      </c>
      <c r="J939" s="2" t="s">
        <v>30</v>
      </c>
      <c r="K939" s="2" t="s">
        <v>30</v>
      </c>
      <c r="L939" s="2" t="s">
        <v>311</v>
      </c>
      <c r="M939" s="2" t="s">
        <v>31</v>
      </c>
      <c r="N939" s="2" t="s">
        <v>320</v>
      </c>
      <c r="O939" s="2" t="s">
        <v>292</v>
      </c>
      <c r="P939" s="2" t="s">
        <v>321</v>
      </c>
      <c r="Q939" s="2" t="s">
        <v>321</v>
      </c>
      <c r="R939" s="2" t="s">
        <v>321</v>
      </c>
      <c r="S939" s="2" t="s">
        <v>34</v>
      </c>
      <c r="T939" s="124">
        <v>4.66</v>
      </c>
      <c r="U939" s="2" t="s">
        <v>871</v>
      </c>
      <c r="V939" s="134">
        <v>3.39E-2</v>
      </c>
      <c r="W939" s="134">
        <v>3.3399999999999999E-2</v>
      </c>
      <c r="X939" s="4" t="s">
        <v>298</v>
      </c>
      <c r="Y939" s="4" t="s">
        <v>292</v>
      </c>
      <c r="Z939" s="124">
        <v>40000</v>
      </c>
      <c r="AA939" s="132">
        <v>1</v>
      </c>
      <c r="AB939" s="145">
        <v>101.15</v>
      </c>
      <c r="AD939" s="124">
        <v>40.46</v>
      </c>
      <c r="AG939" s="2" t="s">
        <v>36</v>
      </c>
      <c r="AH939" s="134">
        <v>1.8200000000000001E-4</v>
      </c>
      <c r="AI939" s="134">
        <v>2.07475176321055E-3</v>
      </c>
      <c r="AJ939" s="134">
        <v>4.2878767111659998E-4</v>
      </c>
    </row>
    <row r="940" spans="1:36" x14ac:dyDescent="0.2">
      <c r="A940" s="2">
        <v>559</v>
      </c>
      <c r="B940" s="2">
        <v>7206</v>
      </c>
      <c r="C940" s="2" t="s">
        <v>872</v>
      </c>
      <c r="D940" s="2" t="s">
        <v>873</v>
      </c>
      <c r="E940" s="4" t="s">
        <v>287</v>
      </c>
      <c r="F940" s="2" t="s">
        <v>874</v>
      </c>
      <c r="G940" s="2" t="s">
        <v>875</v>
      </c>
      <c r="H940" s="2" t="s">
        <v>290</v>
      </c>
      <c r="I940" s="2" t="s">
        <v>310</v>
      </c>
      <c r="J940" s="2" t="s">
        <v>30</v>
      </c>
      <c r="K940" s="2" t="s">
        <v>360</v>
      </c>
      <c r="L940" s="2" t="s">
        <v>311</v>
      </c>
      <c r="M940" s="2" t="s">
        <v>31</v>
      </c>
      <c r="N940" s="2" t="s">
        <v>429</v>
      </c>
      <c r="O940" s="2" t="s">
        <v>292</v>
      </c>
      <c r="P940" s="2" t="s">
        <v>156</v>
      </c>
      <c r="Q940" s="2" t="s">
        <v>314</v>
      </c>
      <c r="R940" s="2" t="s">
        <v>295</v>
      </c>
      <c r="S940" s="2" t="s">
        <v>34</v>
      </c>
      <c r="T940" s="124">
        <v>0.97099999999999997</v>
      </c>
      <c r="U940" s="2" t="s">
        <v>343</v>
      </c>
      <c r="V940" s="134">
        <v>2.75E-2</v>
      </c>
      <c r="W940" s="134">
        <v>4.3679999999999997E-2</v>
      </c>
      <c r="X940" s="4" t="s">
        <v>298</v>
      </c>
      <c r="Y940" s="4" t="s">
        <v>292</v>
      </c>
      <c r="Z940" s="124">
        <v>55767.95</v>
      </c>
      <c r="AA940" s="132">
        <v>1</v>
      </c>
      <c r="AB940" s="145">
        <v>98.52</v>
      </c>
      <c r="AD940" s="124">
        <v>54.942999999999998</v>
      </c>
      <c r="AG940" s="2" t="s">
        <v>36</v>
      </c>
      <c r="AH940" s="134">
        <v>7.8200000000000003E-4</v>
      </c>
      <c r="AI940" s="134">
        <v>2.8174054309134801E-3</v>
      </c>
      <c r="AJ940" s="134">
        <v>5.8227144795541298E-4</v>
      </c>
    </row>
    <row r="941" spans="1:36" x14ac:dyDescent="0.2">
      <c r="A941" s="2">
        <v>559</v>
      </c>
      <c r="B941" s="2">
        <v>7206</v>
      </c>
      <c r="C941" s="2" t="s">
        <v>876</v>
      </c>
      <c r="D941" s="2" t="s">
        <v>877</v>
      </c>
      <c r="E941" s="4" t="s">
        <v>287</v>
      </c>
      <c r="F941" s="2" t="s">
        <v>878</v>
      </c>
      <c r="G941" s="2" t="s">
        <v>879</v>
      </c>
      <c r="H941" s="2" t="s">
        <v>290</v>
      </c>
      <c r="I941" s="2" t="s">
        <v>319</v>
      </c>
      <c r="J941" s="2" t="s">
        <v>30</v>
      </c>
      <c r="K941" s="2" t="s">
        <v>30</v>
      </c>
      <c r="L941" s="2" t="s">
        <v>311</v>
      </c>
      <c r="M941" s="2" t="s">
        <v>31</v>
      </c>
      <c r="N941" s="2" t="s">
        <v>384</v>
      </c>
      <c r="O941" s="2" t="s">
        <v>292</v>
      </c>
      <c r="P941" s="2" t="s">
        <v>321</v>
      </c>
      <c r="Q941" s="2" t="s">
        <v>321</v>
      </c>
      <c r="R941" s="2" t="s">
        <v>321</v>
      </c>
      <c r="S941" s="2" t="s">
        <v>34</v>
      </c>
      <c r="T941" s="124">
        <v>3.5859999999999999</v>
      </c>
      <c r="U941" s="2" t="s">
        <v>336</v>
      </c>
      <c r="V941" s="134">
        <v>4.9000000000000002E-2</v>
      </c>
      <c r="W941" s="134">
        <v>3.9899999999999998E-2</v>
      </c>
      <c r="X941" s="4" t="s">
        <v>298</v>
      </c>
      <c r="Y941" s="4" t="s">
        <v>292</v>
      </c>
      <c r="Z941" s="124">
        <v>90000</v>
      </c>
      <c r="AA941" s="132">
        <v>1</v>
      </c>
      <c r="AB941" s="145">
        <v>105.84</v>
      </c>
      <c r="AD941" s="124">
        <v>95.256</v>
      </c>
      <c r="AG941" s="2" t="s">
        <v>36</v>
      </c>
      <c r="AH941" s="134">
        <v>1.9100000000000001E-4</v>
      </c>
      <c r="AI941" s="134">
        <v>4.8846404833510701E-3</v>
      </c>
      <c r="AJ941" s="134">
        <v>1.0095056450786699E-3</v>
      </c>
    </row>
    <row r="942" spans="1:36" x14ac:dyDescent="0.2">
      <c r="A942" s="2">
        <v>559</v>
      </c>
      <c r="B942" s="2">
        <v>7206</v>
      </c>
      <c r="C942" s="2" t="s">
        <v>880</v>
      </c>
      <c r="D942" s="2" t="s">
        <v>881</v>
      </c>
      <c r="E942" s="4" t="s">
        <v>426</v>
      </c>
      <c r="F942" s="2" t="s">
        <v>882</v>
      </c>
      <c r="G942" s="2" t="s">
        <v>883</v>
      </c>
      <c r="H942" s="2" t="s">
        <v>290</v>
      </c>
      <c r="I942" s="2" t="s">
        <v>649</v>
      </c>
      <c r="J942" s="2" t="s">
        <v>30</v>
      </c>
      <c r="K942" s="2" t="s">
        <v>148</v>
      </c>
      <c r="L942" s="2" t="s">
        <v>311</v>
      </c>
      <c r="M942" s="2" t="s">
        <v>31</v>
      </c>
      <c r="N942" s="2" t="s">
        <v>781</v>
      </c>
      <c r="O942" s="2" t="s">
        <v>292</v>
      </c>
      <c r="P942" s="2" t="s">
        <v>782</v>
      </c>
      <c r="Q942" s="2" t="s">
        <v>314</v>
      </c>
      <c r="R942" s="2" t="s">
        <v>295</v>
      </c>
      <c r="S942" s="2" t="s">
        <v>34</v>
      </c>
      <c r="T942" s="124">
        <v>0.64900000000000002</v>
      </c>
      <c r="U942" s="2" t="s">
        <v>884</v>
      </c>
      <c r="V942" s="134">
        <v>7.2720000000000007E-2</v>
      </c>
      <c r="W942" s="134">
        <v>9.1420000000000001E-2</v>
      </c>
      <c r="X942" s="4" t="s">
        <v>298</v>
      </c>
      <c r="Y942" s="4" t="s">
        <v>292</v>
      </c>
      <c r="Z942" s="124">
        <v>22000</v>
      </c>
      <c r="AA942" s="132">
        <v>1</v>
      </c>
      <c r="AB942" s="145">
        <v>87</v>
      </c>
      <c r="AD942" s="124">
        <v>19.14</v>
      </c>
      <c r="AG942" s="2" t="s">
        <v>36</v>
      </c>
      <c r="AH942" s="134">
        <v>5.1999999999999997E-5</v>
      </c>
      <c r="AI942" s="134">
        <v>9.8148167938333993E-4</v>
      </c>
      <c r="AJ942" s="134">
        <v>2.02842215155011E-4</v>
      </c>
    </row>
    <row r="943" spans="1:36" x14ac:dyDescent="0.2">
      <c r="A943" s="2">
        <v>559</v>
      </c>
      <c r="B943" s="2">
        <v>7206</v>
      </c>
      <c r="C943" s="2" t="s">
        <v>885</v>
      </c>
      <c r="D943" s="2" t="s">
        <v>886</v>
      </c>
      <c r="E943" s="4" t="s">
        <v>426</v>
      </c>
      <c r="F943" s="2" t="s">
        <v>887</v>
      </c>
      <c r="G943" s="2" t="s">
        <v>888</v>
      </c>
      <c r="H943" s="2" t="s">
        <v>290</v>
      </c>
      <c r="I943" s="2" t="s">
        <v>310</v>
      </c>
      <c r="J943" s="2" t="s">
        <v>30</v>
      </c>
      <c r="K943" s="2" t="s">
        <v>30</v>
      </c>
      <c r="L943" s="2" t="s">
        <v>311</v>
      </c>
      <c r="M943" s="2" t="s">
        <v>31</v>
      </c>
      <c r="N943" s="2" t="s">
        <v>354</v>
      </c>
      <c r="O943" s="2" t="s">
        <v>292</v>
      </c>
      <c r="P943" s="2" t="s">
        <v>430</v>
      </c>
      <c r="Q943" s="2" t="s">
        <v>314</v>
      </c>
      <c r="R943" s="2" t="s">
        <v>295</v>
      </c>
      <c r="S943" s="2" t="s">
        <v>34</v>
      </c>
      <c r="T943" s="124">
        <v>4.016</v>
      </c>
      <c r="U943" s="2" t="s">
        <v>889</v>
      </c>
      <c r="V943" s="134">
        <v>7.0000000000000007E-2</v>
      </c>
      <c r="W943" s="134">
        <v>7.3649999999999993E-2</v>
      </c>
      <c r="X943" s="4" t="s">
        <v>298</v>
      </c>
      <c r="Y943" s="4" t="s">
        <v>292</v>
      </c>
      <c r="Z943" s="124">
        <v>50000</v>
      </c>
      <c r="AA943" s="132">
        <v>1</v>
      </c>
      <c r="AB943" s="145">
        <v>99.62</v>
      </c>
      <c r="AD943" s="124">
        <v>49.81</v>
      </c>
      <c r="AG943" s="2" t="s">
        <v>36</v>
      </c>
      <c r="AH943" s="134">
        <v>8.1000000000000004E-5</v>
      </c>
      <c r="AI943" s="134">
        <v>2.5542112042886201E-3</v>
      </c>
      <c r="AJ943" s="134">
        <v>5.2787725897967999E-4</v>
      </c>
    </row>
    <row r="944" spans="1:36" x14ac:dyDescent="0.2">
      <c r="A944" s="2">
        <v>559</v>
      </c>
      <c r="B944" s="2">
        <v>7206</v>
      </c>
      <c r="C944" s="2" t="s">
        <v>890</v>
      </c>
      <c r="D944" s="2" t="s">
        <v>891</v>
      </c>
      <c r="E944" s="4" t="s">
        <v>287</v>
      </c>
      <c r="F944" s="2" t="s">
        <v>892</v>
      </c>
      <c r="G944" s="2" t="s">
        <v>893</v>
      </c>
      <c r="H944" s="2" t="s">
        <v>290</v>
      </c>
      <c r="I944" s="2" t="s">
        <v>319</v>
      </c>
      <c r="J944" s="2" t="s">
        <v>30</v>
      </c>
      <c r="K944" s="2" t="s">
        <v>30</v>
      </c>
      <c r="L944" s="2" t="s">
        <v>311</v>
      </c>
      <c r="M944" s="2" t="s">
        <v>31</v>
      </c>
      <c r="N944" s="2" t="s">
        <v>320</v>
      </c>
      <c r="O944" s="2" t="s">
        <v>292</v>
      </c>
      <c r="P944" s="2" t="s">
        <v>797</v>
      </c>
      <c r="Q944" s="2" t="s">
        <v>314</v>
      </c>
      <c r="R944" s="2" t="s">
        <v>295</v>
      </c>
      <c r="S944" s="2" t="s">
        <v>34</v>
      </c>
      <c r="T944" s="124">
        <v>1.7310000000000001</v>
      </c>
      <c r="U944" s="2" t="s">
        <v>894</v>
      </c>
      <c r="V944" s="134">
        <v>1.9599999999999999E-2</v>
      </c>
      <c r="W944" s="134">
        <v>2.6939999999999999E-2</v>
      </c>
      <c r="X944" s="4" t="s">
        <v>298</v>
      </c>
      <c r="Y944" s="4" t="s">
        <v>292</v>
      </c>
      <c r="Z944" s="124">
        <v>189000.82</v>
      </c>
      <c r="AA944" s="132">
        <v>1</v>
      </c>
      <c r="AB944" s="145">
        <v>117.7</v>
      </c>
      <c r="AD944" s="124">
        <v>222.45400000000001</v>
      </c>
      <c r="AG944" s="2" t="s">
        <v>36</v>
      </c>
      <c r="AH944" s="134">
        <v>1.65E-4</v>
      </c>
      <c r="AI944" s="134">
        <v>1.1407235699638999E-2</v>
      </c>
      <c r="AJ944" s="134">
        <v>2.35752638761824E-3</v>
      </c>
    </row>
    <row r="945" spans="1:36" x14ac:dyDescent="0.2">
      <c r="A945" s="2">
        <v>559</v>
      </c>
      <c r="B945" s="2">
        <v>7206</v>
      </c>
      <c r="C945" s="2" t="s">
        <v>890</v>
      </c>
      <c r="D945" s="2" t="s">
        <v>891</v>
      </c>
      <c r="E945" s="4" t="s">
        <v>287</v>
      </c>
      <c r="F945" s="2" t="s">
        <v>895</v>
      </c>
      <c r="G945" s="2" t="s">
        <v>896</v>
      </c>
      <c r="H945" s="2" t="s">
        <v>290</v>
      </c>
      <c r="I945" s="2" t="s">
        <v>319</v>
      </c>
      <c r="J945" s="2" t="s">
        <v>30</v>
      </c>
      <c r="K945" s="2" t="s">
        <v>30</v>
      </c>
      <c r="L945" s="2" t="s">
        <v>311</v>
      </c>
      <c r="M945" s="2" t="s">
        <v>31</v>
      </c>
      <c r="N945" s="2" t="s">
        <v>320</v>
      </c>
      <c r="O945" s="2" t="s">
        <v>292</v>
      </c>
      <c r="P945" s="2" t="s">
        <v>797</v>
      </c>
      <c r="Q945" s="2" t="s">
        <v>314</v>
      </c>
      <c r="R945" s="2" t="s">
        <v>295</v>
      </c>
      <c r="S945" s="2" t="s">
        <v>34</v>
      </c>
      <c r="T945" s="124">
        <v>5.4560000000000004</v>
      </c>
      <c r="U945" s="2" t="s">
        <v>897</v>
      </c>
      <c r="V945" s="134">
        <v>1.5800000000000002E-2</v>
      </c>
      <c r="W945" s="134">
        <v>2.5899999999999999E-2</v>
      </c>
      <c r="X945" s="4" t="s">
        <v>298</v>
      </c>
      <c r="Y945" s="4" t="s">
        <v>292</v>
      </c>
      <c r="Z945" s="124">
        <v>37000.870000000003</v>
      </c>
      <c r="AA945" s="132">
        <v>1</v>
      </c>
      <c r="AB945" s="145">
        <v>112.35</v>
      </c>
      <c r="AD945" s="124">
        <v>41.57</v>
      </c>
      <c r="AG945" s="2" t="s">
        <v>36</v>
      </c>
      <c r="AH945" s="134">
        <v>3.4E-5</v>
      </c>
      <c r="AI945" s="134">
        <v>2.1316960300671798E-3</v>
      </c>
      <c r="AJ945" s="134">
        <v>4.4055630773224701E-4</v>
      </c>
    </row>
    <row r="946" spans="1:36" x14ac:dyDescent="0.2">
      <c r="A946" s="2">
        <v>559</v>
      </c>
      <c r="B946" s="2">
        <v>7206</v>
      </c>
      <c r="C946" s="2" t="s">
        <v>890</v>
      </c>
      <c r="D946" s="2" t="s">
        <v>891</v>
      </c>
      <c r="E946" s="4" t="s">
        <v>287</v>
      </c>
      <c r="F946" s="2" t="s">
        <v>898</v>
      </c>
      <c r="G946" s="2" t="s">
        <v>899</v>
      </c>
      <c r="H946" s="2" t="s">
        <v>290</v>
      </c>
      <c r="I946" s="2" t="s">
        <v>319</v>
      </c>
      <c r="J946" s="2" t="s">
        <v>30</v>
      </c>
      <c r="K946" s="2" t="s">
        <v>30</v>
      </c>
      <c r="L946" s="2" t="s">
        <v>311</v>
      </c>
      <c r="M946" s="2" t="s">
        <v>31</v>
      </c>
      <c r="N946" s="2" t="s">
        <v>320</v>
      </c>
      <c r="O946" s="2" t="s">
        <v>292</v>
      </c>
      <c r="P946" s="2" t="s">
        <v>348</v>
      </c>
      <c r="Q946" s="2" t="s">
        <v>294</v>
      </c>
      <c r="R946" s="2" t="s">
        <v>295</v>
      </c>
      <c r="S946" s="2" t="s">
        <v>34</v>
      </c>
      <c r="T946" s="124">
        <v>6.8540000000000001</v>
      </c>
      <c r="U946" s="2" t="s">
        <v>900</v>
      </c>
      <c r="V946" s="134">
        <v>0.03</v>
      </c>
      <c r="W946" s="134">
        <v>2.7279999999999999E-2</v>
      </c>
      <c r="X946" s="4" t="s">
        <v>298</v>
      </c>
      <c r="Y946" s="4" t="s">
        <v>292</v>
      </c>
      <c r="Z946" s="124">
        <v>37000</v>
      </c>
      <c r="AA946" s="132">
        <v>1</v>
      </c>
      <c r="AB946" s="145">
        <v>108.37</v>
      </c>
      <c r="AD946" s="124">
        <v>40.097000000000001</v>
      </c>
      <c r="AG946" s="2" t="s">
        <v>36</v>
      </c>
      <c r="AH946" s="134">
        <v>8.3999999999999995E-5</v>
      </c>
      <c r="AI946" s="134">
        <v>2.0561323275896499E-3</v>
      </c>
      <c r="AJ946" s="134">
        <v>4.2493960380610997E-4</v>
      </c>
    </row>
    <row r="947" spans="1:36" x14ac:dyDescent="0.2">
      <c r="A947" s="2">
        <v>559</v>
      </c>
      <c r="B947" s="2">
        <v>7206</v>
      </c>
      <c r="C947" s="2" t="s">
        <v>901</v>
      </c>
      <c r="D947" s="2" t="s">
        <v>902</v>
      </c>
      <c r="E947" s="4" t="s">
        <v>287</v>
      </c>
      <c r="F947" s="2" t="s">
        <v>903</v>
      </c>
      <c r="G947" s="2" t="s">
        <v>904</v>
      </c>
      <c r="H947" s="2" t="s">
        <v>290</v>
      </c>
      <c r="I947" s="2" t="s">
        <v>310</v>
      </c>
      <c r="J947" s="2" t="s">
        <v>30</v>
      </c>
      <c r="K947" s="2" t="s">
        <v>30</v>
      </c>
      <c r="L947" s="2" t="s">
        <v>311</v>
      </c>
      <c r="M947" s="2" t="s">
        <v>31</v>
      </c>
      <c r="N947" s="2" t="s">
        <v>905</v>
      </c>
      <c r="O947" s="2" t="s">
        <v>292</v>
      </c>
      <c r="P947" s="2" t="s">
        <v>397</v>
      </c>
      <c r="Q947" s="2" t="s">
        <v>294</v>
      </c>
      <c r="R947" s="2" t="s">
        <v>295</v>
      </c>
      <c r="S947" s="2" t="s">
        <v>34</v>
      </c>
      <c r="T947" s="124">
        <v>0.50700000000000001</v>
      </c>
      <c r="U947" s="2" t="s">
        <v>906</v>
      </c>
      <c r="V947" s="134">
        <v>3.5499999999999997E-2</v>
      </c>
      <c r="W947" s="134">
        <v>4.3749999999999997E-2</v>
      </c>
      <c r="X947" s="4" t="s">
        <v>298</v>
      </c>
      <c r="Y947" s="4" t="s">
        <v>292</v>
      </c>
      <c r="Z947" s="124">
        <v>9000</v>
      </c>
      <c r="AA947" s="132">
        <v>1</v>
      </c>
      <c r="AB947" s="145">
        <v>99.59</v>
      </c>
      <c r="AC947" s="124">
        <v>0.16</v>
      </c>
      <c r="AD947" s="124">
        <v>9.1229999999999993</v>
      </c>
      <c r="AG947" s="2" t="s">
        <v>36</v>
      </c>
      <c r="AH947" s="134">
        <v>6.3E-5</v>
      </c>
      <c r="AI947" s="134">
        <v>4.6781139700952502E-4</v>
      </c>
      <c r="AJ947" s="134">
        <v>9.6682293757935695E-5</v>
      </c>
    </row>
    <row r="948" spans="1:36" x14ac:dyDescent="0.2">
      <c r="A948" s="2">
        <v>559</v>
      </c>
      <c r="B948" s="2">
        <v>7206</v>
      </c>
      <c r="C948" s="2" t="s">
        <v>907</v>
      </c>
      <c r="D948" s="2" t="s">
        <v>908</v>
      </c>
      <c r="E948" s="4" t="s">
        <v>426</v>
      </c>
      <c r="F948" s="2" t="s">
        <v>909</v>
      </c>
      <c r="G948" s="2" t="s">
        <v>910</v>
      </c>
      <c r="H948" s="2" t="s">
        <v>290</v>
      </c>
      <c r="I948" s="2" t="s">
        <v>310</v>
      </c>
      <c r="J948" s="2" t="s">
        <v>30</v>
      </c>
      <c r="K948" s="2" t="s">
        <v>30</v>
      </c>
      <c r="L948" s="2" t="s">
        <v>311</v>
      </c>
      <c r="M948" s="2" t="s">
        <v>31</v>
      </c>
      <c r="N948" s="2" t="s">
        <v>429</v>
      </c>
      <c r="O948" s="2" t="s">
        <v>292</v>
      </c>
      <c r="P948" s="2" t="s">
        <v>367</v>
      </c>
      <c r="Q948" s="2" t="s">
        <v>294</v>
      </c>
      <c r="R948" s="2" t="s">
        <v>295</v>
      </c>
      <c r="S948" s="2" t="s">
        <v>34</v>
      </c>
      <c r="T948" s="124">
        <v>2.5310000000000001</v>
      </c>
      <c r="U948" s="2" t="s">
        <v>911</v>
      </c>
      <c r="V948" s="134">
        <v>6.3899999999999998E-2</v>
      </c>
      <c r="W948" s="134">
        <v>5.3920000000000003E-2</v>
      </c>
      <c r="X948" s="4" t="s">
        <v>298</v>
      </c>
      <c r="Y948" s="4" t="s">
        <v>292</v>
      </c>
      <c r="Z948" s="124">
        <v>37000</v>
      </c>
      <c r="AA948" s="132">
        <v>1</v>
      </c>
      <c r="AB948" s="145">
        <v>104.29</v>
      </c>
      <c r="AD948" s="124">
        <v>38.587000000000003</v>
      </c>
      <c r="AG948" s="2" t="s">
        <v>36</v>
      </c>
      <c r="AH948" s="134">
        <v>9.0000000000000006E-5</v>
      </c>
      <c r="AI948" s="134">
        <v>1.9787214214664998E-3</v>
      </c>
      <c r="AJ948" s="134">
        <v>4.0894113943839802E-4</v>
      </c>
    </row>
    <row r="949" spans="1:36" x14ac:dyDescent="0.2">
      <c r="A949" s="2">
        <v>559</v>
      </c>
      <c r="B949" s="2">
        <v>7206</v>
      </c>
      <c r="C949" s="2" t="s">
        <v>907</v>
      </c>
      <c r="D949" s="2" t="s">
        <v>908</v>
      </c>
      <c r="E949" s="4" t="s">
        <v>426</v>
      </c>
      <c r="F949" s="2" t="s">
        <v>912</v>
      </c>
      <c r="G949" s="2" t="s">
        <v>913</v>
      </c>
      <c r="H949" s="2" t="s">
        <v>290</v>
      </c>
      <c r="I949" s="2" t="s">
        <v>310</v>
      </c>
      <c r="J949" s="2" t="s">
        <v>30</v>
      </c>
      <c r="K949" s="2" t="s">
        <v>148</v>
      </c>
      <c r="L949" s="2" t="s">
        <v>311</v>
      </c>
      <c r="M949" s="2" t="s">
        <v>31</v>
      </c>
      <c r="N949" s="2" t="s">
        <v>429</v>
      </c>
      <c r="O949" s="2" t="s">
        <v>292</v>
      </c>
      <c r="P949" s="2" t="s">
        <v>367</v>
      </c>
      <c r="Q949" s="2" t="s">
        <v>294</v>
      </c>
      <c r="R949" s="2" t="s">
        <v>295</v>
      </c>
      <c r="S949" s="2" t="s">
        <v>34</v>
      </c>
      <c r="T949" s="124">
        <v>1.6539999999999999</v>
      </c>
      <c r="U949" s="2" t="s">
        <v>74</v>
      </c>
      <c r="V949" s="134">
        <v>6.4399999999999999E-2</v>
      </c>
      <c r="W949" s="134">
        <v>5.4550000000000001E-2</v>
      </c>
      <c r="X949" s="4" t="s">
        <v>298</v>
      </c>
      <c r="Y949" s="4" t="s">
        <v>292</v>
      </c>
      <c r="Z949" s="124">
        <v>23268.67</v>
      </c>
      <c r="AA949" s="132">
        <v>1</v>
      </c>
      <c r="AB949" s="145">
        <v>103.37</v>
      </c>
      <c r="AD949" s="124">
        <v>24.053000000000001</v>
      </c>
      <c r="AG949" s="2" t="s">
        <v>36</v>
      </c>
      <c r="AH949" s="134">
        <v>6.3E-5</v>
      </c>
      <c r="AI949" s="134">
        <v>1.23340680611897E-3</v>
      </c>
      <c r="AJ949" s="134">
        <v>2.5490742618612103E-4</v>
      </c>
    </row>
    <row r="950" spans="1:36" x14ac:dyDescent="0.2">
      <c r="A950" s="2">
        <v>559</v>
      </c>
      <c r="B950" s="2">
        <v>7206</v>
      </c>
      <c r="C950" s="2" t="s">
        <v>914</v>
      </c>
      <c r="D950" s="2" t="s">
        <v>915</v>
      </c>
      <c r="E950" s="4" t="s">
        <v>287</v>
      </c>
      <c r="F950" s="2" t="s">
        <v>916</v>
      </c>
      <c r="G950" s="2" t="s">
        <v>917</v>
      </c>
      <c r="H950" s="2" t="s">
        <v>290</v>
      </c>
      <c r="I950" s="2" t="s">
        <v>319</v>
      </c>
      <c r="J950" s="2" t="s">
        <v>30</v>
      </c>
      <c r="K950" s="2" t="s">
        <v>30</v>
      </c>
      <c r="L950" s="2" t="s">
        <v>311</v>
      </c>
      <c r="M950" s="2" t="s">
        <v>31</v>
      </c>
      <c r="N950" s="2" t="s">
        <v>320</v>
      </c>
      <c r="O950" s="2" t="s">
        <v>292</v>
      </c>
      <c r="P950" s="2" t="s">
        <v>150</v>
      </c>
      <c r="Q950" s="2" t="s">
        <v>294</v>
      </c>
      <c r="R950" s="2" t="s">
        <v>295</v>
      </c>
      <c r="S950" s="2" t="s">
        <v>34</v>
      </c>
      <c r="T950" s="124">
        <v>2.4470000000000001</v>
      </c>
      <c r="U950" s="2" t="s">
        <v>918</v>
      </c>
      <c r="V950" s="134">
        <v>1.34E-2</v>
      </c>
      <c r="W950" s="134">
        <v>2.5499999999999998E-2</v>
      </c>
      <c r="X950" s="4" t="s">
        <v>298</v>
      </c>
      <c r="Y950" s="4" t="s">
        <v>292</v>
      </c>
      <c r="Z950" s="124">
        <v>131400.25</v>
      </c>
      <c r="AA950" s="132">
        <v>1</v>
      </c>
      <c r="AB950" s="145">
        <v>116.05</v>
      </c>
      <c r="AC950" s="124">
        <v>18.614000000000001</v>
      </c>
      <c r="AD950" s="124">
        <v>171.10400000000001</v>
      </c>
      <c r="AG950" s="2" t="s">
        <v>36</v>
      </c>
      <c r="AH950" s="134">
        <v>6.6000000000000005E-5</v>
      </c>
      <c r="AI950" s="134">
        <v>8.7740559862630792E-3</v>
      </c>
      <c r="AJ950" s="134">
        <v>1.8133287554240401E-3</v>
      </c>
    </row>
    <row r="951" spans="1:36" x14ac:dyDescent="0.2">
      <c r="A951" s="2">
        <v>559</v>
      </c>
      <c r="B951" s="2">
        <v>7206</v>
      </c>
      <c r="C951" s="2" t="s">
        <v>914</v>
      </c>
      <c r="D951" s="2" t="s">
        <v>915</v>
      </c>
      <c r="E951" s="4" t="s">
        <v>287</v>
      </c>
      <c r="F951" s="2" t="s">
        <v>919</v>
      </c>
      <c r="G951" s="2" t="s">
        <v>920</v>
      </c>
      <c r="H951" s="2" t="s">
        <v>290</v>
      </c>
      <c r="I951" s="2" t="s">
        <v>319</v>
      </c>
      <c r="J951" s="2" t="s">
        <v>30</v>
      </c>
      <c r="K951" s="2" t="s">
        <v>30</v>
      </c>
      <c r="L951" s="2" t="s">
        <v>311</v>
      </c>
      <c r="M951" s="2" t="s">
        <v>31</v>
      </c>
      <c r="N951" s="2" t="s">
        <v>320</v>
      </c>
      <c r="O951" s="2" t="s">
        <v>292</v>
      </c>
      <c r="P951" s="2" t="s">
        <v>156</v>
      </c>
      <c r="Q951" s="2" t="s">
        <v>314</v>
      </c>
      <c r="R951" s="2" t="s">
        <v>295</v>
      </c>
      <c r="S951" s="2" t="s">
        <v>34</v>
      </c>
      <c r="T951" s="124">
        <v>1.47</v>
      </c>
      <c r="U951" s="2" t="s">
        <v>355</v>
      </c>
      <c r="V951" s="134">
        <v>1.77E-2</v>
      </c>
      <c r="W951" s="134">
        <v>2.5729999999999999E-2</v>
      </c>
      <c r="X951" s="4" t="s">
        <v>298</v>
      </c>
      <c r="Y951" s="4" t="s">
        <v>292</v>
      </c>
      <c r="Z951" s="124">
        <v>187500.71</v>
      </c>
      <c r="AA951" s="132">
        <v>1</v>
      </c>
      <c r="AB951" s="145">
        <v>116.62</v>
      </c>
      <c r="AD951" s="124">
        <v>218.66300000000001</v>
      </c>
      <c r="AG951" s="2" t="s">
        <v>36</v>
      </c>
      <c r="AH951" s="134">
        <v>7.7000000000000001E-5</v>
      </c>
      <c r="AI951" s="134">
        <v>1.1212855297124E-2</v>
      </c>
      <c r="AJ951" s="134">
        <v>2.3173539093569698E-3</v>
      </c>
    </row>
    <row r="952" spans="1:36" x14ac:dyDescent="0.2">
      <c r="A952" s="2">
        <v>559</v>
      </c>
      <c r="B952" s="2">
        <v>7206</v>
      </c>
      <c r="C952" s="2" t="s">
        <v>921</v>
      </c>
      <c r="D952" s="2" t="s">
        <v>922</v>
      </c>
      <c r="E952" s="4" t="s">
        <v>287</v>
      </c>
      <c r="F952" s="2" t="s">
        <v>923</v>
      </c>
      <c r="G952" s="2" t="s">
        <v>924</v>
      </c>
      <c r="H952" s="2" t="s">
        <v>290</v>
      </c>
      <c r="I952" s="2" t="s">
        <v>310</v>
      </c>
      <c r="J952" s="2" t="s">
        <v>30</v>
      </c>
      <c r="K952" s="2" t="s">
        <v>30</v>
      </c>
      <c r="L952" s="2" t="s">
        <v>311</v>
      </c>
      <c r="M952" s="2" t="s">
        <v>31</v>
      </c>
      <c r="N952" s="2" t="s">
        <v>320</v>
      </c>
      <c r="O952" s="2" t="s">
        <v>292</v>
      </c>
      <c r="P952" s="2" t="s">
        <v>293</v>
      </c>
      <c r="Q952" s="2" t="s">
        <v>294</v>
      </c>
      <c r="R952" s="2" t="s">
        <v>295</v>
      </c>
      <c r="S952" s="2" t="s">
        <v>34</v>
      </c>
      <c r="T952" s="124">
        <v>1.2190000000000001</v>
      </c>
      <c r="U952" s="2" t="s">
        <v>552</v>
      </c>
      <c r="V952" s="134">
        <v>1.44E-2</v>
      </c>
      <c r="W952" s="134">
        <v>3.9350000000000003E-2</v>
      </c>
      <c r="X952" s="4" t="s">
        <v>298</v>
      </c>
      <c r="Y952" s="4" t="s">
        <v>292</v>
      </c>
      <c r="Z952" s="124">
        <v>197500.03</v>
      </c>
      <c r="AA952" s="132">
        <v>1</v>
      </c>
      <c r="AB952" s="145">
        <v>97.43</v>
      </c>
      <c r="AD952" s="124">
        <v>192.42400000000001</v>
      </c>
      <c r="AG952" s="2" t="s">
        <v>36</v>
      </c>
      <c r="AH952" s="134">
        <v>7.9000000000000001E-4</v>
      </c>
      <c r="AI952" s="134">
        <v>9.8673408950787703E-3</v>
      </c>
      <c r="AJ952" s="134">
        <v>2.0392772752568802E-3</v>
      </c>
    </row>
    <row r="953" spans="1:36" x14ac:dyDescent="0.2">
      <c r="A953" s="2">
        <v>559</v>
      </c>
      <c r="B953" s="2">
        <v>7206</v>
      </c>
      <c r="C953" s="2" t="s">
        <v>925</v>
      </c>
      <c r="D953" s="2" t="s">
        <v>926</v>
      </c>
      <c r="E953" s="4" t="s">
        <v>287</v>
      </c>
      <c r="F953" s="2" t="s">
        <v>927</v>
      </c>
      <c r="G953" s="2" t="s">
        <v>928</v>
      </c>
      <c r="H953" s="2" t="s">
        <v>290</v>
      </c>
      <c r="I953" s="2" t="s">
        <v>310</v>
      </c>
      <c r="J953" s="2" t="s">
        <v>30</v>
      </c>
      <c r="K953" s="2" t="s">
        <v>30</v>
      </c>
      <c r="L953" s="2" t="s">
        <v>311</v>
      </c>
      <c r="M953" s="2" t="s">
        <v>31</v>
      </c>
      <c r="N953" s="2" t="s">
        <v>312</v>
      </c>
      <c r="O953" s="2" t="s">
        <v>292</v>
      </c>
      <c r="P953" s="2" t="s">
        <v>430</v>
      </c>
      <c r="Q953" s="2" t="s">
        <v>314</v>
      </c>
      <c r="R953" s="2" t="s">
        <v>295</v>
      </c>
      <c r="S953" s="2" t="s">
        <v>34</v>
      </c>
      <c r="T953" s="124">
        <v>1.327</v>
      </c>
      <c r="U953" s="2" t="s">
        <v>431</v>
      </c>
      <c r="V953" s="134">
        <v>7.3999999999999996E-2</v>
      </c>
      <c r="W953" s="134">
        <v>5.203E-2</v>
      </c>
      <c r="X953" s="4" t="s">
        <v>298</v>
      </c>
      <c r="Y953" s="4" t="s">
        <v>292</v>
      </c>
      <c r="Z953" s="124">
        <v>11789.47</v>
      </c>
      <c r="AA953" s="132">
        <v>1</v>
      </c>
      <c r="AB953" s="145">
        <v>102.97</v>
      </c>
      <c r="AD953" s="124">
        <v>12.14</v>
      </c>
      <c r="AG953" s="2" t="s">
        <v>36</v>
      </c>
      <c r="AH953" s="134">
        <v>1.34E-4</v>
      </c>
      <c r="AI953" s="134">
        <v>6.2250846052425797E-4</v>
      </c>
      <c r="AJ953" s="134">
        <v>1.28653440749716E-4</v>
      </c>
    </row>
    <row r="954" spans="1:36" x14ac:dyDescent="0.2">
      <c r="A954" s="2">
        <v>559</v>
      </c>
      <c r="B954" s="2">
        <v>7206</v>
      </c>
      <c r="C954" s="2" t="s">
        <v>929</v>
      </c>
      <c r="D954" s="2" t="s">
        <v>930</v>
      </c>
      <c r="E954" s="4" t="s">
        <v>287</v>
      </c>
      <c r="F954" s="2" t="s">
        <v>931</v>
      </c>
      <c r="G954" s="2" t="s">
        <v>932</v>
      </c>
      <c r="H954" s="2" t="s">
        <v>290</v>
      </c>
      <c r="I954" s="2" t="s">
        <v>310</v>
      </c>
      <c r="J954" s="2" t="s">
        <v>30</v>
      </c>
      <c r="K954" s="2" t="s">
        <v>30</v>
      </c>
      <c r="L954" s="2" t="s">
        <v>311</v>
      </c>
      <c r="M954" s="2" t="s">
        <v>31</v>
      </c>
      <c r="N954" s="2" t="s">
        <v>291</v>
      </c>
      <c r="O954" s="2" t="s">
        <v>292</v>
      </c>
      <c r="P954" s="2" t="s">
        <v>293</v>
      </c>
      <c r="Q954" s="2" t="s">
        <v>294</v>
      </c>
      <c r="R954" s="2" t="s">
        <v>295</v>
      </c>
      <c r="S954" s="2" t="s">
        <v>34</v>
      </c>
      <c r="T954" s="124">
        <v>4.3099999999999996</v>
      </c>
      <c r="U954" s="2" t="s">
        <v>933</v>
      </c>
      <c r="V954" s="134">
        <v>4.8800000000000003E-2</v>
      </c>
      <c r="W954" s="134">
        <v>4.2139999999999997E-2</v>
      </c>
      <c r="X954" s="4" t="s">
        <v>298</v>
      </c>
      <c r="Y954" s="4" t="s">
        <v>292</v>
      </c>
      <c r="Z954" s="124">
        <v>287000</v>
      </c>
      <c r="AA954" s="132">
        <v>1</v>
      </c>
      <c r="AB954" s="145">
        <v>105.44</v>
      </c>
      <c r="AD954" s="124">
        <v>302.613</v>
      </c>
      <c r="AG954" s="2" t="s">
        <v>36</v>
      </c>
      <c r="AH954" s="134">
        <v>6.3999999999999997E-5</v>
      </c>
      <c r="AI954" s="134">
        <v>1.55177073744459E-2</v>
      </c>
      <c r="AJ954" s="134">
        <v>3.2070350410794298E-3</v>
      </c>
    </row>
    <row r="955" spans="1:36" x14ac:dyDescent="0.2">
      <c r="A955" s="2">
        <v>559</v>
      </c>
      <c r="B955" s="2">
        <v>7206</v>
      </c>
      <c r="C955" s="2" t="s">
        <v>929</v>
      </c>
      <c r="D955" s="2" t="s">
        <v>930</v>
      </c>
      <c r="E955" s="4" t="s">
        <v>287</v>
      </c>
      <c r="F955" s="2" t="s">
        <v>934</v>
      </c>
      <c r="G955" s="2" t="s">
        <v>935</v>
      </c>
      <c r="H955" s="2" t="s">
        <v>290</v>
      </c>
      <c r="I955" s="2" t="s">
        <v>319</v>
      </c>
      <c r="J955" s="2" t="s">
        <v>30</v>
      </c>
      <c r="K955" s="2" t="s">
        <v>30</v>
      </c>
      <c r="L955" s="2" t="s">
        <v>311</v>
      </c>
      <c r="M955" s="2" t="s">
        <v>31</v>
      </c>
      <c r="N955" s="2" t="s">
        <v>291</v>
      </c>
      <c r="O955" s="2" t="s">
        <v>292</v>
      </c>
      <c r="P955" s="2" t="s">
        <v>293</v>
      </c>
      <c r="Q955" s="2" t="s">
        <v>294</v>
      </c>
      <c r="R955" s="2" t="s">
        <v>295</v>
      </c>
      <c r="S955" s="2" t="s">
        <v>34</v>
      </c>
      <c r="T955" s="124">
        <v>3.3740000000000001</v>
      </c>
      <c r="U955" s="2" t="s">
        <v>936</v>
      </c>
      <c r="V955" s="134">
        <v>1E-3</v>
      </c>
      <c r="W955" s="134">
        <v>2.1420000000000002E-2</v>
      </c>
      <c r="X955" s="4" t="s">
        <v>298</v>
      </c>
      <c r="Y955" s="4" t="s">
        <v>292</v>
      </c>
      <c r="Z955" s="124">
        <v>80666.67</v>
      </c>
      <c r="AA955" s="132">
        <v>1</v>
      </c>
      <c r="AB955" s="145">
        <v>107.43</v>
      </c>
      <c r="AD955" s="124">
        <v>86.66</v>
      </c>
      <c r="AG955" s="2" t="s">
        <v>36</v>
      </c>
      <c r="AH955" s="134">
        <v>9.6000000000000002E-5</v>
      </c>
      <c r="AI955" s="134">
        <v>4.4438559115142096E-3</v>
      </c>
      <c r="AJ955" s="134">
        <v>9.1840896866009604E-4</v>
      </c>
    </row>
    <row r="956" spans="1:36" x14ac:dyDescent="0.2">
      <c r="A956" s="2">
        <v>559</v>
      </c>
      <c r="B956" s="2">
        <v>7206</v>
      </c>
      <c r="C956" s="2" t="s">
        <v>929</v>
      </c>
      <c r="D956" s="2" t="s">
        <v>930</v>
      </c>
      <c r="E956" s="4" t="s">
        <v>287</v>
      </c>
      <c r="F956" s="2" t="s">
        <v>937</v>
      </c>
      <c r="G956" s="2" t="s">
        <v>938</v>
      </c>
      <c r="H956" s="2" t="s">
        <v>290</v>
      </c>
      <c r="I956" s="2" t="s">
        <v>319</v>
      </c>
      <c r="J956" s="2" t="s">
        <v>30</v>
      </c>
      <c r="K956" s="2" t="s">
        <v>30</v>
      </c>
      <c r="L956" s="2" t="s">
        <v>311</v>
      </c>
      <c r="M956" s="2" t="s">
        <v>31</v>
      </c>
      <c r="N956" s="2" t="s">
        <v>291</v>
      </c>
      <c r="O956" s="2" t="s">
        <v>292</v>
      </c>
      <c r="P956" s="2" t="s">
        <v>293</v>
      </c>
      <c r="Q956" s="2" t="s">
        <v>294</v>
      </c>
      <c r="R956" s="2" t="s">
        <v>295</v>
      </c>
      <c r="S956" s="2" t="s">
        <v>34</v>
      </c>
      <c r="T956" s="124">
        <v>3.7730000000000001</v>
      </c>
      <c r="U956" s="2" t="s">
        <v>939</v>
      </c>
      <c r="V956" s="134">
        <v>1.3899999999999999E-2</v>
      </c>
      <c r="W956" s="134">
        <v>2.1940000000000001E-2</v>
      </c>
      <c r="X956" s="4" t="s">
        <v>298</v>
      </c>
      <c r="Y956" s="4" t="s">
        <v>292</v>
      </c>
      <c r="Z956" s="124">
        <v>182000.1</v>
      </c>
      <c r="AA956" s="132">
        <v>1</v>
      </c>
      <c r="AB956" s="145">
        <v>106.41</v>
      </c>
      <c r="AD956" s="124">
        <v>193.666</v>
      </c>
      <c r="AG956" s="2" t="s">
        <v>36</v>
      </c>
      <c r="AH956" s="134">
        <v>1.2999999999999999E-4</v>
      </c>
      <c r="AI956" s="134">
        <v>9.9310309119778097E-3</v>
      </c>
      <c r="AJ956" s="134">
        <v>2.05244005188576E-3</v>
      </c>
    </row>
    <row r="957" spans="1:36" x14ac:dyDescent="0.2">
      <c r="A957" s="2">
        <v>559</v>
      </c>
      <c r="B957" s="2">
        <v>7206</v>
      </c>
      <c r="C957" s="2" t="s">
        <v>929</v>
      </c>
      <c r="D957" s="2" t="s">
        <v>930</v>
      </c>
      <c r="E957" s="4" t="s">
        <v>287</v>
      </c>
      <c r="F957" s="2" t="s">
        <v>940</v>
      </c>
      <c r="G957" s="2" t="s">
        <v>941</v>
      </c>
      <c r="H957" s="2" t="s">
        <v>290</v>
      </c>
      <c r="I957" s="2" t="s">
        <v>319</v>
      </c>
      <c r="J957" s="2" t="s">
        <v>30</v>
      </c>
      <c r="K957" s="2" t="s">
        <v>30</v>
      </c>
      <c r="L957" s="2" t="s">
        <v>311</v>
      </c>
      <c r="M957" s="2" t="s">
        <v>31</v>
      </c>
      <c r="N957" s="2" t="s">
        <v>291</v>
      </c>
      <c r="O957" s="2" t="s">
        <v>292</v>
      </c>
      <c r="P957" s="2" t="s">
        <v>293</v>
      </c>
      <c r="Q957" s="2" t="s">
        <v>294</v>
      </c>
      <c r="R957" s="2" t="s">
        <v>295</v>
      </c>
      <c r="S957" s="2" t="s">
        <v>34</v>
      </c>
      <c r="T957" s="124">
        <v>1.3049999999999999</v>
      </c>
      <c r="U957" s="2" t="s">
        <v>942</v>
      </c>
      <c r="V957" s="134">
        <v>6.0000000000000001E-3</v>
      </c>
      <c r="W957" s="134">
        <v>2.4500000000000001E-2</v>
      </c>
      <c r="X957" s="4" t="s">
        <v>298</v>
      </c>
      <c r="Y957" s="4" t="s">
        <v>292</v>
      </c>
      <c r="Z957" s="124">
        <v>276000.21999999997</v>
      </c>
      <c r="AA957" s="132">
        <v>1</v>
      </c>
      <c r="AB957" s="145">
        <v>116.67</v>
      </c>
      <c r="AD957" s="124">
        <v>322.00900000000001</v>
      </c>
      <c r="AG957" s="2" t="s">
        <v>36</v>
      </c>
      <c r="AH957" s="134">
        <v>4.1399999999999998E-4</v>
      </c>
      <c r="AI957" s="134">
        <v>1.65123501731303E-2</v>
      </c>
      <c r="AJ957" s="134">
        <v>3.4125972566674801E-3</v>
      </c>
    </row>
    <row r="958" spans="1:36" x14ac:dyDescent="0.2">
      <c r="A958" s="2">
        <v>559</v>
      </c>
      <c r="B958" s="2">
        <v>7206</v>
      </c>
      <c r="C958" s="2" t="s">
        <v>929</v>
      </c>
      <c r="D958" s="2" t="s">
        <v>930</v>
      </c>
      <c r="E958" s="4" t="s">
        <v>287</v>
      </c>
      <c r="F958" s="2" t="s">
        <v>943</v>
      </c>
      <c r="G958" s="2" t="s">
        <v>944</v>
      </c>
      <c r="H958" s="2" t="s">
        <v>290</v>
      </c>
      <c r="I958" s="2" t="s">
        <v>319</v>
      </c>
      <c r="J958" s="2" t="s">
        <v>30</v>
      </c>
      <c r="K958" s="2" t="s">
        <v>30</v>
      </c>
      <c r="L958" s="2" t="s">
        <v>311</v>
      </c>
      <c r="M958" s="2" t="s">
        <v>31</v>
      </c>
      <c r="N958" s="2" t="s">
        <v>291</v>
      </c>
      <c r="O958" s="2" t="s">
        <v>292</v>
      </c>
      <c r="P958" s="2" t="s">
        <v>293</v>
      </c>
      <c r="Q958" s="2" t="s">
        <v>294</v>
      </c>
      <c r="R958" s="2" t="s">
        <v>295</v>
      </c>
      <c r="S958" s="2" t="s">
        <v>34</v>
      </c>
      <c r="T958" s="124">
        <v>2.8460000000000001</v>
      </c>
      <c r="U958" s="2" t="s">
        <v>945</v>
      </c>
      <c r="V958" s="134">
        <v>1.7500000000000002E-2</v>
      </c>
      <c r="W958" s="134">
        <v>2.1700000000000001E-2</v>
      </c>
      <c r="X958" s="4" t="s">
        <v>298</v>
      </c>
      <c r="Y958" s="4" t="s">
        <v>292</v>
      </c>
      <c r="Z958" s="124">
        <v>408731.02</v>
      </c>
      <c r="AA958" s="132">
        <v>1</v>
      </c>
      <c r="AB958" s="145">
        <v>116.05</v>
      </c>
      <c r="AD958" s="124">
        <v>474.33199999999999</v>
      </c>
      <c r="AG958" s="2" t="s">
        <v>36</v>
      </c>
      <c r="AH958" s="134">
        <v>2.2000000000000001E-4</v>
      </c>
      <c r="AI958" s="134">
        <v>2.43233286414699E-2</v>
      </c>
      <c r="AJ958" s="134">
        <v>5.02688737366851E-3</v>
      </c>
    </row>
    <row r="959" spans="1:36" x14ac:dyDescent="0.2">
      <c r="A959" s="2">
        <v>559</v>
      </c>
      <c r="B959" s="2">
        <v>7206</v>
      </c>
      <c r="C959" s="2" t="s">
        <v>929</v>
      </c>
      <c r="D959" s="2" t="s">
        <v>930</v>
      </c>
      <c r="E959" s="4" t="s">
        <v>287</v>
      </c>
      <c r="F959" s="2" t="s">
        <v>946</v>
      </c>
      <c r="G959" s="2" t="s">
        <v>947</v>
      </c>
      <c r="H959" s="2" t="s">
        <v>290</v>
      </c>
      <c r="I959" s="2" t="s">
        <v>319</v>
      </c>
      <c r="J959" s="2" t="s">
        <v>30</v>
      </c>
      <c r="K959" s="2" t="s">
        <v>30</v>
      </c>
      <c r="L959" s="2" t="s">
        <v>311</v>
      </c>
      <c r="M959" s="2" t="s">
        <v>31</v>
      </c>
      <c r="N959" s="2" t="s">
        <v>291</v>
      </c>
      <c r="O959" s="2" t="s">
        <v>292</v>
      </c>
      <c r="P959" s="2" t="s">
        <v>293</v>
      </c>
      <c r="Q959" s="2" t="s">
        <v>294</v>
      </c>
      <c r="R959" s="2" t="s">
        <v>295</v>
      </c>
      <c r="S959" s="2" t="s">
        <v>34</v>
      </c>
      <c r="T959" s="124">
        <v>4.7699999999999996</v>
      </c>
      <c r="U959" s="2" t="s">
        <v>948</v>
      </c>
      <c r="V959" s="134">
        <v>2.6100000000000002E-2</v>
      </c>
      <c r="W959" s="134">
        <v>2.232E-2</v>
      </c>
      <c r="X959" s="4" t="s">
        <v>298</v>
      </c>
      <c r="Y959" s="4" t="s">
        <v>292</v>
      </c>
      <c r="Z959" s="124">
        <v>333000</v>
      </c>
      <c r="AA959" s="132">
        <v>1</v>
      </c>
      <c r="AB959" s="145">
        <v>102.82</v>
      </c>
      <c r="AD959" s="124">
        <v>342.39100000000002</v>
      </c>
      <c r="AG959" s="2" t="s">
        <v>36</v>
      </c>
      <c r="AH959" s="134">
        <v>9.7E-5</v>
      </c>
      <c r="AI959" s="134">
        <v>1.7557476546137402E-2</v>
      </c>
      <c r="AJ959" s="134">
        <v>3.6285928815179302E-3</v>
      </c>
    </row>
    <row r="960" spans="1:36" x14ac:dyDescent="0.2">
      <c r="A960" s="2">
        <v>559</v>
      </c>
      <c r="B960" s="2">
        <v>7206</v>
      </c>
      <c r="C960" s="2" t="s">
        <v>949</v>
      </c>
      <c r="D960" s="2" t="s">
        <v>950</v>
      </c>
      <c r="E960" s="4" t="s">
        <v>287</v>
      </c>
      <c r="F960" s="2" t="s">
        <v>951</v>
      </c>
      <c r="G960" s="2" t="s">
        <v>952</v>
      </c>
      <c r="H960" s="2" t="s">
        <v>290</v>
      </c>
      <c r="I960" s="2" t="s">
        <v>310</v>
      </c>
      <c r="J960" s="2" t="s">
        <v>30</v>
      </c>
      <c r="K960" s="2" t="s">
        <v>30</v>
      </c>
      <c r="L960" s="2" t="s">
        <v>311</v>
      </c>
      <c r="M960" s="2" t="s">
        <v>31</v>
      </c>
      <c r="N960" s="2" t="s">
        <v>953</v>
      </c>
      <c r="O960" s="2" t="s">
        <v>292</v>
      </c>
      <c r="P960" s="2" t="s">
        <v>397</v>
      </c>
      <c r="Q960" s="2" t="s">
        <v>294</v>
      </c>
      <c r="R960" s="2" t="s">
        <v>295</v>
      </c>
      <c r="S960" s="2" t="s">
        <v>34</v>
      </c>
      <c r="T960" s="124">
        <v>0.90900000000000003</v>
      </c>
      <c r="U960" s="2" t="s">
        <v>954</v>
      </c>
      <c r="V960" s="134">
        <v>2.29E-2</v>
      </c>
      <c r="W960" s="134">
        <v>4.4609999999999997E-2</v>
      </c>
      <c r="X960" s="4" t="s">
        <v>298</v>
      </c>
      <c r="Y960" s="4" t="s">
        <v>292</v>
      </c>
      <c r="Z960" s="124">
        <v>81000.11</v>
      </c>
      <c r="AA960" s="132">
        <v>1</v>
      </c>
      <c r="AB960" s="145">
        <v>98.31</v>
      </c>
      <c r="AD960" s="124">
        <v>79.631</v>
      </c>
      <c r="AG960" s="2" t="s">
        <v>36</v>
      </c>
      <c r="AH960" s="134">
        <v>4.8899999999999996E-4</v>
      </c>
      <c r="AI960" s="134">
        <v>4.08341545964226E-3</v>
      </c>
      <c r="AJ960" s="134">
        <v>8.43916962110249E-4</v>
      </c>
    </row>
    <row r="961" spans="1:36" x14ac:dyDescent="0.2">
      <c r="A961" s="2">
        <v>559</v>
      </c>
      <c r="B961" s="2">
        <v>7206</v>
      </c>
      <c r="C961" s="2" t="s">
        <v>955</v>
      </c>
      <c r="D961" s="2" t="s">
        <v>956</v>
      </c>
      <c r="E961" s="4" t="s">
        <v>287</v>
      </c>
      <c r="F961" s="2" t="s">
        <v>1227</v>
      </c>
      <c r="G961" s="2" t="s">
        <v>1228</v>
      </c>
      <c r="H961" s="2" t="s">
        <v>290</v>
      </c>
      <c r="I961" s="2" t="s">
        <v>310</v>
      </c>
      <c r="J961" s="2" t="s">
        <v>30</v>
      </c>
      <c r="K961" s="2" t="s">
        <v>30</v>
      </c>
      <c r="L961" s="2" t="s">
        <v>311</v>
      </c>
      <c r="M961" s="2" t="s">
        <v>31</v>
      </c>
      <c r="N961" s="2" t="s">
        <v>579</v>
      </c>
      <c r="O961" s="2" t="s">
        <v>292</v>
      </c>
      <c r="P961" s="2" t="s">
        <v>321</v>
      </c>
      <c r="Q961" s="2" t="s">
        <v>321</v>
      </c>
      <c r="R961" s="2" t="s">
        <v>321</v>
      </c>
      <c r="S961" s="2" t="s">
        <v>34</v>
      </c>
      <c r="T961" s="124">
        <v>1.3260000000000001</v>
      </c>
      <c r="U961" s="2" t="s">
        <v>1229</v>
      </c>
      <c r="V961" s="134">
        <v>7.4999999999999997E-2</v>
      </c>
      <c r="W961" s="134">
        <v>5.2949999999999997E-2</v>
      </c>
      <c r="X961" s="4" t="s">
        <v>298</v>
      </c>
      <c r="Y961" s="4" t="s">
        <v>292</v>
      </c>
      <c r="Z961" s="124">
        <v>1614.39</v>
      </c>
      <c r="AA961" s="132">
        <v>1</v>
      </c>
      <c r="AB961" s="145">
        <v>125.83</v>
      </c>
      <c r="AD961" s="124">
        <v>2.0310000000000001</v>
      </c>
      <c r="AG961" s="2" t="s">
        <v>36</v>
      </c>
      <c r="AH961" s="134">
        <v>5.8E-5</v>
      </c>
      <c r="AI961" s="134">
        <v>1.04167662612546E-4</v>
      </c>
      <c r="AJ961" s="134">
        <v>2.1528266778371602E-5</v>
      </c>
    </row>
    <row r="962" spans="1:36" x14ac:dyDescent="0.2">
      <c r="A962" s="2">
        <v>559</v>
      </c>
      <c r="B962" s="2">
        <v>7206</v>
      </c>
      <c r="C962" s="2" t="s">
        <v>955</v>
      </c>
      <c r="D962" s="2" t="s">
        <v>956</v>
      </c>
      <c r="E962" s="4" t="s">
        <v>287</v>
      </c>
      <c r="F962" s="2" t="s">
        <v>957</v>
      </c>
      <c r="G962" s="2" t="s">
        <v>958</v>
      </c>
      <c r="H962" s="2" t="s">
        <v>290</v>
      </c>
      <c r="I962" s="2" t="s">
        <v>310</v>
      </c>
      <c r="J962" s="2" t="s">
        <v>30</v>
      </c>
      <c r="K962" s="2" t="s">
        <v>30</v>
      </c>
      <c r="L962" s="2" t="s">
        <v>311</v>
      </c>
      <c r="M962" s="2" t="s">
        <v>31</v>
      </c>
      <c r="N962" s="2" t="s">
        <v>579</v>
      </c>
      <c r="O962" s="2" t="s">
        <v>292</v>
      </c>
      <c r="P962" s="2" t="s">
        <v>321</v>
      </c>
      <c r="Q962" s="2" t="s">
        <v>321</v>
      </c>
      <c r="R962" s="2" t="s">
        <v>321</v>
      </c>
      <c r="S962" s="2" t="s">
        <v>34</v>
      </c>
      <c r="T962" s="124">
        <v>1.581</v>
      </c>
      <c r="U962" s="2" t="s">
        <v>469</v>
      </c>
      <c r="V962" s="134">
        <v>0.10539999999999999</v>
      </c>
      <c r="W962" s="134">
        <v>1.5859999999999999E-2</v>
      </c>
      <c r="X962" s="4" t="s">
        <v>298</v>
      </c>
      <c r="Y962" s="4" t="s">
        <v>292</v>
      </c>
      <c r="Z962" s="124">
        <v>10000</v>
      </c>
      <c r="AA962" s="132">
        <v>1</v>
      </c>
      <c r="AB962" s="145">
        <v>147.72</v>
      </c>
      <c r="AD962" s="124">
        <v>14.772</v>
      </c>
      <c r="AG962" s="2" t="s">
        <v>36</v>
      </c>
      <c r="AH962" s="134">
        <v>6.7000000000000002E-5</v>
      </c>
      <c r="AI962" s="134">
        <v>7.5749463781874004E-4</v>
      </c>
      <c r="AJ962" s="134">
        <v>1.5655095100678199E-4</v>
      </c>
    </row>
    <row r="963" spans="1:36" x14ac:dyDescent="0.2">
      <c r="A963" s="2">
        <v>559</v>
      </c>
      <c r="B963" s="2">
        <v>7206</v>
      </c>
      <c r="C963" s="2" t="s">
        <v>1230</v>
      </c>
      <c r="D963" s="2" t="s">
        <v>1231</v>
      </c>
      <c r="E963" s="4" t="s">
        <v>426</v>
      </c>
      <c r="F963" s="2" t="s">
        <v>1232</v>
      </c>
      <c r="G963" s="2" t="s">
        <v>1233</v>
      </c>
      <c r="H963" s="2" t="s">
        <v>290</v>
      </c>
      <c r="I963" s="2" t="s">
        <v>319</v>
      </c>
      <c r="J963" s="2" t="s">
        <v>30</v>
      </c>
      <c r="K963" s="2" t="s">
        <v>30</v>
      </c>
      <c r="L963" s="2" t="s">
        <v>311</v>
      </c>
      <c r="M963" s="2" t="s">
        <v>31</v>
      </c>
      <c r="N963" s="2" t="s">
        <v>312</v>
      </c>
      <c r="O963" s="2" t="s">
        <v>292</v>
      </c>
      <c r="P963" s="2" t="s">
        <v>321</v>
      </c>
      <c r="Q963" s="2" t="s">
        <v>321</v>
      </c>
      <c r="R963" s="2" t="s">
        <v>321</v>
      </c>
      <c r="S963" s="2" t="s">
        <v>34</v>
      </c>
      <c r="T963" s="124">
        <v>4.4260000000000002</v>
      </c>
      <c r="U963" s="2" t="s">
        <v>1234</v>
      </c>
      <c r="V963" s="134">
        <v>0.06</v>
      </c>
      <c r="W963" s="134">
        <v>1E-4</v>
      </c>
      <c r="X963" s="4" t="s">
        <v>298</v>
      </c>
      <c r="Y963" s="4" t="s">
        <v>570</v>
      </c>
      <c r="Z963" s="124">
        <v>82762.17</v>
      </c>
      <c r="AA963" s="132">
        <v>1</v>
      </c>
      <c r="AB963" s="145">
        <v>7.81</v>
      </c>
      <c r="AD963" s="124">
        <v>6.4640000000000004</v>
      </c>
      <c r="AG963" s="2" t="s">
        <v>36</v>
      </c>
      <c r="AH963" s="134">
        <v>7.0299999999999996E-4</v>
      </c>
      <c r="AI963" s="134">
        <v>3.3145392561331402E-4</v>
      </c>
      <c r="AJ963" s="134">
        <v>6.8501378992087605E-5</v>
      </c>
    </row>
    <row r="964" spans="1:36" x14ac:dyDescent="0.2">
      <c r="A964" s="2">
        <v>559</v>
      </c>
      <c r="B964" s="2">
        <v>7206</v>
      </c>
      <c r="C964" s="2" t="s">
        <v>1230</v>
      </c>
      <c r="D964" s="2" t="s">
        <v>1231</v>
      </c>
      <c r="E964" s="4" t="s">
        <v>426</v>
      </c>
      <c r="F964" s="2" t="s">
        <v>1235</v>
      </c>
      <c r="G964" s="2" t="s">
        <v>1236</v>
      </c>
      <c r="H964" s="2" t="s">
        <v>290</v>
      </c>
      <c r="I964" s="2" t="s">
        <v>319</v>
      </c>
      <c r="J964" s="2" t="s">
        <v>30</v>
      </c>
      <c r="K964" s="2" t="s">
        <v>30</v>
      </c>
      <c r="L964" s="2" t="s">
        <v>311</v>
      </c>
      <c r="M964" s="2" t="s">
        <v>31</v>
      </c>
      <c r="N964" s="2" t="s">
        <v>312</v>
      </c>
      <c r="O964" s="2" t="s">
        <v>292</v>
      </c>
      <c r="P964" s="2" t="s">
        <v>321</v>
      </c>
      <c r="Q964" s="2" t="s">
        <v>321</v>
      </c>
      <c r="R964" s="2" t="s">
        <v>321</v>
      </c>
      <c r="S964" s="2" t="s">
        <v>34</v>
      </c>
      <c r="T964" s="124">
        <v>4.4429999999999996</v>
      </c>
      <c r="U964" s="2" t="s">
        <v>1234</v>
      </c>
      <c r="V964" s="134">
        <v>6.9000000000000006E-2</v>
      </c>
      <c r="W964" s="134">
        <v>1E-4</v>
      </c>
      <c r="X964" s="4" t="s">
        <v>298</v>
      </c>
      <c r="Y964" s="4" t="s">
        <v>570</v>
      </c>
      <c r="Z964" s="124">
        <v>54939.83</v>
      </c>
      <c r="AA964" s="132">
        <v>1</v>
      </c>
      <c r="AB964" s="145">
        <v>7.97</v>
      </c>
      <c r="AD964" s="124">
        <v>4.3789999999999996</v>
      </c>
      <c r="AG964" s="2" t="s">
        <v>36</v>
      </c>
      <c r="AH964" s="134">
        <v>3.1799999999999998E-4</v>
      </c>
      <c r="AI964" s="134">
        <v>2.2453595601310301E-4</v>
      </c>
      <c r="AJ964" s="134">
        <v>4.6404707959767197E-5</v>
      </c>
    </row>
    <row r="965" spans="1:36" x14ac:dyDescent="0.2">
      <c r="A965" s="2">
        <v>559</v>
      </c>
      <c r="B965" s="2">
        <v>7206</v>
      </c>
      <c r="C965" s="2" t="s">
        <v>959</v>
      </c>
      <c r="D965" s="2" t="s">
        <v>960</v>
      </c>
      <c r="E965" s="4" t="s">
        <v>287</v>
      </c>
      <c r="F965" s="2" t="s">
        <v>961</v>
      </c>
      <c r="G965" s="2" t="s">
        <v>962</v>
      </c>
      <c r="H965" s="2" t="s">
        <v>290</v>
      </c>
      <c r="I965" s="2" t="s">
        <v>310</v>
      </c>
      <c r="J965" s="2" t="s">
        <v>30</v>
      </c>
      <c r="K965" s="2" t="s">
        <v>30</v>
      </c>
      <c r="L965" s="2" t="s">
        <v>311</v>
      </c>
      <c r="M965" s="2" t="s">
        <v>31</v>
      </c>
      <c r="N965" s="2" t="s">
        <v>663</v>
      </c>
      <c r="O965" s="2" t="s">
        <v>292</v>
      </c>
      <c r="P965" s="2" t="s">
        <v>348</v>
      </c>
      <c r="Q965" s="2" t="s">
        <v>294</v>
      </c>
      <c r="R965" s="2" t="s">
        <v>295</v>
      </c>
      <c r="S965" s="2" t="s">
        <v>34</v>
      </c>
      <c r="T965" s="124">
        <v>0.65500000000000003</v>
      </c>
      <c r="U965" s="2" t="s">
        <v>884</v>
      </c>
      <c r="V965" s="134">
        <v>3.3000000000000002E-2</v>
      </c>
      <c r="W965" s="134">
        <v>4.4600000000000001E-2</v>
      </c>
      <c r="X965" s="4" t="s">
        <v>298</v>
      </c>
      <c r="Y965" s="4" t="s">
        <v>292</v>
      </c>
      <c r="Z965" s="124">
        <v>4000</v>
      </c>
      <c r="AA965" s="132">
        <v>1</v>
      </c>
      <c r="AB965" s="145">
        <v>100.39</v>
      </c>
      <c r="AD965" s="124">
        <v>4.016</v>
      </c>
      <c r="AG965" s="2" t="s">
        <v>36</v>
      </c>
      <c r="AH965" s="134">
        <v>1.2999999999999999E-5</v>
      </c>
      <c r="AI965" s="134">
        <v>2.0591629214899399E-4</v>
      </c>
      <c r="AJ965" s="134">
        <v>4.2556593478394003E-5</v>
      </c>
    </row>
    <row r="966" spans="1:36" x14ac:dyDescent="0.2">
      <c r="A966" s="2">
        <v>559</v>
      </c>
      <c r="B966" s="2">
        <v>7206</v>
      </c>
      <c r="C966" s="2" t="s">
        <v>963</v>
      </c>
      <c r="D966" s="2" t="s">
        <v>964</v>
      </c>
      <c r="E966" s="4" t="s">
        <v>287</v>
      </c>
      <c r="F966" s="2" t="s">
        <v>965</v>
      </c>
      <c r="G966" s="2" t="s">
        <v>966</v>
      </c>
      <c r="H966" s="2" t="s">
        <v>290</v>
      </c>
      <c r="I966" s="2" t="s">
        <v>310</v>
      </c>
      <c r="J966" s="2" t="s">
        <v>30</v>
      </c>
      <c r="K966" s="2" t="s">
        <v>30</v>
      </c>
      <c r="L966" s="2" t="s">
        <v>392</v>
      </c>
      <c r="M966" s="2" t="s">
        <v>31</v>
      </c>
      <c r="N966" s="2" t="s">
        <v>967</v>
      </c>
      <c r="O966" s="2" t="s">
        <v>292</v>
      </c>
      <c r="P966" s="2" t="s">
        <v>321</v>
      </c>
      <c r="Q966" s="2" t="s">
        <v>321</v>
      </c>
      <c r="R966" s="2" t="s">
        <v>321</v>
      </c>
      <c r="S966" s="2" t="s">
        <v>34</v>
      </c>
      <c r="T966" s="124">
        <v>0</v>
      </c>
      <c r="U966" s="2" t="s">
        <v>336</v>
      </c>
      <c r="V966" s="134">
        <v>0</v>
      </c>
      <c r="W966" s="134">
        <v>0</v>
      </c>
      <c r="X966" s="4" t="s">
        <v>298</v>
      </c>
      <c r="Y966" s="4" t="s">
        <v>292</v>
      </c>
      <c r="Z966" s="124">
        <v>50000</v>
      </c>
      <c r="AA966" s="132">
        <v>1</v>
      </c>
      <c r="AB966" s="145">
        <v>100.54300000000001</v>
      </c>
      <c r="AD966" s="124">
        <v>50.271999999999998</v>
      </c>
      <c r="AG966" s="2" t="s">
        <v>36</v>
      </c>
      <c r="AH966" s="134">
        <v>0</v>
      </c>
      <c r="AI966" s="134">
        <v>2.57788828320457E-3</v>
      </c>
      <c r="AJ966" s="134">
        <v>5.3277058631996102E-4</v>
      </c>
    </row>
    <row r="967" spans="1:36" x14ac:dyDescent="0.2">
      <c r="A967" s="2">
        <v>559</v>
      </c>
      <c r="B967" s="2">
        <v>7206</v>
      </c>
      <c r="C967" s="2" t="s">
        <v>968</v>
      </c>
      <c r="D967" s="2" t="s">
        <v>969</v>
      </c>
      <c r="E967" s="4" t="s">
        <v>287</v>
      </c>
      <c r="F967" s="2" t="s">
        <v>970</v>
      </c>
      <c r="G967" s="2" t="s">
        <v>971</v>
      </c>
      <c r="H967" s="2" t="s">
        <v>290</v>
      </c>
      <c r="I967" s="2" t="s">
        <v>353</v>
      </c>
      <c r="J967" s="2" t="s">
        <v>30</v>
      </c>
      <c r="K967" s="2" t="s">
        <v>30</v>
      </c>
      <c r="L967" s="2" t="s">
        <v>311</v>
      </c>
      <c r="M967" s="2" t="s">
        <v>31</v>
      </c>
      <c r="N967" s="2" t="s">
        <v>384</v>
      </c>
      <c r="O967" s="2" t="s">
        <v>292</v>
      </c>
      <c r="P967" s="2" t="s">
        <v>321</v>
      </c>
      <c r="Q967" s="2" t="s">
        <v>321</v>
      </c>
      <c r="R967" s="2" t="s">
        <v>321</v>
      </c>
      <c r="S967" s="2" t="s">
        <v>34</v>
      </c>
      <c r="T967" s="124">
        <v>0.49299999999999999</v>
      </c>
      <c r="U967" s="2" t="s">
        <v>419</v>
      </c>
      <c r="V967" s="134">
        <v>0.03</v>
      </c>
      <c r="W967" s="134">
        <v>4.5440000000000001E-2</v>
      </c>
      <c r="X967" s="4" t="s">
        <v>298</v>
      </c>
      <c r="Y967" s="4" t="s">
        <v>292</v>
      </c>
      <c r="Z967" s="124">
        <v>4500</v>
      </c>
      <c r="AA967" s="132">
        <v>1</v>
      </c>
      <c r="AB967" s="145">
        <v>99.3</v>
      </c>
      <c r="AD967" s="124">
        <v>4.468</v>
      </c>
      <c r="AG967" s="2" t="s">
        <v>36</v>
      </c>
      <c r="AH967" s="134">
        <v>1.5799999999999999E-4</v>
      </c>
      <c r="AI967" s="134">
        <v>2.2914058956763101E-4</v>
      </c>
      <c r="AJ967" s="134">
        <v>4.7356344745045199E-5</v>
      </c>
    </row>
    <row r="968" spans="1:36" x14ac:dyDescent="0.2">
      <c r="A968" s="2">
        <v>559</v>
      </c>
      <c r="B968" s="2">
        <v>7206</v>
      </c>
      <c r="C968" s="2" t="s">
        <v>968</v>
      </c>
      <c r="D968" s="2" t="s">
        <v>969</v>
      </c>
      <c r="E968" s="4" t="s">
        <v>287</v>
      </c>
      <c r="F968" s="2" t="s">
        <v>1237</v>
      </c>
      <c r="G968" s="2" t="s">
        <v>1238</v>
      </c>
      <c r="H968" s="2" t="s">
        <v>290</v>
      </c>
      <c r="I968" s="2" t="s">
        <v>319</v>
      </c>
      <c r="J968" s="2" t="s">
        <v>30</v>
      </c>
      <c r="K968" s="2" t="s">
        <v>30</v>
      </c>
      <c r="L968" s="2" t="s">
        <v>311</v>
      </c>
      <c r="M968" s="2" t="s">
        <v>31</v>
      </c>
      <c r="N968" s="2" t="s">
        <v>384</v>
      </c>
      <c r="O968" s="2" t="s">
        <v>292</v>
      </c>
      <c r="P968" s="2" t="s">
        <v>321</v>
      </c>
      <c r="Q968" s="2" t="s">
        <v>321</v>
      </c>
      <c r="R968" s="2" t="s">
        <v>321</v>
      </c>
      <c r="S968" s="2" t="s">
        <v>34</v>
      </c>
      <c r="T968" s="124">
        <v>1.5860000000000001</v>
      </c>
      <c r="U968" s="2" t="s">
        <v>355</v>
      </c>
      <c r="V968" s="134">
        <v>0.04</v>
      </c>
      <c r="W968" s="134">
        <v>4.2520000000000002E-2</v>
      </c>
      <c r="X968" s="4" t="s">
        <v>298</v>
      </c>
      <c r="Y968" s="4" t="s">
        <v>292</v>
      </c>
      <c r="Z968" s="124">
        <v>18200</v>
      </c>
      <c r="AA968" s="132">
        <v>1</v>
      </c>
      <c r="AB968" s="145">
        <v>114.5</v>
      </c>
      <c r="AD968" s="124">
        <v>20.838999999999999</v>
      </c>
      <c r="AG968" s="2" t="s">
        <v>36</v>
      </c>
      <c r="AH968" s="134">
        <v>2.7999999999999998E-4</v>
      </c>
      <c r="AI968" s="134">
        <v>1.06860484413111E-3</v>
      </c>
      <c r="AJ968" s="134">
        <v>2.20847906040505E-4</v>
      </c>
    </row>
    <row r="969" spans="1:36" x14ac:dyDescent="0.2">
      <c r="A969" s="2">
        <v>559</v>
      </c>
      <c r="B969" s="2">
        <v>7206</v>
      </c>
      <c r="C969" s="2" t="s">
        <v>972</v>
      </c>
      <c r="D969" s="2" t="s">
        <v>973</v>
      </c>
      <c r="E969" s="4" t="s">
        <v>287</v>
      </c>
      <c r="F969" s="2" t="s">
        <v>974</v>
      </c>
      <c r="G969" s="2" t="s">
        <v>975</v>
      </c>
      <c r="H969" s="2" t="s">
        <v>290</v>
      </c>
      <c r="I969" s="2" t="s">
        <v>310</v>
      </c>
      <c r="J969" s="2" t="s">
        <v>30</v>
      </c>
      <c r="K969" s="2" t="s">
        <v>30</v>
      </c>
      <c r="L969" s="2" t="s">
        <v>311</v>
      </c>
      <c r="M969" s="2" t="s">
        <v>31</v>
      </c>
      <c r="N969" s="2" t="s">
        <v>429</v>
      </c>
      <c r="O969" s="2" t="s">
        <v>292</v>
      </c>
      <c r="P969" s="2" t="s">
        <v>313</v>
      </c>
      <c r="Q969" s="2" t="s">
        <v>314</v>
      </c>
      <c r="R969" s="2" t="s">
        <v>295</v>
      </c>
      <c r="S969" s="2" t="s">
        <v>34</v>
      </c>
      <c r="T969" s="124">
        <v>0.65600000000000003</v>
      </c>
      <c r="U969" s="2" t="s">
        <v>400</v>
      </c>
      <c r="V969" s="134">
        <v>4.99E-2</v>
      </c>
      <c r="W969" s="134">
        <v>4.8710000000000003E-2</v>
      </c>
      <c r="X969" s="4" t="s">
        <v>298</v>
      </c>
      <c r="Y969" s="4" t="s">
        <v>292</v>
      </c>
      <c r="Z969" s="124">
        <v>153000.48000000001</v>
      </c>
      <c r="AA969" s="132">
        <v>1</v>
      </c>
      <c r="AB969" s="145">
        <v>101.38</v>
      </c>
      <c r="AD969" s="124">
        <v>155.11199999999999</v>
      </c>
      <c r="AG969" s="2" t="s">
        <v>36</v>
      </c>
      <c r="AH969" s="134">
        <v>7.1599999999999995E-4</v>
      </c>
      <c r="AI969" s="134">
        <v>7.9539955577869192E-3</v>
      </c>
      <c r="AJ969" s="134">
        <v>1.64384737093443E-3</v>
      </c>
    </row>
    <row r="970" spans="1:36" x14ac:dyDescent="0.2">
      <c r="A970" s="2">
        <v>559</v>
      </c>
      <c r="B970" s="2">
        <v>7206</v>
      </c>
      <c r="C970" s="2" t="s">
        <v>976</v>
      </c>
      <c r="D970" s="2" t="s">
        <v>977</v>
      </c>
      <c r="E970" s="4" t="s">
        <v>426</v>
      </c>
      <c r="F970" s="2" t="s">
        <v>978</v>
      </c>
      <c r="G970" s="2" t="s">
        <v>979</v>
      </c>
      <c r="H970" s="2" t="s">
        <v>290</v>
      </c>
      <c r="I970" s="2" t="s">
        <v>310</v>
      </c>
      <c r="J970" s="2" t="s">
        <v>30</v>
      </c>
      <c r="K970" s="2" t="s">
        <v>30</v>
      </c>
      <c r="L970" s="2" t="s">
        <v>311</v>
      </c>
      <c r="M970" s="2" t="s">
        <v>31</v>
      </c>
      <c r="N970" s="2" t="s">
        <v>781</v>
      </c>
      <c r="O970" s="2" t="s">
        <v>292</v>
      </c>
      <c r="P970" s="2" t="s">
        <v>782</v>
      </c>
      <c r="Q970" s="2" t="s">
        <v>314</v>
      </c>
      <c r="R970" s="2" t="s">
        <v>295</v>
      </c>
      <c r="S970" s="2" t="s">
        <v>34</v>
      </c>
      <c r="T970" s="124">
        <v>3.746</v>
      </c>
      <c r="U970" s="2" t="s">
        <v>768</v>
      </c>
      <c r="V970" s="134">
        <v>5.8500000000000003E-2</v>
      </c>
      <c r="W970" s="134">
        <v>5.858E-2</v>
      </c>
      <c r="X970" s="4" t="s">
        <v>298</v>
      </c>
      <c r="Y970" s="4" t="s">
        <v>292</v>
      </c>
      <c r="Z970" s="124">
        <v>74000</v>
      </c>
      <c r="AA970" s="132">
        <v>1</v>
      </c>
      <c r="AB970" s="145">
        <v>100.28</v>
      </c>
      <c r="AC970" s="124">
        <v>2.0990000000000002</v>
      </c>
      <c r="AD970" s="124">
        <v>76.305999999999997</v>
      </c>
      <c r="AG970" s="2" t="s">
        <v>36</v>
      </c>
      <c r="AH970" s="134">
        <v>2.7900000000000001E-4</v>
      </c>
      <c r="AI970" s="134">
        <v>3.9129259312128796E-3</v>
      </c>
      <c r="AJ970" s="134">
        <v>8.0868199610550505E-4</v>
      </c>
    </row>
    <row r="971" spans="1:36" x14ac:dyDescent="0.2">
      <c r="A971" s="2">
        <v>559</v>
      </c>
      <c r="B971" s="2">
        <v>7206</v>
      </c>
      <c r="C971" s="2" t="s">
        <v>980</v>
      </c>
      <c r="D971" s="2" t="s">
        <v>981</v>
      </c>
      <c r="E971" s="4" t="s">
        <v>287</v>
      </c>
      <c r="F971" s="2" t="s">
        <v>982</v>
      </c>
      <c r="G971" s="2" t="s">
        <v>983</v>
      </c>
      <c r="H971" s="2" t="s">
        <v>290</v>
      </c>
      <c r="I971" s="2" t="s">
        <v>310</v>
      </c>
      <c r="J971" s="2" t="s">
        <v>30</v>
      </c>
      <c r="K971" s="2" t="s">
        <v>30</v>
      </c>
      <c r="L971" s="2" t="s">
        <v>311</v>
      </c>
      <c r="M971" s="2" t="s">
        <v>31</v>
      </c>
      <c r="N971" s="2" t="s">
        <v>332</v>
      </c>
      <c r="O971" s="2" t="s">
        <v>292</v>
      </c>
      <c r="P971" s="2" t="s">
        <v>397</v>
      </c>
      <c r="Q971" s="2" t="s">
        <v>294</v>
      </c>
      <c r="R971" s="2" t="s">
        <v>295</v>
      </c>
      <c r="S971" s="2" t="s">
        <v>34</v>
      </c>
      <c r="T971" s="124">
        <v>0.41199999999999998</v>
      </c>
      <c r="U971" s="2" t="s">
        <v>457</v>
      </c>
      <c r="V971" s="134">
        <v>2.75E-2</v>
      </c>
      <c r="W971" s="134">
        <v>4.9029999999999997E-2</v>
      </c>
      <c r="X971" s="4" t="s">
        <v>298</v>
      </c>
      <c r="Y971" s="4" t="s">
        <v>292</v>
      </c>
      <c r="Z971" s="124">
        <v>51066.09</v>
      </c>
      <c r="AA971" s="132">
        <v>1</v>
      </c>
      <c r="AB971" s="145">
        <v>100.07</v>
      </c>
      <c r="AD971" s="124">
        <v>51.101999999999997</v>
      </c>
      <c r="AG971" s="2" t="s">
        <v>36</v>
      </c>
      <c r="AH971" s="134">
        <v>5.62E-4</v>
      </c>
      <c r="AI971" s="134">
        <v>2.6204553853177502E-3</v>
      </c>
      <c r="AJ971" s="134">
        <v>5.4156790313874398E-4</v>
      </c>
    </row>
    <row r="972" spans="1:36" x14ac:dyDescent="0.2">
      <c r="A972" s="2">
        <v>559</v>
      </c>
      <c r="B972" s="2">
        <v>7206</v>
      </c>
      <c r="C972" s="2" t="s">
        <v>980</v>
      </c>
      <c r="D972" s="2" t="s">
        <v>981</v>
      </c>
      <c r="E972" s="4" t="s">
        <v>287</v>
      </c>
      <c r="F972" s="2" t="s">
        <v>984</v>
      </c>
      <c r="G972" s="2" t="s">
        <v>985</v>
      </c>
      <c r="H972" s="2" t="s">
        <v>290</v>
      </c>
      <c r="I972" s="2" t="s">
        <v>310</v>
      </c>
      <c r="J972" s="2" t="s">
        <v>30</v>
      </c>
      <c r="K972" s="2" t="s">
        <v>30</v>
      </c>
      <c r="L972" s="2" t="s">
        <v>311</v>
      </c>
      <c r="M972" s="2" t="s">
        <v>31</v>
      </c>
      <c r="N972" s="2" t="s">
        <v>332</v>
      </c>
      <c r="O972" s="2" t="s">
        <v>292</v>
      </c>
      <c r="P972" s="2" t="s">
        <v>397</v>
      </c>
      <c r="Q972" s="2" t="s">
        <v>294</v>
      </c>
      <c r="R972" s="2" t="s">
        <v>295</v>
      </c>
      <c r="S972" s="2" t="s">
        <v>34</v>
      </c>
      <c r="T972" s="124">
        <v>1.462</v>
      </c>
      <c r="U972" s="2" t="s">
        <v>986</v>
      </c>
      <c r="V972" s="134">
        <v>2.1499999999999998E-2</v>
      </c>
      <c r="W972" s="134">
        <v>4.4859999999999997E-2</v>
      </c>
      <c r="X972" s="4" t="s">
        <v>298</v>
      </c>
      <c r="Y972" s="4" t="s">
        <v>292</v>
      </c>
      <c r="Z972" s="124">
        <v>39494.949999999997</v>
      </c>
      <c r="AA972" s="132">
        <v>1</v>
      </c>
      <c r="AB972" s="145">
        <v>96.76</v>
      </c>
      <c r="AC972" s="124">
        <v>3.8119999999999998</v>
      </c>
      <c r="AD972" s="124">
        <v>42.027999999999999</v>
      </c>
      <c r="AG972" s="2" t="s">
        <v>36</v>
      </c>
      <c r="AH972" s="134">
        <v>6.6000000000000005E-5</v>
      </c>
      <c r="AI972" s="134">
        <v>2.1551324267535901E-3</v>
      </c>
      <c r="AJ972" s="134">
        <v>4.4539989342414702E-4</v>
      </c>
    </row>
    <row r="973" spans="1:36" x14ac:dyDescent="0.2">
      <c r="A973" s="2">
        <v>559</v>
      </c>
      <c r="B973" s="2">
        <v>7206</v>
      </c>
      <c r="C973" s="2" t="s">
        <v>987</v>
      </c>
      <c r="D973" s="2" t="s">
        <v>988</v>
      </c>
      <c r="E973" s="4" t="s">
        <v>287</v>
      </c>
      <c r="F973" s="2" t="s">
        <v>989</v>
      </c>
      <c r="G973" s="2" t="s">
        <v>990</v>
      </c>
      <c r="H973" s="2" t="s">
        <v>290</v>
      </c>
      <c r="I973" s="2" t="s">
        <v>319</v>
      </c>
      <c r="J973" s="2" t="s">
        <v>30</v>
      </c>
      <c r="K973" s="2" t="s">
        <v>30</v>
      </c>
      <c r="L973" s="2" t="s">
        <v>311</v>
      </c>
      <c r="M973" s="2" t="s">
        <v>31</v>
      </c>
      <c r="N973" s="2" t="s">
        <v>320</v>
      </c>
      <c r="O973" s="2" t="s">
        <v>292</v>
      </c>
      <c r="P973" s="2" t="s">
        <v>348</v>
      </c>
      <c r="Q973" s="2" t="s">
        <v>294</v>
      </c>
      <c r="R973" s="2" t="s">
        <v>295</v>
      </c>
      <c r="S973" s="2" t="s">
        <v>34</v>
      </c>
      <c r="T973" s="124">
        <v>0.90700000000000003</v>
      </c>
      <c r="U973" s="2" t="s">
        <v>991</v>
      </c>
      <c r="V973" s="134">
        <v>2.1499999999999998E-2</v>
      </c>
      <c r="W973" s="134">
        <v>2.7859999999999999E-2</v>
      </c>
      <c r="X973" s="4" t="s">
        <v>298</v>
      </c>
      <c r="Y973" s="4" t="s">
        <v>292</v>
      </c>
      <c r="Z973" s="124">
        <v>17500</v>
      </c>
      <c r="AA973" s="132">
        <v>1</v>
      </c>
      <c r="AB973" s="145">
        <v>119.17</v>
      </c>
      <c r="AD973" s="124">
        <v>20.855</v>
      </c>
      <c r="AG973" s="2" t="s">
        <v>36</v>
      </c>
      <c r="AH973" s="134">
        <v>2.5000000000000001E-5</v>
      </c>
      <c r="AI973" s="134">
        <v>1.0694124897136701E-3</v>
      </c>
      <c r="AJ973" s="134">
        <v>2.2101482165642401E-4</v>
      </c>
    </row>
    <row r="974" spans="1:36" x14ac:dyDescent="0.2">
      <c r="A974" s="2">
        <v>559</v>
      </c>
      <c r="B974" s="2">
        <v>7206</v>
      </c>
      <c r="C974" s="2" t="s">
        <v>987</v>
      </c>
      <c r="D974" s="2" t="s">
        <v>988</v>
      </c>
      <c r="E974" s="4" t="s">
        <v>287</v>
      </c>
      <c r="F974" s="2" t="s">
        <v>992</v>
      </c>
      <c r="G974" s="2" t="s">
        <v>993</v>
      </c>
      <c r="H974" s="2" t="s">
        <v>290</v>
      </c>
      <c r="I974" s="2" t="s">
        <v>319</v>
      </c>
      <c r="J974" s="2" t="s">
        <v>30</v>
      </c>
      <c r="K974" s="2" t="s">
        <v>30</v>
      </c>
      <c r="L974" s="2" t="s">
        <v>311</v>
      </c>
      <c r="M974" s="2" t="s">
        <v>31</v>
      </c>
      <c r="N974" s="2" t="s">
        <v>320</v>
      </c>
      <c r="O974" s="2" t="s">
        <v>292</v>
      </c>
      <c r="P974" s="2" t="s">
        <v>348</v>
      </c>
      <c r="Q974" s="2" t="s">
        <v>294</v>
      </c>
      <c r="R974" s="2" t="s">
        <v>295</v>
      </c>
      <c r="S974" s="2" t="s">
        <v>34</v>
      </c>
      <c r="T974" s="124">
        <v>0.90800000000000003</v>
      </c>
      <c r="U974" s="2" t="s">
        <v>991</v>
      </c>
      <c r="V974" s="134">
        <v>1.6E-2</v>
      </c>
      <c r="W974" s="134">
        <v>2.9520000000000001E-2</v>
      </c>
      <c r="X974" s="4" t="s">
        <v>298</v>
      </c>
      <c r="Y974" s="4" t="s">
        <v>292</v>
      </c>
      <c r="Z974" s="124">
        <v>61867.040000000001</v>
      </c>
      <c r="AA974" s="132">
        <v>1</v>
      </c>
      <c r="AB974" s="145">
        <v>118.35</v>
      </c>
      <c r="AD974" s="124">
        <v>73.22</v>
      </c>
      <c r="AG974" s="2" t="s">
        <v>36</v>
      </c>
      <c r="AH974" s="134">
        <v>4.26E-4</v>
      </c>
      <c r="AI974" s="134">
        <v>3.7546362088281002E-3</v>
      </c>
      <c r="AJ974" s="134">
        <v>7.7596835651421597E-4</v>
      </c>
    </row>
    <row r="975" spans="1:36" x14ac:dyDescent="0.2">
      <c r="A975" s="2">
        <v>559</v>
      </c>
      <c r="B975" s="2">
        <v>7206</v>
      </c>
      <c r="C975" s="2" t="s">
        <v>987</v>
      </c>
      <c r="D975" s="2" t="s">
        <v>988</v>
      </c>
      <c r="E975" s="4" t="s">
        <v>287</v>
      </c>
      <c r="F975" s="2" t="s">
        <v>994</v>
      </c>
      <c r="G975" s="2" t="s">
        <v>995</v>
      </c>
      <c r="H975" s="2" t="s">
        <v>290</v>
      </c>
      <c r="I975" s="2" t="s">
        <v>319</v>
      </c>
      <c r="J975" s="2" t="s">
        <v>30</v>
      </c>
      <c r="K975" s="2" t="s">
        <v>30</v>
      </c>
      <c r="L975" s="2" t="s">
        <v>311</v>
      </c>
      <c r="M975" s="2" t="s">
        <v>31</v>
      </c>
      <c r="N975" s="2" t="s">
        <v>320</v>
      </c>
      <c r="O975" s="2" t="s">
        <v>292</v>
      </c>
      <c r="P975" s="2" t="s">
        <v>348</v>
      </c>
      <c r="Q975" s="2" t="s">
        <v>294</v>
      </c>
      <c r="R975" s="2" t="s">
        <v>295</v>
      </c>
      <c r="S975" s="2" t="s">
        <v>34</v>
      </c>
      <c r="T975" s="124">
        <v>1.9630000000000001</v>
      </c>
      <c r="U975" s="2" t="s">
        <v>115</v>
      </c>
      <c r="V975" s="134">
        <v>1.4200000000000001E-2</v>
      </c>
      <c r="W975" s="134">
        <v>2.4799999999999999E-2</v>
      </c>
      <c r="X975" s="4" t="s">
        <v>298</v>
      </c>
      <c r="Y975" s="4" t="s">
        <v>292</v>
      </c>
      <c r="Z975" s="124">
        <v>117000.5</v>
      </c>
      <c r="AA975" s="132">
        <v>1</v>
      </c>
      <c r="AB975" s="145">
        <v>115.85</v>
      </c>
      <c r="AD975" s="124">
        <v>135.54499999999999</v>
      </c>
      <c r="AG975" s="2" t="s">
        <v>36</v>
      </c>
      <c r="AH975" s="134">
        <v>1.4100000000000001E-4</v>
      </c>
      <c r="AI975" s="134">
        <v>6.9506275869612201E-3</v>
      </c>
      <c r="AJ975" s="134">
        <v>1.4364819293851299E-3</v>
      </c>
    </row>
    <row r="976" spans="1:36" x14ac:dyDescent="0.2">
      <c r="A976" s="2">
        <v>559</v>
      </c>
      <c r="B976" s="2">
        <v>7206</v>
      </c>
      <c r="C976" s="2" t="s">
        <v>996</v>
      </c>
      <c r="D976" s="2" t="s">
        <v>997</v>
      </c>
      <c r="E976" s="4" t="s">
        <v>287</v>
      </c>
      <c r="F976" s="2" t="s">
        <v>998</v>
      </c>
      <c r="G976" s="2" t="s">
        <v>999</v>
      </c>
      <c r="H976" s="2" t="s">
        <v>290</v>
      </c>
      <c r="I976" s="2" t="s">
        <v>310</v>
      </c>
      <c r="J976" s="2" t="s">
        <v>30</v>
      </c>
      <c r="K976" s="2" t="s">
        <v>30</v>
      </c>
      <c r="L976" s="2" t="s">
        <v>311</v>
      </c>
      <c r="M976" s="2" t="s">
        <v>31</v>
      </c>
      <c r="N976" s="2" t="s">
        <v>312</v>
      </c>
      <c r="O976" s="2" t="s">
        <v>292</v>
      </c>
      <c r="P976" s="2" t="s">
        <v>430</v>
      </c>
      <c r="Q976" s="2" t="s">
        <v>314</v>
      </c>
      <c r="R976" s="2" t="s">
        <v>295</v>
      </c>
      <c r="S976" s="2" t="s">
        <v>34</v>
      </c>
      <c r="T976" s="124">
        <v>4.4109999999999996</v>
      </c>
      <c r="U976" s="2" t="s">
        <v>1000</v>
      </c>
      <c r="V976" s="134">
        <v>5.1900000000000002E-2</v>
      </c>
      <c r="W976" s="134">
        <v>5.5649999999999998E-2</v>
      </c>
      <c r="X976" s="4" t="s">
        <v>298</v>
      </c>
      <c r="Y976" s="4" t="s">
        <v>292</v>
      </c>
      <c r="Z976" s="124">
        <v>34000</v>
      </c>
      <c r="AA976" s="132">
        <v>1</v>
      </c>
      <c r="AB976" s="145">
        <v>99.55</v>
      </c>
      <c r="AD976" s="124">
        <v>33.847000000000001</v>
      </c>
      <c r="AG976" s="2" t="s">
        <v>36</v>
      </c>
      <c r="AH976" s="134">
        <v>1.8900000000000001E-4</v>
      </c>
      <c r="AI976" s="134">
        <v>1.73564317670261E-3</v>
      </c>
      <c r="AJ976" s="134">
        <v>3.5870430806434899E-4</v>
      </c>
    </row>
    <row r="977" spans="1:36" x14ac:dyDescent="0.2">
      <c r="A977" s="2">
        <v>559</v>
      </c>
      <c r="B977" s="2">
        <v>7206</v>
      </c>
      <c r="C977" s="2" t="s">
        <v>1001</v>
      </c>
      <c r="D977" s="2" t="s">
        <v>1002</v>
      </c>
      <c r="E977" s="4" t="s">
        <v>287</v>
      </c>
      <c r="F977" s="2" t="s">
        <v>1003</v>
      </c>
      <c r="G977" s="2" t="s">
        <v>1004</v>
      </c>
      <c r="H977" s="2" t="s">
        <v>290</v>
      </c>
      <c r="I977" s="2" t="s">
        <v>319</v>
      </c>
      <c r="J977" s="2" t="s">
        <v>30</v>
      </c>
      <c r="K977" s="2" t="s">
        <v>30</v>
      </c>
      <c r="L977" s="2" t="s">
        <v>311</v>
      </c>
      <c r="M977" s="2" t="s">
        <v>31</v>
      </c>
      <c r="N977" s="2" t="s">
        <v>320</v>
      </c>
      <c r="O977" s="2" t="s">
        <v>292</v>
      </c>
      <c r="P977" s="2" t="s">
        <v>348</v>
      </c>
      <c r="Q977" s="2" t="s">
        <v>294</v>
      </c>
      <c r="R977" s="2" t="s">
        <v>295</v>
      </c>
      <c r="S977" s="2" t="s">
        <v>34</v>
      </c>
      <c r="T977" s="124">
        <v>2.8010000000000002</v>
      </c>
      <c r="U977" s="2" t="s">
        <v>1005</v>
      </c>
      <c r="V977" s="134">
        <v>3.5000000000000003E-2</v>
      </c>
      <c r="W977" s="134">
        <v>2.503E-2</v>
      </c>
      <c r="X977" s="4" t="s">
        <v>298</v>
      </c>
      <c r="Y977" s="4" t="s">
        <v>292</v>
      </c>
      <c r="Z977" s="124">
        <v>175000.57</v>
      </c>
      <c r="AA977" s="132">
        <v>1</v>
      </c>
      <c r="AB977" s="145">
        <v>124.44</v>
      </c>
      <c r="AD977" s="124">
        <v>217.77099999999999</v>
      </c>
      <c r="AG977" s="2" t="s">
        <v>36</v>
      </c>
      <c r="AH977" s="134">
        <v>2.3699999999999999E-4</v>
      </c>
      <c r="AI977" s="134">
        <v>1.1167082627592299E-2</v>
      </c>
      <c r="AJ977" s="134">
        <v>2.3078940998909401E-3</v>
      </c>
    </row>
    <row r="978" spans="1:36" x14ac:dyDescent="0.2">
      <c r="A978" s="2">
        <v>559</v>
      </c>
      <c r="B978" s="2">
        <v>7206</v>
      </c>
      <c r="C978" s="2" t="s">
        <v>1001</v>
      </c>
      <c r="D978" s="2" t="s">
        <v>1002</v>
      </c>
      <c r="E978" s="4" t="s">
        <v>287</v>
      </c>
      <c r="F978" s="2" t="s">
        <v>1006</v>
      </c>
      <c r="G978" s="2" t="s">
        <v>1007</v>
      </c>
      <c r="H978" s="2" t="s">
        <v>290</v>
      </c>
      <c r="I978" s="2" t="s">
        <v>319</v>
      </c>
      <c r="J978" s="2" t="s">
        <v>30</v>
      </c>
      <c r="K978" s="2" t="s">
        <v>30</v>
      </c>
      <c r="L978" s="2" t="s">
        <v>311</v>
      </c>
      <c r="M978" s="2" t="s">
        <v>31</v>
      </c>
      <c r="N978" s="2" t="s">
        <v>320</v>
      </c>
      <c r="O978" s="2" t="s">
        <v>292</v>
      </c>
      <c r="P978" s="2" t="s">
        <v>348</v>
      </c>
      <c r="Q978" s="2" t="s">
        <v>294</v>
      </c>
      <c r="R978" s="2" t="s">
        <v>295</v>
      </c>
      <c r="S978" s="2" t="s">
        <v>34</v>
      </c>
      <c r="T978" s="124">
        <v>1.4219999999999999</v>
      </c>
      <c r="U978" s="2" t="s">
        <v>1008</v>
      </c>
      <c r="V978" s="134">
        <v>0.04</v>
      </c>
      <c r="W978" s="134">
        <v>2.6069999999999999E-2</v>
      </c>
      <c r="X978" s="4" t="s">
        <v>298</v>
      </c>
      <c r="Y978" s="4" t="s">
        <v>292</v>
      </c>
      <c r="Z978" s="124">
        <v>67595.92</v>
      </c>
      <c r="AA978" s="132">
        <v>1</v>
      </c>
      <c r="AB978" s="145">
        <v>122.36</v>
      </c>
      <c r="AD978" s="124">
        <v>82.71</v>
      </c>
      <c r="AG978" s="2" t="s">
        <v>36</v>
      </c>
      <c r="AH978" s="134">
        <v>9.3999999999999994E-5</v>
      </c>
      <c r="AI978" s="134">
        <v>4.2413119438028902E-3</v>
      </c>
      <c r="AJ978" s="134">
        <v>8.7654933139955798E-4</v>
      </c>
    </row>
    <row r="979" spans="1:36" x14ac:dyDescent="0.2">
      <c r="A979" s="2">
        <v>559</v>
      </c>
      <c r="B979" s="2">
        <v>7206</v>
      </c>
      <c r="C979" s="2" t="s">
        <v>1009</v>
      </c>
      <c r="D979" s="2" t="s">
        <v>1010</v>
      </c>
      <c r="E979" s="4" t="s">
        <v>287</v>
      </c>
      <c r="F979" s="2" t="s">
        <v>1011</v>
      </c>
      <c r="G979" s="2" t="s">
        <v>1012</v>
      </c>
      <c r="H979" s="2" t="s">
        <v>290</v>
      </c>
      <c r="I979" s="2" t="s">
        <v>319</v>
      </c>
      <c r="J979" s="2" t="s">
        <v>30</v>
      </c>
      <c r="K979" s="2" t="s">
        <v>30</v>
      </c>
      <c r="L979" s="2" t="s">
        <v>311</v>
      </c>
      <c r="M979" s="2" t="s">
        <v>31</v>
      </c>
      <c r="N979" s="2" t="s">
        <v>320</v>
      </c>
      <c r="O979" s="2" t="s">
        <v>292</v>
      </c>
      <c r="P979" s="2" t="s">
        <v>342</v>
      </c>
      <c r="Q979" s="2" t="s">
        <v>294</v>
      </c>
      <c r="R979" s="2" t="s">
        <v>295</v>
      </c>
      <c r="S979" s="2" t="s">
        <v>34</v>
      </c>
      <c r="T979" s="124">
        <v>4.234</v>
      </c>
      <c r="U979" s="2" t="s">
        <v>336</v>
      </c>
      <c r="V979" s="134">
        <v>6.4000000000000003E-3</v>
      </c>
      <c r="W979" s="134">
        <v>2.8840000000000001E-2</v>
      </c>
      <c r="X979" s="4" t="s">
        <v>298</v>
      </c>
      <c r="Y979" s="4" t="s">
        <v>292</v>
      </c>
      <c r="Z979" s="124">
        <v>27414.89</v>
      </c>
      <c r="AA979" s="132">
        <v>1</v>
      </c>
      <c r="AB979" s="145">
        <v>106.36</v>
      </c>
      <c r="AD979" s="124">
        <v>29.158000000000001</v>
      </c>
      <c r="AG979" s="2" t="s">
        <v>36</v>
      </c>
      <c r="AH979" s="134">
        <v>9.1000000000000003E-5</v>
      </c>
      <c r="AI979" s="134">
        <v>1.49522000930754E-3</v>
      </c>
      <c r="AJ979" s="134">
        <v>3.0901619989748199E-4</v>
      </c>
    </row>
    <row r="980" spans="1:36" x14ac:dyDescent="0.2">
      <c r="A980" s="2">
        <v>559</v>
      </c>
      <c r="B980" s="2">
        <v>7206</v>
      </c>
      <c r="C980" s="2" t="s">
        <v>1009</v>
      </c>
      <c r="D980" s="2" t="s">
        <v>1010</v>
      </c>
      <c r="E980" s="4" t="s">
        <v>287</v>
      </c>
      <c r="F980" s="2" t="s">
        <v>1013</v>
      </c>
      <c r="G980" s="2" t="s">
        <v>1012</v>
      </c>
      <c r="H980" s="2" t="s">
        <v>290</v>
      </c>
      <c r="I980" s="2" t="s">
        <v>319</v>
      </c>
      <c r="J980" s="2" t="s">
        <v>30</v>
      </c>
      <c r="K980" s="2" t="s">
        <v>30</v>
      </c>
      <c r="L980" s="2" t="s">
        <v>392</v>
      </c>
      <c r="M980" s="2" t="s">
        <v>31</v>
      </c>
      <c r="N980" s="2" t="s">
        <v>320</v>
      </c>
      <c r="O980" s="2" t="s">
        <v>292</v>
      </c>
      <c r="P980" s="2" t="s">
        <v>342</v>
      </c>
      <c r="Q980" s="2" t="s">
        <v>294</v>
      </c>
      <c r="R980" s="2" t="s">
        <v>295</v>
      </c>
      <c r="S980" s="2" t="s">
        <v>34</v>
      </c>
      <c r="T980" s="124">
        <v>4.2530000000000001</v>
      </c>
      <c r="U980" s="2" t="s">
        <v>336</v>
      </c>
      <c r="V980" s="134">
        <v>6.4000000000000003E-3</v>
      </c>
      <c r="W980" s="134">
        <v>3.0859999999999999E-2</v>
      </c>
      <c r="X980" s="4" t="s">
        <v>298</v>
      </c>
      <c r="Y980" s="4" t="s">
        <v>292</v>
      </c>
      <c r="Z980" s="124">
        <v>40000</v>
      </c>
      <c r="AA980" s="132">
        <v>1</v>
      </c>
      <c r="AB980" s="145">
        <v>106.26</v>
      </c>
      <c r="AD980" s="124">
        <v>42.503999999999998</v>
      </c>
      <c r="AG980" s="2" t="s">
        <v>36</v>
      </c>
      <c r="AH980" s="134">
        <v>0</v>
      </c>
      <c r="AI980" s="134">
        <v>2.1795666551991202E-3</v>
      </c>
      <c r="AJ980" s="134">
        <v>4.5044970039212701E-4</v>
      </c>
    </row>
    <row r="981" spans="1:36" x14ac:dyDescent="0.2">
      <c r="A981" s="2">
        <v>559</v>
      </c>
      <c r="B981" s="2">
        <v>7206</v>
      </c>
      <c r="C981" s="2" t="s">
        <v>1014</v>
      </c>
      <c r="D981" s="2" t="s">
        <v>1015</v>
      </c>
      <c r="E981" s="4" t="s">
        <v>287</v>
      </c>
      <c r="F981" s="2" t="s">
        <v>1016</v>
      </c>
      <c r="G981" s="2" t="s">
        <v>1017</v>
      </c>
      <c r="H981" s="2" t="s">
        <v>290</v>
      </c>
      <c r="I981" s="2" t="s">
        <v>319</v>
      </c>
      <c r="J981" s="2" t="s">
        <v>30</v>
      </c>
      <c r="K981" s="2" t="s">
        <v>30</v>
      </c>
      <c r="L981" s="2" t="s">
        <v>311</v>
      </c>
      <c r="M981" s="2" t="s">
        <v>31</v>
      </c>
      <c r="N981" s="2" t="s">
        <v>341</v>
      </c>
      <c r="O981" s="2" t="s">
        <v>292</v>
      </c>
      <c r="P981" s="2" t="s">
        <v>293</v>
      </c>
      <c r="Q981" s="2" t="s">
        <v>294</v>
      </c>
      <c r="R981" s="2" t="s">
        <v>295</v>
      </c>
      <c r="S981" s="2" t="s">
        <v>34</v>
      </c>
      <c r="T981" s="124">
        <v>2.9180000000000001</v>
      </c>
      <c r="U981" s="2" t="s">
        <v>871</v>
      </c>
      <c r="V981" s="134">
        <v>7.0000000000000001E-3</v>
      </c>
      <c r="W981" s="134">
        <v>1.976E-2</v>
      </c>
      <c r="X981" s="4" t="s">
        <v>298</v>
      </c>
      <c r="Y981" s="4" t="s">
        <v>292</v>
      </c>
      <c r="Z981" s="124">
        <v>54256.66</v>
      </c>
      <c r="AA981" s="132">
        <v>1</v>
      </c>
      <c r="AB981" s="145">
        <v>112.49</v>
      </c>
      <c r="AD981" s="124">
        <v>61.033000000000001</v>
      </c>
      <c r="AG981" s="2" t="s">
        <v>36</v>
      </c>
      <c r="AH981" s="134">
        <v>9.0399999999999996E-4</v>
      </c>
      <c r="AI981" s="134">
        <v>3.1297326177936102E-3</v>
      </c>
      <c r="AJ981" s="134">
        <v>6.4681991561474199E-4</v>
      </c>
    </row>
    <row r="982" spans="1:36" x14ac:dyDescent="0.2">
      <c r="A982" s="2">
        <v>559</v>
      </c>
      <c r="B982" s="2">
        <v>7206</v>
      </c>
      <c r="C982" s="2" t="s">
        <v>1018</v>
      </c>
      <c r="D982" s="2" t="s">
        <v>1019</v>
      </c>
      <c r="E982" s="4" t="s">
        <v>287</v>
      </c>
      <c r="F982" s="2" t="s">
        <v>1020</v>
      </c>
      <c r="G982" s="2" t="s">
        <v>1021</v>
      </c>
      <c r="H982" s="2" t="s">
        <v>290</v>
      </c>
      <c r="I982" s="2" t="s">
        <v>319</v>
      </c>
      <c r="J982" s="2" t="s">
        <v>30</v>
      </c>
      <c r="K982" s="2" t="s">
        <v>30</v>
      </c>
      <c r="L982" s="2" t="s">
        <v>311</v>
      </c>
      <c r="M982" s="2" t="s">
        <v>31</v>
      </c>
      <c r="N982" s="2" t="s">
        <v>320</v>
      </c>
      <c r="O982" s="2" t="s">
        <v>292</v>
      </c>
      <c r="P982" s="2" t="s">
        <v>321</v>
      </c>
      <c r="Q982" s="2" t="s">
        <v>321</v>
      </c>
      <c r="R982" s="2" t="s">
        <v>321</v>
      </c>
      <c r="S982" s="2" t="s">
        <v>34</v>
      </c>
      <c r="T982" s="124">
        <v>3.6619999999999999</v>
      </c>
      <c r="U982" s="2" t="s">
        <v>1022</v>
      </c>
      <c r="V982" s="134">
        <v>2.5000000000000001E-2</v>
      </c>
      <c r="W982" s="134">
        <v>3.0949999999999998E-2</v>
      </c>
      <c r="X982" s="4" t="s">
        <v>298</v>
      </c>
      <c r="Y982" s="4" t="s">
        <v>292</v>
      </c>
      <c r="Z982" s="124">
        <v>36000</v>
      </c>
      <c r="AA982" s="132">
        <v>1</v>
      </c>
      <c r="AB982" s="145">
        <v>98.29</v>
      </c>
      <c r="AD982" s="124">
        <v>35.384</v>
      </c>
      <c r="AG982" s="2" t="s">
        <v>36</v>
      </c>
      <c r="AH982" s="134">
        <v>1.6699999999999999E-4</v>
      </c>
      <c r="AI982" s="134">
        <v>1.8144796413778401E-3</v>
      </c>
      <c r="AJ982" s="134">
        <v>3.7499739174142902E-4</v>
      </c>
    </row>
    <row r="983" spans="1:36" x14ac:dyDescent="0.2">
      <c r="A983" s="2">
        <v>559</v>
      </c>
      <c r="B983" s="2">
        <v>7206</v>
      </c>
      <c r="C983" s="2" t="s">
        <v>1023</v>
      </c>
      <c r="D983" s="2" t="s">
        <v>1024</v>
      </c>
      <c r="E983" s="4" t="s">
        <v>287</v>
      </c>
      <c r="F983" s="2" t="s">
        <v>1025</v>
      </c>
      <c r="G983" s="2" t="s">
        <v>1026</v>
      </c>
      <c r="H983" s="2" t="s">
        <v>290</v>
      </c>
      <c r="I983" s="2" t="s">
        <v>319</v>
      </c>
      <c r="J983" s="2" t="s">
        <v>30</v>
      </c>
      <c r="K983" s="2" t="s">
        <v>30</v>
      </c>
      <c r="L983" s="2" t="s">
        <v>311</v>
      </c>
      <c r="M983" s="2" t="s">
        <v>31</v>
      </c>
      <c r="N983" s="2" t="s">
        <v>320</v>
      </c>
      <c r="O983" s="2" t="s">
        <v>292</v>
      </c>
      <c r="P983" s="2" t="s">
        <v>730</v>
      </c>
      <c r="Q983" s="2" t="s">
        <v>294</v>
      </c>
      <c r="R983" s="2" t="s">
        <v>295</v>
      </c>
      <c r="S983" s="2" t="s">
        <v>34</v>
      </c>
      <c r="T983" s="124">
        <v>4.9550000000000001</v>
      </c>
      <c r="U983" s="2" t="s">
        <v>871</v>
      </c>
      <c r="V983" s="134">
        <v>2.5000000000000001E-2</v>
      </c>
      <c r="W983" s="134">
        <v>3.8309999999999997E-2</v>
      </c>
      <c r="X983" s="4" t="s">
        <v>298</v>
      </c>
      <c r="Y983" s="4" t="s">
        <v>292</v>
      </c>
      <c r="Z983" s="124">
        <v>43000</v>
      </c>
      <c r="AA983" s="132">
        <v>1</v>
      </c>
      <c r="AB983" s="145">
        <v>94.32</v>
      </c>
      <c r="AD983" s="124">
        <v>40.558</v>
      </c>
      <c r="AG983" s="2" t="s">
        <v>36</v>
      </c>
      <c r="AH983" s="134">
        <v>1.7200000000000001E-4</v>
      </c>
      <c r="AI983" s="134">
        <v>2.0797566018682201E-3</v>
      </c>
      <c r="AJ983" s="134">
        <v>4.2982201804445499E-4</v>
      </c>
    </row>
    <row r="984" spans="1:36" x14ac:dyDescent="0.2">
      <c r="A984" s="2">
        <v>559</v>
      </c>
      <c r="B984" s="2">
        <v>7206</v>
      </c>
      <c r="C984" s="2" t="s">
        <v>1243</v>
      </c>
      <c r="D984" s="2" t="s">
        <v>1244</v>
      </c>
      <c r="E984" s="4" t="s">
        <v>287</v>
      </c>
      <c r="F984" s="2" t="s">
        <v>1245</v>
      </c>
      <c r="G984" s="2" t="s">
        <v>1246</v>
      </c>
      <c r="H984" s="2" t="s">
        <v>290</v>
      </c>
      <c r="I984" s="2" t="s">
        <v>649</v>
      </c>
      <c r="J984" s="2" t="s">
        <v>30</v>
      </c>
      <c r="K984" s="2" t="s">
        <v>30</v>
      </c>
      <c r="L984" s="2" t="s">
        <v>311</v>
      </c>
      <c r="M984" s="2" t="s">
        <v>31</v>
      </c>
      <c r="N984" s="2" t="s">
        <v>601</v>
      </c>
      <c r="O984" s="2" t="s">
        <v>292</v>
      </c>
      <c r="P984" s="2" t="s">
        <v>321</v>
      </c>
      <c r="Q984" s="2" t="s">
        <v>321</v>
      </c>
      <c r="R984" s="2" t="s">
        <v>321</v>
      </c>
      <c r="S984" s="2" t="s">
        <v>34</v>
      </c>
      <c r="T984" s="124">
        <v>2.2789999999999999</v>
      </c>
      <c r="U984" s="2" t="s">
        <v>1247</v>
      </c>
      <c r="V984" s="134">
        <v>5.7000000000000002E-2</v>
      </c>
      <c r="W984" s="134">
        <v>6.3409999999999994E-2</v>
      </c>
      <c r="X984" s="4" t="s">
        <v>298</v>
      </c>
      <c r="Y984" s="4" t="s">
        <v>292</v>
      </c>
      <c r="Z984" s="124">
        <v>1920</v>
      </c>
      <c r="AA984" s="132">
        <v>1</v>
      </c>
      <c r="AB984" s="145">
        <v>97.64</v>
      </c>
      <c r="AD984" s="124">
        <v>1.875</v>
      </c>
      <c r="AG984" s="2" t="s">
        <v>36</v>
      </c>
      <c r="AH984" s="134">
        <v>6.0000000000000002E-6</v>
      </c>
      <c r="AI984" s="134">
        <v>9.6132284564252594E-5</v>
      </c>
      <c r="AJ984" s="134">
        <v>1.9867600138167001E-5</v>
      </c>
    </row>
    <row r="985" spans="1:36" x14ac:dyDescent="0.2">
      <c r="A985" s="2">
        <v>559</v>
      </c>
      <c r="B985" s="2">
        <v>7206</v>
      </c>
      <c r="C985" s="2" t="s">
        <v>1027</v>
      </c>
      <c r="D985" s="2" t="s">
        <v>1028</v>
      </c>
      <c r="E985" s="4" t="s">
        <v>287</v>
      </c>
      <c r="F985" s="2" t="s">
        <v>1029</v>
      </c>
      <c r="G985" s="2" t="s">
        <v>1030</v>
      </c>
      <c r="H985" s="2" t="s">
        <v>290</v>
      </c>
      <c r="I985" s="2" t="s">
        <v>310</v>
      </c>
      <c r="J985" s="2" t="s">
        <v>30</v>
      </c>
      <c r="K985" s="2" t="s">
        <v>30</v>
      </c>
      <c r="L985" s="2" t="s">
        <v>311</v>
      </c>
      <c r="M985" s="2" t="s">
        <v>31</v>
      </c>
      <c r="N985" s="2" t="s">
        <v>745</v>
      </c>
      <c r="O985" s="2" t="s">
        <v>292</v>
      </c>
      <c r="P985" s="2" t="s">
        <v>150</v>
      </c>
      <c r="Q985" s="2" t="s">
        <v>294</v>
      </c>
      <c r="R985" s="2" t="s">
        <v>295</v>
      </c>
      <c r="S985" s="2" t="s">
        <v>34</v>
      </c>
      <c r="T985" s="124">
        <v>0.98</v>
      </c>
      <c r="U985" s="2" t="s">
        <v>479</v>
      </c>
      <c r="V985" s="134">
        <v>2.6100000000000002E-2</v>
      </c>
      <c r="W985" s="134">
        <v>4.163E-2</v>
      </c>
      <c r="X985" s="4" t="s">
        <v>298</v>
      </c>
      <c r="Y985" s="4" t="s">
        <v>292</v>
      </c>
      <c r="Z985" s="124">
        <v>79000.210000000006</v>
      </c>
      <c r="AA985" s="132">
        <v>1</v>
      </c>
      <c r="AB985" s="145">
        <v>98.57</v>
      </c>
      <c r="AD985" s="124">
        <v>77.870999999999995</v>
      </c>
      <c r="AG985" s="2" t="s">
        <v>36</v>
      </c>
      <c r="AH985" s="134">
        <v>3.2699999999999998E-4</v>
      </c>
      <c r="AI985" s="134">
        <v>3.9931283167109503E-3</v>
      </c>
      <c r="AJ985" s="134">
        <v>8.2525737379912395E-4</v>
      </c>
    </row>
    <row r="986" spans="1:36" x14ac:dyDescent="0.2">
      <c r="A986" s="2">
        <v>559</v>
      </c>
      <c r="B986" s="2">
        <v>7206</v>
      </c>
      <c r="C986" s="2" t="s">
        <v>1031</v>
      </c>
      <c r="D986" s="2" t="s">
        <v>1032</v>
      </c>
      <c r="E986" s="4" t="s">
        <v>287</v>
      </c>
      <c r="F986" s="2" t="s">
        <v>1033</v>
      </c>
      <c r="G986" s="2" t="s">
        <v>1034</v>
      </c>
      <c r="H986" s="2" t="s">
        <v>290</v>
      </c>
      <c r="I986" s="2" t="s">
        <v>310</v>
      </c>
      <c r="J986" s="2" t="s">
        <v>30</v>
      </c>
      <c r="K986" s="2" t="s">
        <v>30</v>
      </c>
      <c r="L986" s="2" t="s">
        <v>311</v>
      </c>
      <c r="M986" s="2" t="s">
        <v>31</v>
      </c>
      <c r="N986" s="2" t="s">
        <v>341</v>
      </c>
      <c r="O986" s="2" t="s">
        <v>292</v>
      </c>
      <c r="P986" s="2" t="s">
        <v>348</v>
      </c>
      <c r="Q986" s="2" t="s">
        <v>294</v>
      </c>
      <c r="R986" s="2" t="s">
        <v>295</v>
      </c>
      <c r="S986" s="2" t="s">
        <v>34</v>
      </c>
      <c r="T986" s="124">
        <v>0.34</v>
      </c>
      <c r="U986" s="2" t="s">
        <v>1035</v>
      </c>
      <c r="V986" s="134">
        <v>2.7E-2</v>
      </c>
      <c r="W986" s="134">
        <v>4.7509999999999997E-2</v>
      </c>
      <c r="X986" s="4" t="s">
        <v>298</v>
      </c>
      <c r="Y986" s="4" t="s">
        <v>292</v>
      </c>
      <c r="Z986" s="124">
        <v>61287.02</v>
      </c>
      <c r="AA986" s="132">
        <v>1</v>
      </c>
      <c r="AB986" s="145">
        <v>99.43</v>
      </c>
      <c r="AD986" s="124">
        <v>60.938000000000002</v>
      </c>
      <c r="AG986" s="2" t="s">
        <v>36</v>
      </c>
      <c r="AH986" s="134">
        <v>1.9620000000000002E-3</v>
      </c>
      <c r="AI986" s="134">
        <v>3.12482865288979E-3</v>
      </c>
      <c r="AJ986" s="134">
        <v>6.4580641620356604E-4</v>
      </c>
    </row>
    <row r="987" spans="1:36" x14ac:dyDescent="0.2">
      <c r="A987" s="2">
        <v>559</v>
      </c>
      <c r="B987" s="2">
        <v>7206</v>
      </c>
      <c r="C987" s="2" t="s">
        <v>1031</v>
      </c>
      <c r="D987" s="2" t="s">
        <v>1032</v>
      </c>
      <c r="E987" s="4" t="s">
        <v>287</v>
      </c>
      <c r="F987" s="2" t="s">
        <v>1036</v>
      </c>
      <c r="G987" s="2" t="s">
        <v>1037</v>
      </c>
      <c r="H987" s="2" t="s">
        <v>290</v>
      </c>
      <c r="I987" s="2" t="s">
        <v>319</v>
      </c>
      <c r="J987" s="2" t="s">
        <v>30</v>
      </c>
      <c r="K987" s="2" t="s">
        <v>30</v>
      </c>
      <c r="L987" s="2" t="s">
        <v>311</v>
      </c>
      <c r="M987" s="2" t="s">
        <v>31</v>
      </c>
      <c r="N987" s="2" t="s">
        <v>341</v>
      </c>
      <c r="O987" s="2" t="s">
        <v>292</v>
      </c>
      <c r="P987" s="2" t="s">
        <v>348</v>
      </c>
      <c r="Q987" s="2" t="s">
        <v>294</v>
      </c>
      <c r="R987" s="2" t="s">
        <v>295</v>
      </c>
      <c r="S987" s="2" t="s">
        <v>34</v>
      </c>
      <c r="T987" s="124">
        <v>0.34</v>
      </c>
      <c r="U987" s="2" t="s">
        <v>1035</v>
      </c>
      <c r="V987" s="134">
        <v>1.7999999999999999E-2</v>
      </c>
      <c r="W987" s="134">
        <v>3.959E-2</v>
      </c>
      <c r="X987" s="4" t="s">
        <v>298</v>
      </c>
      <c r="Y987" s="4" t="s">
        <v>292</v>
      </c>
      <c r="Z987" s="124">
        <v>37212.81</v>
      </c>
      <c r="AA987" s="132">
        <v>1</v>
      </c>
      <c r="AB987" s="145">
        <v>117.77</v>
      </c>
      <c r="AD987" s="124">
        <v>43.826000000000001</v>
      </c>
      <c r="AG987" s="2" t="s">
        <v>36</v>
      </c>
      <c r="AH987" s="134">
        <v>2.2900000000000001E-4</v>
      </c>
      <c r="AI987" s="134">
        <v>2.2473328729936E-3</v>
      </c>
      <c r="AJ987" s="134">
        <v>4.6445490295356998E-4</v>
      </c>
    </row>
    <row r="988" spans="1:36" x14ac:dyDescent="0.2">
      <c r="A988" s="2">
        <v>559</v>
      </c>
      <c r="B988" s="2">
        <v>7206</v>
      </c>
      <c r="C988" s="2" t="s">
        <v>1031</v>
      </c>
      <c r="D988" s="2" t="s">
        <v>1032</v>
      </c>
      <c r="E988" s="4" t="s">
        <v>287</v>
      </c>
      <c r="F988" s="2" t="s">
        <v>1038</v>
      </c>
      <c r="G988" s="2" t="s">
        <v>1039</v>
      </c>
      <c r="H988" s="2" t="s">
        <v>290</v>
      </c>
      <c r="I988" s="2" t="s">
        <v>319</v>
      </c>
      <c r="J988" s="2" t="s">
        <v>30</v>
      </c>
      <c r="K988" s="2" t="s">
        <v>30</v>
      </c>
      <c r="L988" s="2" t="s">
        <v>311</v>
      </c>
      <c r="M988" s="2" t="s">
        <v>31</v>
      </c>
      <c r="N988" s="2" t="s">
        <v>341</v>
      </c>
      <c r="O988" s="2" t="s">
        <v>292</v>
      </c>
      <c r="P988" s="2" t="s">
        <v>348</v>
      </c>
      <c r="Q988" s="2" t="s">
        <v>294</v>
      </c>
      <c r="R988" s="2" t="s">
        <v>295</v>
      </c>
      <c r="S988" s="2" t="s">
        <v>34</v>
      </c>
      <c r="T988" s="124">
        <v>2.9569999999999999</v>
      </c>
      <c r="U988" s="2" t="s">
        <v>1040</v>
      </c>
      <c r="V988" s="134">
        <v>2.1999999999999999E-2</v>
      </c>
      <c r="W988" s="134">
        <v>2.5260000000000001E-2</v>
      </c>
      <c r="X988" s="4" t="s">
        <v>298</v>
      </c>
      <c r="Y988" s="4" t="s">
        <v>292</v>
      </c>
      <c r="Z988" s="124">
        <v>0.08</v>
      </c>
      <c r="AA988" s="132">
        <v>1</v>
      </c>
      <c r="AB988" s="145">
        <v>108.21</v>
      </c>
      <c r="AD988" s="124">
        <v>0</v>
      </c>
      <c r="AG988" s="2" t="s">
        <v>36</v>
      </c>
      <c r="AH988" s="134">
        <v>0</v>
      </c>
      <c r="AI988" s="134">
        <v>4.4391277962830204E-9</v>
      </c>
      <c r="AJ988" s="134">
        <v>9.1743181199263105E-10</v>
      </c>
    </row>
    <row r="989" spans="1:36" x14ac:dyDescent="0.2">
      <c r="A989" s="2">
        <v>559</v>
      </c>
      <c r="B989" s="2">
        <v>7206</v>
      </c>
      <c r="C989" s="2" t="s">
        <v>1041</v>
      </c>
      <c r="D989" s="2" t="s">
        <v>1042</v>
      </c>
      <c r="E989" s="4" t="s">
        <v>426</v>
      </c>
      <c r="F989" s="2" t="s">
        <v>1043</v>
      </c>
      <c r="G989" s="2" t="s">
        <v>1044</v>
      </c>
      <c r="H989" s="2" t="s">
        <v>290</v>
      </c>
      <c r="I989" s="2" t="s">
        <v>649</v>
      </c>
      <c r="J989" s="2" t="s">
        <v>30</v>
      </c>
      <c r="K989" s="2" t="s">
        <v>1045</v>
      </c>
      <c r="L989" s="2" t="s">
        <v>311</v>
      </c>
      <c r="M989" s="2" t="s">
        <v>31</v>
      </c>
      <c r="N989" s="2" t="s">
        <v>429</v>
      </c>
      <c r="O989" s="2" t="s">
        <v>292</v>
      </c>
      <c r="P989" s="2" t="s">
        <v>797</v>
      </c>
      <c r="Q989" s="2" t="s">
        <v>314</v>
      </c>
      <c r="R989" s="2" t="s">
        <v>295</v>
      </c>
      <c r="S989" s="2" t="s">
        <v>34</v>
      </c>
      <c r="T989" s="124">
        <v>2.1030000000000002</v>
      </c>
      <c r="U989" s="2" t="s">
        <v>1046</v>
      </c>
      <c r="V989" s="134">
        <v>4.2999999999999997E-2</v>
      </c>
      <c r="W989" s="134">
        <v>7.3800000000000004E-2</v>
      </c>
      <c r="X989" s="4" t="s">
        <v>298</v>
      </c>
      <c r="Y989" s="4" t="s">
        <v>292</v>
      </c>
      <c r="Z989" s="124">
        <v>50796.08</v>
      </c>
      <c r="AA989" s="132">
        <v>1</v>
      </c>
      <c r="AB989" s="145">
        <v>85.4</v>
      </c>
      <c r="AD989" s="124">
        <v>43.38</v>
      </c>
      <c r="AG989" s="2" t="s">
        <v>36</v>
      </c>
      <c r="AH989" s="134">
        <v>4.6999999999999997E-5</v>
      </c>
      <c r="AI989" s="134">
        <v>2.2244791173685898E-3</v>
      </c>
      <c r="AJ989" s="134">
        <v>4.5973173133155798E-4</v>
      </c>
    </row>
    <row r="990" spans="1:36" x14ac:dyDescent="0.2">
      <c r="A990" s="2">
        <v>559</v>
      </c>
      <c r="B990" s="2">
        <v>7206</v>
      </c>
      <c r="C990" s="2" t="s">
        <v>1047</v>
      </c>
      <c r="D990" s="2" t="s">
        <v>1048</v>
      </c>
      <c r="E990" s="4" t="s">
        <v>287</v>
      </c>
      <c r="F990" s="2" t="s">
        <v>1049</v>
      </c>
      <c r="G990" s="2" t="s">
        <v>1050</v>
      </c>
      <c r="H990" s="2" t="s">
        <v>290</v>
      </c>
      <c r="I990" s="2" t="s">
        <v>649</v>
      </c>
      <c r="J990" s="2" t="s">
        <v>30</v>
      </c>
      <c r="K990" s="2" t="s">
        <v>30</v>
      </c>
      <c r="L990" s="2" t="s">
        <v>311</v>
      </c>
      <c r="M990" s="2" t="s">
        <v>31</v>
      </c>
      <c r="N990" s="2" t="s">
        <v>601</v>
      </c>
      <c r="O990" s="2" t="s">
        <v>292</v>
      </c>
      <c r="P990" s="2" t="s">
        <v>797</v>
      </c>
      <c r="Q990" s="2" t="s">
        <v>314</v>
      </c>
      <c r="R990" s="2" t="s">
        <v>295</v>
      </c>
      <c r="S990" s="2" t="s">
        <v>34</v>
      </c>
      <c r="T990" s="124">
        <v>1.9419999999999999</v>
      </c>
      <c r="U990" s="2" t="s">
        <v>1051</v>
      </c>
      <c r="V990" s="134">
        <v>5.4800000000000001E-2</v>
      </c>
      <c r="W990" s="134">
        <v>5.9229999999999998E-2</v>
      </c>
      <c r="X990" s="4" t="s">
        <v>298</v>
      </c>
      <c r="Y990" s="4" t="s">
        <v>292</v>
      </c>
      <c r="Z990" s="124">
        <v>66234.17</v>
      </c>
      <c r="AA990" s="132">
        <v>1</v>
      </c>
      <c r="AB990" s="145">
        <v>90.61</v>
      </c>
      <c r="AD990" s="124">
        <v>60.015000000000001</v>
      </c>
      <c r="AG990" s="2" t="s">
        <v>36</v>
      </c>
      <c r="AH990" s="134">
        <v>2.4699999999999999E-4</v>
      </c>
      <c r="AI990" s="134">
        <v>3.07750305499534E-3</v>
      </c>
      <c r="AJ990" s="134">
        <v>6.3602566398771596E-4</v>
      </c>
    </row>
    <row r="991" spans="1:36" x14ac:dyDescent="0.2">
      <c r="A991" s="2">
        <v>559</v>
      </c>
      <c r="B991" s="2">
        <v>7206</v>
      </c>
      <c r="C991" s="2" t="s">
        <v>1052</v>
      </c>
      <c r="D991" s="2" t="s">
        <v>1053</v>
      </c>
      <c r="E991" s="4" t="s">
        <v>287</v>
      </c>
      <c r="F991" s="2" t="s">
        <v>1054</v>
      </c>
      <c r="G991" s="2" t="s">
        <v>1055</v>
      </c>
      <c r="H991" s="2" t="s">
        <v>290</v>
      </c>
      <c r="I991" s="2" t="s">
        <v>649</v>
      </c>
      <c r="J991" s="2" t="s">
        <v>30</v>
      </c>
      <c r="K991" s="2" t="s">
        <v>30</v>
      </c>
      <c r="L991" s="2" t="s">
        <v>311</v>
      </c>
      <c r="M991" s="2" t="s">
        <v>31</v>
      </c>
      <c r="N991" s="2" t="s">
        <v>601</v>
      </c>
      <c r="O991" s="2" t="s">
        <v>292</v>
      </c>
      <c r="P991" s="2" t="s">
        <v>782</v>
      </c>
      <c r="Q991" s="2" t="s">
        <v>314</v>
      </c>
      <c r="R991" s="2" t="s">
        <v>295</v>
      </c>
      <c r="S991" s="2" t="s">
        <v>34</v>
      </c>
      <c r="T991" s="124">
        <v>2.1040000000000001</v>
      </c>
      <c r="U991" s="2" t="s">
        <v>1051</v>
      </c>
      <c r="V991" s="134">
        <v>4.6899999999999997E-2</v>
      </c>
      <c r="W991" s="134">
        <v>5.9369999999999999E-2</v>
      </c>
      <c r="X991" s="4" t="s">
        <v>298</v>
      </c>
      <c r="Y991" s="4" t="s">
        <v>292</v>
      </c>
      <c r="Z991" s="124">
        <v>73598.850000000006</v>
      </c>
      <c r="AA991" s="132">
        <v>1</v>
      </c>
      <c r="AB991" s="145">
        <v>89.9</v>
      </c>
      <c r="AD991" s="124">
        <v>66.165000000000006</v>
      </c>
      <c r="AG991" s="2" t="s">
        <v>36</v>
      </c>
      <c r="AH991" s="134">
        <v>5.3999999999999998E-5</v>
      </c>
      <c r="AI991" s="134">
        <v>3.39289940887751E-3</v>
      </c>
      <c r="AJ991" s="134">
        <v>7.0120843450409399E-4</v>
      </c>
    </row>
    <row r="992" spans="1:36" x14ac:dyDescent="0.2">
      <c r="A992" s="2">
        <v>559</v>
      </c>
      <c r="B992" s="2">
        <v>7206</v>
      </c>
      <c r="C992" s="2" t="s">
        <v>1056</v>
      </c>
      <c r="D992" s="2" t="s">
        <v>1057</v>
      </c>
      <c r="E992" s="4" t="s">
        <v>287</v>
      </c>
      <c r="F992" s="2" t="s">
        <v>1058</v>
      </c>
      <c r="G992" s="2" t="s">
        <v>1059</v>
      </c>
      <c r="H992" s="2" t="s">
        <v>290</v>
      </c>
      <c r="I992" s="2" t="s">
        <v>310</v>
      </c>
      <c r="J992" s="2" t="s">
        <v>30</v>
      </c>
      <c r="K992" s="2" t="s">
        <v>30</v>
      </c>
      <c r="L992" s="2" t="s">
        <v>311</v>
      </c>
      <c r="M992" s="2" t="s">
        <v>31</v>
      </c>
      <c r="N992" s="2" t="s">
        <v>361</v>
      </c>
      <c r="O992" s="2" t="s">
        <v>292</v>
      </c>
      <c r="P992" s="2" t="s">
        <v>293</v>
      </c>
      <c r="Q992" s="2" t="s">
        <v>294</v>
      </c>
      <c r="R992" s="2" t="s">
        <v>295</v>
      </c>
      <c r="S992" s="2" t="s">
        <v>34</v>
      </c>
      <c r="T992" s="124">
        <v>0.90200000000000002</v>
      </c>
      <c r="U992" s="2" t="s">
        <v>954</v>
      </c>
      <c r="V992" s="134">
        <v>5.1999999999999998E-2</v>
      </c>
      <c r="W992" s="134">
        <v>4.3310000000000001E-2</v>
      </c>
      <c r="X992" s="4" t="s">
        <v>298</v>
      </c>
      <c r="Y992" s="4" t="s">
        <v>292</v>
      </c>
      <c r="Z992" s="124">
        <v>43667.34</v>
      </c>
      <c r="AA992" s="132">
        <v>1</v>
      </c>
      <c r="AB992" s="145">
        <v>101.25</v>
      </c>
      <c r="AD992" s="124">
        <v>44.213000000000001</v>
      </c>
      <c r="AG992" s="2" t="s">
        <v>36</v>
      </c>
      <c r="AH992" s="134">
        <v>2.8299999999999999E-4</v>
      </c>
      <c r="AI992" s="134">
        <v>2.2672114877152999E-3</v>
      </c>
      <c r="AJ992" s="134">
        <v>4.6856320403453999E-4</v>
      </c>
    </row>
    <row r="993" spans="1:36" x14ac:dyDescent="0.2">
      <c r="A993" s="2">
        <v>559</v>
      </c>
      <c r="B993" s="2">
        <v>7206</v>
      </c>
      <c r="C993" s="2" t="s">
        <v>1060</v>
      </c>
      <c r="D993" s="2" t="s">
        <v>1061</v>
      </c>
      <c r="E993" s="4" t="s">
        <v>1062</v>
      </c>
      <c r="F993" s="2" t="s">
        <v>1063</v>
      </c>
      <c r="G993" s="2" t="s">
        <v>1064</v>
      </c>
      <c r="H993" s="2" t="s">
        <v>290</v>
      </c>
      <c r="I993" s="2" t="s">
        <v>649</v>
      </c>
      <c r="J993" s="2" t="s">
        <v>147</v>
      </c>
      <c r="K993" s="2" t="s">
        <v>1045</v>
      </c>
      <c r="L993" s="2" t="s">
        <v>311</v>
      </c>
      <c r="M993" s="2" t="s">
        <v>191</v>
      </c>
      <c r="N993" s="2" t="s">
        <v>1065</v>
      </c>
      <c r="O993" s="2" t="s">
        <v>292</v>
      </c>
      <c r="P993" s="2" t="s">
        <v>1066</v>
      </c>
      <c r="Q993" s="2" t="s">
        <v>157</v>
      </c>
      <c r="R993" s="2" t="s">
        <v>295</v>
      </c>
      <c r="S993" s="2" t="s">
        <v>152</v>
      </c>
      <c r="T993" s="124">
        <v>2.5169999999999999</v>
      </c>
      <c r="U993" s="2" t="s">
        <v>1067</v>
      </c>
      <c r="V993" s="134">
        <v>8.1250000000000003E-2</v>
      </c>
      <c r="W993" s="134">
        <v>7.0499999999999993E-2</v>
      </c>
      <c r="X993" s="4" t="s">
        <v>298</v>
      </c>
      <c r="Y993" s="4" t="s">
        <v>292</v>
      </c>
      <c r="Z993" s="124">
        <v>15000</v>
      </c>
      <c r="AA993" s="132">
        <v>3.19</v>
      </c>
      <c r="AB993" s="145">
        <v>105.319</v>
      </c>
      <c r="AD993" s="124">
        <v>50.395000000000003</v>
      </c>
      <c r="AG993" s="2" t="s">
        <v>36</v>
      </c>
      <c r="AH993" s="134">
        <v>2.0000000000000002E-5</v>
      </c>
      <c r="AI993" s="134">
        <v>2.5842095763161199E-3</v>
      </c>
      <c r="AJ993" s="134">
        <v>5.3407700408029696E-4</v>
      </c>
    </row>
    <row r="994" spans="1:36" x14ac:dyDescent="0.2">
      <c r="A994" s="2">
        <v>559</v>
      </c>
      <c r="B994" s="2">
        <v>7206</v>
      </c>
      <c r="C994" s="2" t="s">
        <v>1068</v>
      </c>
      <c r="D994" s="2" t="s">
        <v>1069</v>
      </c>
      <c r="E994" s="4" t="s">
        <v>1062</v>
      </c>
      <c r="F994" s="2" t="s">
        <v>1070</v>
      </c>
      <c r="G994" s="2" t="s">
        <v>1071</v>
      </c>
      <c r="H994" s="2" t="s">
        <v>290</v>
      </c>
      <c r="I994" s="2" t="s">
        <v>649</v>
      </c>
      <c r="J994" s="2" t="s">
        <v>147</v>
      </c>
      <c r="K994" s="2" t="s">
        <v>148</v>
      </c>
      <c r="L994" s="2" t="s">
        <v>311</v>
      </c>
      <c r="M994" s="2" t="s">
        <v>191</v>
      </c>
      <c r="N994" s="2" t="s">
        <v>1072</v>
      </c>
      <c r="O994" s="2" t="s">
        <v>292</v>
      </c>
      <c r="P994" s="2" t="s">
        <v>1073</v>
      </c>
      <c r="Q994" s="2" t="s">
        <v>1074</v>
      </c>
      <c r="R994" s="2" t="s">
        <v>295</v>
      </c>
      <c r="S994" s="2" t="s">
        <v>152</v>
      </c>
      <c r="T994" s="124">
        <v>2.202</v>
      </c>
      <c r="U994" s="2" t="s">
        <v>1075</v>
      </c>
      <c r="V994" s="134">
        <v>7.9500000000000001E-2</v>
      </c>
      <c r="W994" s="134">
        <v>5.4359999999999999E-2</v>
      </c>
      <c r="X994" s="4" t="s">
        <v>298</v>
      </c>
      <c r="Y994" s="4" t="s">
        <v>292</v>
      </c>
      <c r="Z994" s="124">
        <v>8000</v>
      </c>
      <c r="AA994" s="132">
        <v>3.19</v>
      </c>
      <c r="AB994" s="145">
        <v>105.98</v>
      </c>
      <c r="AD994" s="124">
        <v>27.045999999999999</v>
      </c>
      <c r="AG994" s="2" t="s">
        <v>36</v>
      </c>
      <c r="AH994" s="134">
        <v>1.2E-5</v>
      </c>
      <c r="AI994" s="134">
        <v>1.38690449230394E-3</v>
      </c>
      <c r="AJ994" s="134">
        <v>2.8663069860266802E-4</v>
      </c>
    </row>
    <row r="995" spans="1:36" x14ac:dyDescent="0.2">
      <c r="A995" s="2">
        <v>559</v>
      </c>
      <c r="B995" s="2">
        <v>7206</v>
      </c>
      <c r="C995" s="2" t="s">
        <v>1068</v>
      </c>
      <c r="D995" s="2" t="s">
        <v>1069</v>
      </c>
      <c r="E995" s="4" t="s">
        <v>1062</v>
      </c>
      <c r="F995" s="2" t="s">
        <v>1076</v>
      </c>
      <c r="G995" s="2" t="s">
        <v>1077</v>
      </c>
      <c r="H995" s="2" t="s">
        <v>290</v>
      </c>
      <c r="I995" s="2" t="s">
        <v>649</v>
      </c>
      <c r="J995" s="2" t="s">
        <v>147</v>
      </c>
      <c r="K995" s="2" t="s">
        <v>148</v>
      </c>
      <c r="L995" s="2" t="s">
        <v>311</v>
      </c>
      <c r="M995" s="2" t="s">
        <v>191</v>
      </c>
      <c r="N995" s="2" t="s">
        <v>1072</v>
      </c>
      <c r="O995" s="2" t="s">
        <v>292</v>
      </c>
      <c r="P995" s="2" t="s">
        <v>1073</v>
      </c>
      <c r="Q995" s="2" t="s">
        <v>1074</v>
      </c>
      <c r="R995" s="2" t="s">
        <v>295</v>
      </c>
      <c r="S995" s="2" t="s">
        <v>152</v>
      </c>
      <c r="T995" s="124">
        <v>4.2919999999999998</v>
      </c>
      <c r="U995" s="2" t="s">
        <v>1078</v>
      </c>
      <c r="V995" s="134">
        <v>6.6500000000000004E-2</v>
      </c>
      <c r="W995" s="134">
        <v>5.969E-2</v>
      </c>
      <c r="X995" s="4" t="s">
        <v>298</v>
      </c>
      <c r="Y995" s="4" t="s">
        <v>292</v>
      </c>
      <c r="Z995" s="124">
        <v>5000</v>
      </c>
      <c r="AA995" s="132">
        <v>3.19</v>
      </c>
      <c r="AB995" s="145">
        <v>104.648</v>
      </c>
      <c r="AD995" s="124">
        <v>16.690999999999999</v>
      </c>
      <c r="AG995" s="2" t="s">
        <v>36</v>
      </c>
      <c r="AH995" s="134">
        <v>6.9999999999999999E-6</v>
      </c>
      <c r="AI995" s="134">
        <v>8.5591405406440903E-4</v>
      </c>
      <c r="AJ995" s="134">
        <v>1.7689123124316699E-4</v>
      </c>
    </row>
    <row r="996" spans="1:36" x14ac:dyDescent="0.2">
      <c r="A996" s="2">
        <v>559</v>
      </c>
      <c r="B996" s="2">
        <v>7206</v>
      </c>
      <c r="C996" s="2" t="s">
        <v>1079</v>
      </c>
      <c r="D996" s="2" t="s">
        <v>1080</v>
      </c>
      <c r="E996" s="4" t="s">
        <v>1062</v>
      </c>
      <c r="F996" s="2" t="s">
        <v>1081</v>
      </c>
      <c r="G996" s="2" t="s">
        <v>1082</v>
      </c>
      <c r="H996" s="2" t="s">
        <v>290</v>
      </c>
      <c r="I996" s="2" t="s">
        <v>649</v>
      </c>
      <c r="J996" s="2" t="s">
        <v>147</v>
      </c>
      <c r="K996" s="2" t="s">
        <v>1083</v>
      </c>
      <c r="L996" s="2" t="s">
        <v>311</v>
      </c>
      <c r="M996" s="2" t="s">
        <v>1084</v>
      </c>
      <c r="N996" s="2" t="s">
        <v>1085</v>
      </c>
      <c r="O996" s="2" t="s">
        <v>292</v>
      </c>
      <c r="P996" s="2" t="s">
        <v>596</v>
      </c>
      <c r="Q996" s="2" t="s">
        <v>1074</v>
      </c>
      <c r="R996" s="2" t="s">
        <v>295</v>
      </c>
      <c r="S996" s="2" t="s">
        <v>152</v>
      </c>
      <c r="T996" s="124">
        <v>5.4</v>
      </c>
      <c r="U996" s="2" t="s">
        <v>1086</v>
      </c>
      <c r="V996" s="134">
        <v>7.3779999999999998E-2</v>
      </c>
      <c r="W996" s="134">
        <v>5.0630000000000001E-2</v>
      </c>
      <c r="X996" s="4" t="s">
        <v>298</v>
      </c>
      <c r="Y996" s="4" t="s">
        <v>292</v>
      </c>
      <c r="Z996" s="124">
        <v>10000</v>
      </c>
      <c r="AA996" s="132">
        <v>3.19</v>
      </c>
      <c r="AB996" s="145">
        <v>114.08199999999999</v>
      </c>
      <c r="AD996" s="124">
        <v>36.392000000000003</v>
      </c>
      <c r="AG996" s="2" t="s">
        <v>36</v>
      </c>
      <c r="AH996" s="134">
        <v>1.7E-5</v>
      </c>
      <c r="AI996" s="134">
        <v>1.8661523614683399E-3</v>
      </c>
      <c r="AJ996" s="134">
        <v>3.85676561028447E-4</v>
      </c>
    </row>
    <row r="997" spans="1:36" x14ac:dyDescent="0.2">
      <c r="A997" s="2">
        <v>559</v>
      </c>
      <c r="B997" s="2">
        <v>7206</v>
      </c>
      <c r="C997" s="2" t="s">
        <v>1087</v>
      </c>
      <c r="D997" s="2" t="s">
        <v>1088</v>
      </c>
      <c r="E997" s="4" t="s">
        <v>1062</v>
      </c>
      <c r="F997" s="2" t="s">
        <v>1089</v>
      </c>
      <c r="G997" s="2" t="s">
        <v>1090</v>
      </c>
      <c r="H997" s="2" t="s">
        <v>290</v>
      </c>
      <c r="I997" s="2" t="s">
        <v>649</v>
      </c>
      <c r="J997" s="2" t="s">
        <v>147</v>
      </c>
      <c r="K997" s="2" t="s">
        <v>148</v>
      </c>
      <c r="L997" s="2" t="s">
        <v>311</v>
      </c>
      <c r="M997" s="2" t="s">
        <v>191</v>
      </c>
      <c r="N997" s="2" t="s">
        <v>1091</v>
      </c>
      <c r="O997" s="2" t="s">
        <v>292</v>
      </c>
      <c r="P997" s="2" t="s">
        <v>397</v>
      </c>
      <c r="Q997" s="2" t="s">
        <v>1074</v>
      </c>
      <c r="R997" s="2" t="s">
        <v>295</v>
      </c>
      <c r="S997" s="2" t="s">
        <v>152</v>
      </c>
      <c r="T997" s="124">
        <v>2.19</v>
      </c>
      <c r="U997" s="2" t="s">
        <v>1092</v>
      </c>
      <c r="V997" s="134">
        <v>4.5999999999999999E-2</v>
      </c>
      <c r="W997" s="134">
        <v>3.8100000000000002E-2</v>
      </c>
      <c r="X997" s="4" t="s">
        <v>298</v>
      </c>
      <c r="Y997" s="4" t="s">
        <v>292</v>
      </c>
      <c r="Z997" s="124">
        <v>5000</v>
      </c>
      <c r="AA997" s="132">
        <v>3.19</v>
      </c>
      <c r="AB997" s="145">
        <v>102.327</v>
      </c>
      <c r="AD997" s="124">
        <v>16.321000000000002</v>
      </c>
      <c r="AG997" s="2" t="s">
        <v>36</v>
      </c>
      <c r="AH997" s="134">
        <v>3.0000000000000001E-6</v>
      </c>
      <c r="AI997" s="134">
        <v>8.36932149311052E-4</v>
      </c>
      <c r="AJ997" s="134">
        <v>1.7296825265995799E-4</v>
      </c>
    </row>
    <row r="998" spans="1:36" x14ac:dyDescent="0.2">
      <c r="A998" s="2">
        <v>559</v>
      </c>
      <c r="B998" s="2">
        <v>7206</v>
      </c>
      <c r="C998" s="2" t="s">
        <v>1093</v>
      </c>
      <c r="D998" s="2" t="s">
        <v>1094</v>
      </c>
      <c r="E998" s="4" t="s">
        <v>1062</v>
      </c>
      <c r="F998" s="2" t="s">
        <v>1095</v>
      </c>
      <c r="G998" s="2" t="s">
        <v>1096</v>
      </c>
      <c r="H998" s="2" t="s">
        <v>290</v>
      </c>
      <c r="I998" s="2" t="s">
        <v>649</v>
      </c>
      <c r="J998" s="2" t="s">
        <v>147</v>
      </c>
      <c r="K998" s="2" t="s">
        <v>148</v>
      </c>
      <c r="L998" s="2" t="s">
        <v>311</v>
      </c>
      <c r="M998" s="2" t="s">
        <v>191</v>
      </c>
      <c r="N998" s="2" t="s">
        <v>1097</v>
      </c>
      <c r="O998" s="2" t="s">
        <v>292</v>
      </c>
      <c r="P998" s="2" t="s">
        <v>782</v>
      </c>
      <c r="Q998" s="2" t="s">
        <v>157</v>
      </c>
      <c r="R998" s="2" t="s">
        <v>295</v>
      </c>
      <c r="S998" s="2" t="s">
        <v>152</v>
      </c>
      <c r="T998" s="124">
        <v>1.7709999999999999</v>
      </c>
      <c r="U998" s="2" t="s">
        <v>1098</v>
      </c>
      <c r="V998" s="134">
        <v>4.5499999999999999E-2</v>
      </c>
      <c r="W998" s="134">
        <v>3.6459999999999999E-2</v>
      </c>
      <c r="X998" s="4" t="s">
        <v>298</v>
      </c>
      <c r="Y998" s="4" t="s">
        <v>292</v>
      </c>
      <c r="Z998" s="124">
        <v>10000</v>
      </c>
      <c r="AA998" s="132">
        <v>3.19</v>
      </c>
      <c r="AB998" s="145">
        <v>101.602</v>
      </c>
      <c r="AD998" s="124">
        <v>32.411000000000001</v>
      </c>
      <c r="AG998" s="2" t="s">
        <v>36</v>
      </c>
      <c r="AH998" s="134">
        <v>5.0000000000000004E-6</v>
      </c>
      <c r="AI998" s="134">
        <v>1.66200835981177E-3</v>
      </c>
      <c r="AJ998" s="134">
        <v>3.43486245736323E-4</v>
      </c>
    </row>
    <row r="999" spans="1:36" x14ac:dyDescent="0.2">
      <c r="A999" s="2">
        <v>559</v>
      </c>
      <c r="B999" s="2">
        <v>7206</v>
      </c>
      <c r="C999" s="2" t="s">
        <v>1099</v>
      </c>
      <c r="D999" s="2" t="s">
        <v>1100</v>
      </c>
      <c r="E999" s="4" t="s">
        <v>1062</v>
      </c>
      <c r="F999" s="2" t="s">
        <v>1101</v>
      </c>
      <c r="G999" s="2" t="s">
        <v>1102</v>
      </c>
      <c r="H999" s="2" t="s">
        <v>290</v>
      </c>
      <c r="I999" s="2" t="s">
        <v>649</v>
      </c>
      <c r="J999" s="2" t="s">
        <v>147</v>
      </c>
      <c r="K999" s="2" t="s">
        <v>148</v>
      </c>
      <c r="L999" s="2" t="s">
        <v>311</v>
      </c>
      <c r="M999" s="2" t="s">
        <v>191</v>
      </c>
      <c r="N999" s="2" t="s">
        <v>1103</v>
      </c>
      <c r="O999" s="2" t="s">
        <v>292</v>
      </c>
      <c r="P999" s="2" t="s">
        <v>1073</v>
      </c>
      <c r="Q999" s="2" t="s">
        <v>1074</v>
      </c>
      <c r="R999" s="2" t="s">
        <v>295</v>
      </c>
      <c r="S999" s="2" t="s">
        <v>152</v>
      </c>
      <c r="T999" s="124">
        <v>2.89</v>
      </c>
      <c r="U999" s="2" t="s">
        <v>894</v>
      </c>
      <c r="V999" s="134">
        <v>6.9000000000000006E-2</v>
      </c>
      <c r="W999" s="134">
        <v>5.3120000000000001E-2</v>
      </c>
      <c r="X999" s="4" t="s">
        <v>298</v>
      </c>
      <c r="Y999" s="4" t="s">
        <v>292</v>
      </c>
      <c r="Z999" s="124">
        <v>20000</v>
      </c>
      <c r="AA999" s="132">
        <v>3.19</v>
      </c>
      <c r="AB999" s="145">
        <v>106.34099999999999</v>
      </c>
      <c r="AD999" s="124">
        <v>67.846000000000004</v>
      </c>
      <c r="AG999" s="2" t="s">
        <v>36</v>
      </c>
      <c r="AH999" s="134">
        <v>2.0000000000000002E-5</v>
      </c>
      <c r="AI999" s="134">
        <v>3.4790688724925401E-3</v>
      </c>
      <c r="AJ999" s="134">
        <v>7.1901702456292598E-4</v>
      </c>
    </row>
    <row r="1000" spans="1:36" x14ac:dyDescent="0.2">
      <c r="A1000" s="2">
        <v>559</v>
      </c>
      <c r="B1000" s="2">
        <v>7206</v>
      </c>
      <c r="C1000" s="2" t="s">
        <v>1104</v>
      </c>
      <c r="D1000" s="2" t="s">
        <v>1105</v>
      </c>
      <c r="E1000" s="4" t="s">
        <v>1062</v>
      </c>
      <c r="F1000" s="2" t="s">
        <v>1106</v>
      </c>
      <c r="G1000" s="2" t="s">
        <v>1107</v>
      </c>
      <c r="H1000" s="2" t="s">
        <v>290</v>
      </c>
      <c r="I1000" s="2" t="s">
        <v>649</v>
      </c>
      <c r="J1000" s="2" t="s">
        <v>147</v>
      </c>
      <c r="K1000" s="2" t="s">
        <v>148</v>
      </c>
      <c r="L1000" s="2" t="s">
        <v>311</v>
      </c>
      <c r="M1000" s="2" t="s">
        <v>191</v>
      </c>
      <c r="N1000" s="2" t="s">
        <v>1108</v>
      </c>
      <c r="O1000" s="2" t="s">
        <v>292</v>
      </c>
      <c r="P1000" s="2" t="s">
        <v>1073</v>
      </c>
      <c r="Q1000" s="2" t="s">
        <v>1074</v>
      </c>
      <c r="R1000" s="2" t="s">
        <v>295</v>
      </c>
      <c r="S1000" s="2" t="s">
        <v>152</v>
      </c>
      <c r="T1000" s="124">
        <v>6.4690000000000003</v>
      </c>
      <c r="U1000" s="2" t="s">
        <v>1109</v>
      </c>
      <c r="V1000" s="134">
        <v>5.8749999999999997E-2</v>
      </c>
      <c r="W1000" s="134">
        <v>5.2069999999999998E-2</v>
      </c>
      <c r="X1000" s="4" t="s">
        <v>298</v>
      </c>
      <c r="Y1000" s="4" t="s">
        <v>292</v>
      </c>
      <c r="Z1000" s="124">
        <v>20000</v>
      </c>
      <c r="AA1000" s="132">
        <v>3.19</v>
      </c>
      <c r="AB1000" s="145">
        <v>105.47499999999999</v>
      </c>
      <c r="AD1000" s="124">
        <v>67.293000000000006</v>
      </c>
      <c r="AG1000" s="2" t="s">
        <v>36</v>
      </c>
      <c r="AH1000" s="134">
        <v>4.0000000000000003E-5</v>
      </c>
      <c r="AI1000" s="134">
        <v>3.4507114621450401E-3</v>
      </c>
      <c r="AJ1000" s="134">
        <v>7.1315641600367004E-4</v>
      </c>
    </row>
    <row r="1001" spans="1:36" x14ac:dyDescent="0.2">
      <c r="A1001" s="2">
        <v>559</v>
      </c>
      <c r="B1001" s="2">
        <v>7206</v>
      </c>
      <c r="C1001" s="2" t="s">
        <v>1248</v>
      </c>
      <c r="D1001" s="2" t="s">
        <v>1249</v>
      </c>
      <c r="E1001" s="4" t="s">
        <v>1062</v>
      </c>
      <c r="F1001" s="2" t="s">
        <v>1250</v>
      </c>
      <c r="G1001" s="2" t="s">
        <v>1251</v>
      </c>
      <c r="H1001" s="2" t="s">
        <v>290</v>
      </c>
      <c r="I1001" s="2" t="s">
        <v>649</v>
      </c>
      <c r="J1001" s="2" t="s">
        <v>147</v>
      </c>
      <c r="K1001" s="2" t="s">
        <v>148</v>
      </c>
      <c r="L1001" s="2" t="s">
        <v>311</v>
      </c>
      <c r="M1001" s="2" t="s">
        <v>1252</v>
      </c>
      <c r="N1001" s="2" t="s">
        <v>1179</v>
      </c>
      <c r="O1001" s="2" t="s">
        <v>292</v>
      </c>
      <c r="P1001" s="2" t="s">
        <v>192</v>
      </c>
      <c r="Q1001" s="2" t="s">
        <v>157</v>
      </c>
      <c r="R1001" s="2" t="s">
        <v>295</v>
      </c>
      <c r="S1001" s="2" t="s">
        <v>152</v>
      </c>
      <c r="T1001" s="124">
        <v>4.7789999999999999</v>
      </c>
      <c r="U1001" s="2" t="s">
        <v>1253</v>
      </c>
      <c r="V1001" s="134">
        <v>2.4500000000000001E-2</v>
      </c>
      <c r="W1001" s="134">
        <v>4.3360000000000003E-2</v>
      </c>
      <c r="X1001" s="4" t="s">
        <v>298</v>
      </c>
      <c r="Y1001" s="4" t="s">
        <v>292</v>
      </c>
      <c r="Z1001" s="124">
        <v>2000</v>
      </c>
      <c r="AA1001" s="132">
        <v>3.19</v>
      </c>
      <c r="AB1001" s="145">
        <v>92.055000000000007</v>
      </c>
      <c r="AD1001" s="124">
        <v>5.8730000000000002</v>
      </c>
      <c r="AG1001" s="2" t="s">
        <v>36</v>
      </c>
      <c r="AH1001" s="134">
        <v>9.9999999999999995E-7</v>
      </c>
      <c r="AI1001" s="134">
        <v>3.0116755517060998E-4</v>
      </c>
      <c r="AJ1001" s="134">
        <v>6.2242113436093504E-5</v>
      </c>
    </row>
    <row r="1002" spans="1:36" x14ac:dyDescent="0.2">
      <c r="A1002" s="2">
        <v>559</v>
      </c>
      <c r="B1002" s="2">
        <v>7206</v>
      </c>
      <c r="C1002" s="2" t="s">
        <v>299</v>
      </c>
      <c r="D1002" s="2" t="s">
        <v>300</v>
      </c>
      <c r="E1002" s="4" t="s">
        <v>287</v>
      </c>
      <c r="F1002" s="2" t="s">
        <v>1254</v>
      </c>
      <c r="G1002" s="2" t="s">
        <v>1255</v>
      </c>
      <c r="H1002" s="2" t="s">
        <v>290</v>
      </c>
      <c r="I1002" s="2" t="s">
        <v>649</v>
      </c>
      <c r="J1002" s="2" t="s">
        <v>147</v>
      </c>
      <c r="K1002" s="2" t="s">
        <v>30</v>
      </c>
      <c r="L1002" s="2" t="s">
        <v>311</v>
      </c>
      <c r="M1002" s="2" t="s">
        <v>191</v>
      </c>
      <c r="N1002" s="2" t="s">
        <v>1173</v>
      </c>
      <c r="O1002" s="2" t="s">
        <v>292</v>
      </c>
      <c r="P1002" s="2" t="s">
        <v>342</v>
      </c>
      <c r="Q1002" s="2" t="s">
        <v>1074</v>
      </c>
      <c r="R1002" s="2" t="s">
        <v>295</v>
      </c>
      <c r="S1002" s="2" t="s">
        <v>152</v>
      </c>
      <c r="T1002" s="124">
        <v>1.413</v>
      </c>
      <c r="U1002" s="2" t="s">
        <v>1256</v>
      </c>
      <c r="V1002" s="134">
        <v>5.1249999999999997E-2</v>
      </c>
      <c r="W1002" s="134">
        <v>4.7550000000000002E-2</v>
      </c>
      <c r="X1002" s="4" t="s">
        <v>298</v>
      </c>
      <c r="Y1002" s="4" t="s">
        <v>292</v>
      </c>
      <c r="Z1002" s="124">
        <v>30000</v>
      </c>
      <c r="AA1002" s="132">
        <v>3.19</v>
      </c>
      <c r="AB1002" s="145">
        <v>102.89400000000001</v>
      </c>
      <c r="AD1002" s="124">
        <v>98.47</v>
      </c>
      <c r="AG1002" s="2" t="s">
        <v>36</v>
      </c>
      <c r="AH1002" s="134">
        <v>6.0000000000000002E-5</v>
      </c>
      <c r="AI1002" s="134">
        <v>5.0494509774094204E-3</v>
      </c>
      <c r="AJ1002" s="134">
        <v>1.04356692854205E-3</v>
      </c>
    </row>
    <row r="1003" spans="1:36" x14ac:dyDescent="0.2">
      <c r="A1003" s="2">
        <v>559</v>
      </c>
      <c r="B1003" s="2">
        <v>7206</v>
      </c>
      <c r="C1003" s="2" t="s">
        <v>1110</v>
      </c>
      <c r="D1003" s="2" t="s">
        <v>1111</v>
      </c>
      <c r="E1003" s="4" t="s">
        <v>1062</v>
      </c>
      <c r="F1003" s="2" t="s">
        <v>1112</v>
      </c>
      <c r="G1003" s="2" t="s">
        <v>1113</v>
      </c>
      <c r="H1003" s="2" t="s">
        <v>290</v>
      </c>
      <c r="I1003" s="2" t="s">
        <v>649</v>
      </c>
      <c r="J1003" s="2" t="s">
        <v>147</v>
      </c>
      <c r="K1003" s="2" t="s">
        <v>1114</v>
      </c>
      <c r="L1003" s="2" t="s">
        <v>311</v>
      </c>
      <c r="M1003" s="2" t="s">
        <v>191</v>
      </c>
      <c r="N1003" s="2" t="s">
        <v>1115</v>
      </c>
      <c r="O1003" s="2" t="s">
        <v>292</v>
      </c>
      <c r="P1003" s="2" t="s">
        <v>596</v>
      </c>
      <c r="Q1003" s="2" t="s">
        <v>1074</v>
      </c>
      <c r="R1003" s="2" t="s">
        <v>295</v>
      </c>
      <c r="S1003" s="2" t="s">
        <v>152</v>
      </c>
      <c r="T1003" s="124">
        <v>2.7970000000000002</v>
      </c>
      <c r="U1003" s="2" t="s">
        <v>1116</v>
      </c>
      <c r="V1003" s="134">
        <v>4.3749999999999997E-2</v>
      </c>
      <c r="W1003" s="134">
        <v>4.3929999999999997E-2</v>
      </c>
      <c r="X1003" s="4" t="s">
        <v>298</v>
      </c>
      <c r="Y1003" s="4" t="s">
        <v>292</v>
      </c>
      <c r="Z1003" s="124">
        <v>15000</v>
      </c>
      <c r="AA1003" s="132">
        <v>3.19</v>
      </c>
      <c r="AB1003" s="145">
        <v>100.11</v>
      </c>
      <c r="AD1003" s="124">
        <v>47.902999999999999</v>
      </c>
      <c r="AG1003" s="2" t="s">
        <v>36</v>
      </c>
      <c r="AH1003" s="134">
        <v>3.9999999999999998E-6</v>
      </c>
      <c r="AI1003" s="134">
        <v>2.4564104378929099E-3</v>
      </c>
      <c r="AJ1003" s="134">
        <v>5.0766483472737404E-4</v>
      </c>
    </row>
    <row r="1004" spans="1:36" x14ac:dyDescent="0.2">
      <c r="A1004" s="2">
        <v>559</v>
      </c>
      <c r="B1004" s="2">
        <v>7206</v>
      </c>
      <c r="C1004" s="2" t="s">
        <v>1257</v>
      </c>
      <c r="D1004" s="2" t="s">
        <v>1258</v>
      </c>
      <c r="E1004" s="4" t="s">
        <v>1062</v>
      </c>
      <c r="F1004" s="2" t="s">
        <v>1259</v>
      </c>
      <c r="G1004" s="2" t="s">
        <v>1260</v>
      </c>
      <c r="H1004" s="2" t="s">
        <v>290</v>
      </c>
      <c r="I1004" s="2" t="s">
        <v>649</v>
      </c>
      <c r="J1004" s="2" t="s">
        <v>147</v>
      </c>
      <c r="K1004" s="2" t="s">
        <v>1261</v>
      </c>
      <c r="L1004" s="2" t="s">
        <v>311</v>
      </c>
      <c r="M1004" s="2" t="s">
        <v>1147</v>
      </c>
      <c r="N1004" s="2" t="s">
        <v>1163</v>
      </c>
      <c r="O1004" s="2" t="s">
        <v>292</v>
      </c>
      <c r="P1004" s="2" t="s">
        <v>321</v>
      </c>
      <c r="Q1004" s="2" t="s">
        <v>321</v>
      </c>
      <c r="R1004" s="2" t="s">
        <v>321</v>
      </c>
      <c r="S1004" s="2" t="s">
        <v>193</v>
      </c>
      <c r="T1004" s="124">
        <v>2.13</v>
      </c>
      <c r="U1004" s="2" t="s">
        <v>1262</v>
      </c>
      <c r="V1004" s="134">
        <v>1.6250000000000001E-2</v>
      </c>
      <c r="W1004" s="134">
        <v>5.355E-2</v>
      </c>
      <c r="X1004" s="4" t="s">
        <v>298</v>
      </c>
      <c r="Y1004" s="4" t="s">
        <v>292</v>
      </c>
      <c r="Z1004" s="124">
        <v>5000</v>
      </c>
      <c r="AA1004" s="132">
        <v>3.7454999999999998</v>
      </c>
      <c r="AB1004" s="145">
        <v>93.734999999999999</v>
      </c>
      <c r="AD1004" s="124">
        <v>17.553999999999998</v>
      </c>
      <c r="AG1004" s="2" t="s">
        <v>36</v>
      </c>
      <c r="AH1004" s="134">
        <v>1.4E-5</v>
      </c>
      <c r="AI1004" s="134">
        <v>9.00163519646967E-4</v>
      </c>
      <c r="AJ1004" s="134">
        <v>1.8603624108566401E-4</v>
      </c>
    </row>
    <row r="1005" spans="1:36" x14ac:dyDescent="0.2">
      <c r="A1005" s="2">
        <v>559</v>
      </c>
      <c r="B1005" s="2">
        <v>7206</v>
      </c>
      <c r="C1005" s="2" t="s">
        <v>1117</v>
      </c>
      <c r="D1005" s="2" t="s">
        <v>1118</v>
      </c>
      <c r="E1005" s="4" t="s">
        <v>1062</v>
      </c>
      <c r="F1005" s="2" t="s">
        <v>1119</v>
      </c>
      <c r="G1005" s="2" t="s">
        <v>1120</v>
      </c>
      <c r="H1005" s="2" t="s">
        <v>290</v>
      </c>
      <c r="I1005" s="2" t="s">
        <v>649</v>
      </c>
      <c r="J1005" s="2" t="s">
        <v>147</v>
      </c>
      <c r="K1005" s="2" t="s">
        <v>148</v>
      </c>
      <c r="L1005" s="2" t="s">
        <v>311</v>
      </c>
      <c r="M1005" s="2" t="s">
        <v>1084</v>
      </c>
      <c r="N1005" s="2" t="s">
        <v>1121</v>
      </c>
      <c r="O1005" s="2" t="s">
        <v>292</v>
      </c>
      <c r="P1005" s="2" t="s">
        <v>1122</v>
      </c>
      <c r="Q1005" s="2" t="s">
        <v>157</v>
      </c>
      <c r="R1005" s="2" t="s">
        <v>295</v>
      </c>
      <c r="S1005" s="2" t="s">
        <v>152</v>
      </c>
      <c r="T1005" s="124">
        <v>2.254</v>
      </c>
      <c r="U1005" s="2" t="s">
        <v>1123</v>
      </c>
      <c r="V1005" s="134">
        <v>5.1999999999999998E-2</v>
      </c>
      <c r="W1005" s="134">
        <v>4.1590000000000002E-2</v>
      </c>
      <c r="X1005" s="4" t="s">
        <v>298</v>
      </c>
      <c r="Y1005" s="4" t="s">
        <v>292</v>
      </c>
      <c r="Z1005" s="124">
        <v>10000</v>
      </c>
      <c r="AA1005" s="132">
        <v>3.19</v>
      </c>
      <c r="AB1005" s="145">
        <v>104.852</v>
      </c>
      <c r="AD1005" s="124">
        <v>33.448</v>
      </c>
      <c r="AG1005" s="2" t="s">
        <v>36</v>
      </c>
      <c r="AH1005" s="134">
        <v>2.0000000000000002E-5</v>
      </c>
      <c r="AI1005" s="134">
        <v>1.7151683192961501E-3</v>
      </c>
      <c r="AJ1005" s="134">
        <v>3.5447278187435702E-4</v>
      </c>
    </row>
    <row r="1006" spans="1:36" x14ac:dyDescent="0.2">
      <c r="A1006" s="2">
        <v>559</v>
      </c>
      <c r="B1006" s="2">
        <v>7206</v>
      </c>
      <c r="C1006" s="2" t="s">
        <v>1117</v>
      </c>
      <c r="D1006" s="2" t="s">
        <v>1118</v>
      </c>
      <c r="E1006" s="4" t="s">
        <v>1062</v>
      </c>
      <c r="F1006" s="2" t="s">
        <v>1124</v>
      </c>
      <c r="G1006" s="2" t="s">
        <v>1125</v>
      </c>
      <c r="H1006" s="2" t="s">
        <v>290</v>
      </c>
      <c r="I1006" s="2" t="s">
        <v>649</v>
      </c>
      <c r="J1006" s="2" t="s">
        <v>147</v>
      </c>
      <c r="K1006" s="2" t="s">
        <v>148</v>
      </c>
      <c r="L1006" s="2" t="s">
        <v>311</v>
      </c>
      <c r="M1006" s="2" t="s">
        <v>1084</v>
      </c>
      <c r="N1006" s="2" t="s">
        <v>1121</v>
      </c>
      <c r="O1006" s="2" t="s">
        <v>292</v>
      </c>
      <c r="P1006" s="2" t="s">
        <v>1122</v>
      </c>
      <c r="Q1006" s="2" t="s">
        <v>157</v>
      </c>
      <c r="R1006" s="2" t="s">
        <v>295</v>
      </c>
      <c r="S1006" s="2" t="s">
        <v>152</v>
      </c>
      <c r="T1006" s="124">
        <v>5.9630000000000001</v>
      </c>
      <c r="U1006" s="2" t="s">
        <v>1126</v>
      </c>
      <c r="V1006" s="134">
        <v>5.45E-2</v>
      </c>
      <c r="W1006" s="134">
        <v>4.8529999999999997E-2</v>
      </c>
      <c r="X1006" s="4" t="s">
        <v>298</v>
      </c>
      <c r="Y1006" s="4" t="s">
        <v>292</v>
      </c>
      <c r="Z1006" s="124">
        <v>10000</v>
      </c>
      <c r="AA1006" s="132">
        <v>3.19</v>
      </c>
      <c r="AB1006" s="145">
        <v>106.20699999999999</v>
      </c>
      <c r="AD1006" s="124">
        <v>33.880000000000003</v>
      </c>
      <c r="AG1006" s="2" t="s">
        <v>36</v>
      </c>
      <c r="AH1006" s="134">
        <v>1.0000000000000001E-5</v>
      </c>
      <c r="AI1006" s="134">
        <v>1.7373420842610001E-3</v>
      </c>
      <c r="AJ1006" s="134">
        <v>3.5905542024476802E-4</v>
      </c>
    </row>
    <row r="1007" spans="1:36" x14ac:dyDescent="0.2">
      <c r="A1007" s="2">
        <v>559</v>
      </c>
      <c r="B1007" s="2">
        <v>7206</v>
      </c>
      <c r="C1007" s="2" t="s">
        <v>1269</v>
      </c>
      <c r="D1007" s="2" t="s">
        <v>1270</v>
      </c>
      <c r="E1007" s="4" t="s">
        <v>1062</v>
      </c>
      <c r="F1007" s="2" t="s">
        <v>1271</v>
      </c>
      <c r="G1007" s="2" t="s">
        <v>1272</v>
      </c>
      <c r="H1007" s="2" t="s">
        <v>290</v>
      </c>
      <c r="I1007" s="2" t="s">
        <v>649</v>
      </c>
      <c r="J1007" s="2" t="s">
        <v>147</v>
      </c>
      <c r="K1007" s="2" t="s">
        <v>148</v>
      </c>
      <c r="L1007" s="2" t="s">
        <v>311</v>
      </c>
      <c r="M1007" s="2" t="s">
        <v>191</v>
      </c>
      <c r="N1007" s="2" t="s">
        <v>1065</v>
      </c>
      <c r="O1007" s="2" t="s">
        <v>292</v>
      </c>
      <c r="P1007" s="2" t="s">
        <v>1073</v>
      </c>
      <c r="Q1007" s="2" t="s">
        <v>1074</v>
      </c>
      <c r="R1007" s="2" t="s">
        <v>295</v>
      </c>
      <c r="S1007" s="2" t="s">
        <v>152</v>
      </c>
      <c r="T1007" s="124">
        <v>4.2759999999999998</v>
      </c>
      <c r="U1007" s="2" t="s">
        <v>1273</v>
      </c>
      <c r="V1007" s="134">
        <v>4.4999999999999998E-2</v>
      </c>
      <c r="W1007" s="134">
        <v>4.8340000000000001E-2</v>
      </c>
      <c r="X1007" s="4" t="s">
        <v>298</v>
      </c>
      <c r="Y1007" s="4" t="s">
        <v>292</v>
      </c>
      <c r="Z1007" s="124">
        <v>2000</v>
      </c>
      <c r="AA1007" s="132">
        <v>3.19</v>
      </c>
      <c r="AB1007" s="145">
        <v>99.581000000000003</v>
      </c>
      <c r="AD1007" s="124">
        <v>6.3529999999999998</v>
      </c>
      <c r="AG1007" s="2" t="s">
        <v>36</v>
      </c>
      <c r="AH1007" s="134">
        <v>4.8190000000000004E-3</v>
      </c>
      <c r="AI1007" s="134">
        <v>3.2578975704890799E-4</v>
      </c>
      <c r="AJ1007" s="134">
        <v>6.7330768757837005E-5</v>
      </c>
    </row>
    <row r="1008" spans="1:36" x14ac:dyDescent="0.2">
      <c r="A1008" s="2">
        <v>559</v>
      </c>
      <c r="B1008" s="2">
        <v>7206</v>
      </c>
      <c r="C1008" s="2" t="s">
        <v>1274</v>
      </c>
      <c r="D1008" s="2" t="s">
        <v>1275</v>
      </c>
      <c r="E1008" s="4" t="s">
        <v>1062</v>
      </c>
      <c r="F1008" s="2" t="s">
        <v>1276</v>
      </c>
      <c r="G1008" s="2" t="s">
        <v>1277</v>
      </c>
      <c r="H1008" s="2" t="s">
        <v>290</v>
      </c>
      <c r="I1008" s="2" t="s">
        <v>649</v>
      </c>
      <c r="J1008" s="2" t="s">
        <v>147</v>
      </c>
      <c r="K1008" s="2" t="s">
        <v>148</v>
      </c>
      <c r="L1008" s="2" t="s">
        <v>311</v>
      </c>
      <c r="M1008" s="2" t="s">
        <v>1084</v>
      </c>
      <c r="N1008" s="2" t="s">
        <v>1097</v>
      </c>
      <c r="O1008" s="2" t="s">
        <v>292</v>
      </c>
      <c r="P1008" s="2" t="s">
        <v>596</v>
      </c>
      <c r="Q1008" s="2" t="s">
        <v>1074</v>
      </c>
      <c r="R1008" s="2" t="s">
        <v>295</v>
      </c>
      <c r="S1008" s="2" t="s">
        <v>152</v>
      </c>
      <c r="T1008" s="124">
        <v>5.4320000000000004</v>
      </c>
      <c r="U1008" s="2" t="s">
        <v>1278</v>
      </c>
      <c r="V1008" s="134">
        <v>3.15E-2</v>
      </c>
      <c r="W1008" s="134">
        <v>4.7059999999999998E-2</v>
      </c>
      <c r="X1008" s="4" t="s">
        <v>298</v>
      </c>
      <c r="Y1008" s="4" t="s">
        <v>292</v>
      </c>
      <c r="Z1008" s="124">
        <v>5000</v>
      </c>
      <c r="AA1008" s="132">
        <v>3.19</v>
      </c>
      <c r="AB1008" s="145">
        <v>93.16</v>
      </c>
      <c r="AD1008" s="124">
        <v>14.859</v>
      </c>
      <c r="AG1008" s="2" t="s">
        <v>36</v>
      </c>
      <c r="AH1008" s="134">
        <v>6.9999999999999999E-6</v>
      </c>
      <c r="AI1008" s="134">
        <v>7.6195489900776701E-4</v>
      </c>
      <c r="AJ1008" s="134">
        <v>1.57472750444058E-4</v>
      </c>
    </row>
    <row r="1009" spans="1:36" x14ac:dyDescent="0.2">
      <c r="A1009" s="2">
        <v>559</v>
      </c>
      <c r="B1009" s="2">
        <v>7206</v>
      </c>
      <c r="C1009" s="2" t="s">
        <v>1127</v>
      </c>
      <c r="D1009" s="2" t="s">
        <v>1128</v>
      </c>
      <c r="E1009" s="4" t="s">
        <v>1062</v>
      </c>
      <c r="F1009" s="2" t="s">
        <v>1129</v>
      </c>
      <c r="G1009" s="2" t="s">
        <v>1130</v>
      </c>
      <c r="H1009" s="2" t="s">
        <v>290</v>
      </c>
      <c r="I1009" s="2" t="s">
        <v>649</v>
      </c>
      <c r="J1009" s="2" t="s">
        <v>147</v>
      </c>
      <c r="K1009" s="2" t="s">
        <v>148</v>
      </c>
      <c r="L1009" s="2" t="s">
        <v>311</v>
      </c>
      <c r="M1009" s="2" t="s">
        <v>191</v>
      </c>
      <c r="N1009" s="2" t="s">
        <v>1131</v>
      </c>
      <c r="O1009" s="2" t="s">
        <v>292</v>
      </c>
      <c r="P1009" s="2" t="s">
        <v>1132</v>
      </c>
      <c r="Q1009" s="2" t="s">
        <v>1074</v>
      </c>
      <c r="R1009" s="2" t="s">
        <v>295</v>
      </c>
      <c r="S1009" s="2" t="s">
        <v>152</v>
      </c>
      <c r="T1009" s="124">
        <v>3.2450000000000001</v>
      </c>
      <c r="U1009" s="2" t="s">
        <v>1133</v>
      </c>
      <c r="V1009" s="134">
        <v>6.8750000000000006E-2</v>
      </c>
      <c r="W1009" s="134">
        <v>6.2010000000000003E-2</v>
      </c>
      <c r="X1009" s="4" t="s">
        <v>298</v>
      </c>
      <c r="Y1009" s="4" t="s">
        <v>292</v>
      </c>
      <c r="Z1009" s="124">
        <v>10000</v>
      </c>
      <c r="AA1009" s="132">
        <v>3.19</v>
      </c>
      <c r="AB1009" s="145">
        <v>105.81100000000001</v>
      </c>
      <c r="AD1009" s="124">
        <v>33.753999999999998</v>
      </c>
      <c r="AG1009" s="2" t="s">
        <v>36</v>
      </c>
      <c r="AH1009" s="134">
        <v>1.0000000000000001E-5</v>
      </c>
      <c r="AI1009" s="134">
        <v>1.7308522493104501E-3</v>
      </c>
      <c r="AJ1009" s="134">
        <v>3.5771417004620202E-4</v>
      </c>
    </row>
    <row r="1010" spans="1:36" x14ac:dyDescent="0.2">
      <c r="A1010" s="2">
        <v>559</v>
      </c>
      <c r="B1010" s="2">
        <v>7206</v>
      </c>
      <c r="C1010" s="2" t="s">
        <v>1279</v>
      </c>
      <c r="D1010" s="2" t="s">
        <v>1280</v>
      </c>
      <c r="E1010" s="4" t="s">
        <v>1062</v>
      </c>
      <c r="F1010" s="2" t="s">
        <v>1281</v>
      </c>
      <c r="G1010" s="2" t="s">
        <v>1282</v>
      </c>
      <c r="H1010" s="2" t="s">
        <v>290</v>
      </c>
      <c r="I1010" s="2" t="s">
        <v>649</v>
      </c>
      <c r="J1010" s="2" t="s">
        <v>147</v>
      </c>
      <c r="K1010" s="2" t="s">
        <v>148</v>
      </c>
      <c r="L1010" s="2" t="s">
        <v>311</v>
      </c>
      <c r="M1010" s="2" t="s">
        <v>1084</v>
      </c>
      <c r="N1010" s="2" t="s">
        <v>1097</v>
      </c>
      <c r="O1010" s="2" t="s">
        <v>292</v>
      </c>
      <c r="P1010" s="2" t="s">
        <v>730</v>
      </c>
      <c r="Q1010" s="2" t="s">
        <v>1074</v>
      </c>
      <c r="R1010" s="2" t="s">
        <v>295</v>
      </c>
      <c r="S1010" s="2" t="s">
        <v>152</v>
      </c>
      <c r="T1010" s="124">
        <v>3.9489999999999998</v>
      </c>
      <c r="U1010" s="2" t="s">
        <v>1283</v>
      </c>
      <c r="V1010" s="134">
        <v>2.7E-2</v>
      </c>
      <c r="W1010" s="134">
        <v>4.3090000000000003E-2</v>
      </c>
      <c r="X1010" s="4" t="s">
        <v>298</v>
      </c>
      <c r="Y1010" s="4" t="s">
        <v>292</v>
      </c>
      <c r="Z1010" s="124">
        <v>5000</v>
      </c>
      <c r="AA1010" s="132">
        <v>3.19</v>
      </c>
      <c r="AB1010" s="145">
        <v>94.632000000000005</v>
      </c>
      <c r="AD1010" s="124">
        <v>15.093999999999999</v>
      </c>
      <c r="AG1010" s="2" t="s">
        <v>36</v>
      </c>
      <c r="AH1010" s="134">
        <v>5.0000000000000004E-6</v>
      </c>
      <c r="AI1010" s="134">
        <v>7.7399723754704498E-4</v>
      </c>
      <c r="AJ1010" s="134">
        <v>1.59961533145014E-4</v>
      </c>
    </row>
    <row r="1011" spans="1:36" x14ac:dyDescent="0.2">
      <c r="A1011" s="2">
        <v>559</v>
      </c>
      <c r="B1011" s="2">
        <v>7206</v>
      </c>
      <c r="C1011" s="2" t="s">
        <v>1134</v>
      </c>
      <c r="D1011" s="2" t="s">
        <v>1135</v>
      </c>
      <c r="E1011" s="4" t="s">
        <v>1062</v>
      </c>
      <c r="F1011" s="2" t="s">
        <v>1136</v>
      </c>
      <c r="G1011" s="2" t="s">
        <v>1137</v>
      </c>
      <c r="H1011" s="2" t="s">
        <v>290</v>
      </c>
      <c r="I1011" s="2" t="s">
        <v>649</v>
      </c>
      <c r="J1011" s="2" t="s">
        <v>147</v>
      </c>
      <c r="K1011" s="2" t="s">
        <v>1138</v>
      </c>
      <c r="L1011" s="2" t="s">
        <v>311</v>
      </c>
      <c r="M1011" s="2" t="s">
        <v>191</v>
      </c>
      <c r="N1011" s="2" t="s">
        <v>1139</v>
      </c>
      <c r="O1011" s="2" t="s">
        <v>292</v>
      </c>
      <c r="P1011" s="2" t="s">
        <v>596</v>
      </c>
      <c r="Q1011" s="2" t="s">
        <v>1074</v>
      </c>
      <c r="R1011" s="2" t="s">
        <v>295</v>
      </c>
      <c r="S1011" s="2" t="s">
        <v>152</v>
      </c>
      <c r="T1011" s="124">
        <v>2.1880000000000002</v>
      </c>
      <c r="U1011" s="2" t="s">
        <v>1140</v>
      </c>
      <c r="V1011" s="134">
        <v>5.7000000000000002E-2</v>
      </c>
      <c r="W1011" s="134">
        <v>4.2209999999999998E-2</v>
      </c>
      <c r="X1011" s="4" t="s">
        <v>298</v>
      </c>
      <c r="Y1011" s="4" t="s">
        <v>292</v>
      </c>
      <c r="Z1011" s="124">
        <v>10000</v>
      </c>
      <c r="AA1011" s="132">
        <v>3.19</v>
      </c>
      <c r="AB1011" s="145">
        <v>103.89100000000001</v>
      </c>
      <c r="AD1011" s="124">
        <v>33.140999999999998</v>
      </c>
      <c r="AG1011" s="2" t="s">
        <v>36</v>
      </c>
      <c r="AH1011" s="134">
        <v>1.0000000000000001E-5</v>
      </c>
      <c r="AI1011" s="134">
        <v>1.6994491540895701E-3</v>
      </c>
      <c r="AJ1011" s="134">
        <v>3.5122411166698802E-4</v>
      </c>
    </row>
    <row r="1012" spans="1:36" x14ac:dyDescent="0.2">
      <c r="A1012" s="2">
        <v>559</v>
      </c>
      <c r="B1012" s="2">
        <v>7206</v>
      </c>
      <c r="C1012" s="2" t="s">
        <v>1134</v>
      </c>
      <c r="D1012" s="2" t="s">
        <v>1135</v>
      </c>
      <c r="E1012" s="4" t="s">
        <v>1062</v>
      </c>
      <c r="F1012" s="2" t="s">
        <v>1141</v>
      </c>
      <c r="G1012" s="2" t="s">
        <v>1142</v>
      </c>
      <c r="H1012" s="2" t="s">
        <v>290</v>
      </c>
      <c r="I1012" s="2" t="s">
        <v>649</v>
      </c>
      <c r="J1012" s="2" t="s">
        <v>147</v>
      </c>
      <c r="K1012" s="2" t="s">
        <v>148</v>
      </c>
      <c r="L1012" s="2" t="s">
        <v>311</v>
      </c>
      <c r="M1012" s="2" t="s">
        <v>191</v>
      </c>
      <c r="N1012" s="2" t="s">
        <v>1139</v>
      </c>
      <c r="O1012" s="2" t="s">
        <v>292</v>
      </c>
      <c r="P1012" s="2" t="s">
        <v>596</v>
      </c>
      <c r="Q1012" s="2" t="s">
        <v>1074</v>
      </c>
      <c r="R1012" s="2" t="s">
        <v>295</v>
      </c>
      <c r="S1012" s="2" t="s">
        <v>152</v>
      </c>
      <c r="T1012" s="124">
        <v>2.1880000000000002</v>
      </c>
      <c r="U1012" s="2" t="s">
        <v>1140</v>
      </c>
      <c r="V1012" s="134">
        <v>5.7000000000000002E-2</v>
      </c>
      <c r="W1012" s="134">
        <v>4.2029999999999998E-2</v>
      </c>
      <c r="X1012" s="4" t="s">
        <v>298</v>
      </c>
      <c r="Y1012" s="4" t="s">
        <v>292</v>
      </c>
      <c r="Z1012" s="124">
        <v>10000</v>
      </c>
      <c r="AA1012" s="132">
        <v>3.19</v>
      </c>
      <c r="AB1012" s="145">
        <v>103.922</v>
      </c>
      <c r="AD1012" s="124">
        <v>33.151000000000003</v>
      </c>
      <c r="AG1012" s="2" t="s">
        <v>36</v>
      </c>
      <c r="AH1012" s="134">
        <v>1.0000000000000001E-5</v>
      </c>
      <c r="AI1012" s="134">
        <v>1.6999562529572501E-3</v>
      </c>
      <c r="AJ1012" s="134">
        <v>3.5132891347815199E-4</v>
      </c>
    </row>
    <row r="1013" spans="1:36" x14ac:dyDescent="0.2">
      <c r="A1013" s="2">
        <v>559</v>
      </c>
      <c r="B1013" s="2">
        <v>7206</v>
      </c>
      <c r="C1013" s="2" t="s">
        <v>1143</v>
      </c>
      <c r="D1013" s="2" t="s">
        <v>1144</v>
      </c>
      <c r="E1013" s="4" t="s">
        <v>1062</v>
      </c>
      <c r="F1013" s="2" t="s">
        <v>1145</v>
      </c>
      <c r="G1013" s="2" t="s">
        <v>1146</v>
      </c>
      <c r="H1013" s="2" t="s">
        <v>290</v>
      </c>
      <c r="I1013" s="2" t="s">
        <v>649</v>
      </c>
      <c r="J1013" s="2" t="s">
        <v>147</v>
      </c>
      <c r="K1013" s="2" t="s">
        <v>1045</v>
      </c>
      <c r="L1013" s="2" t="s">
        <v>311</v>
      </c>
      <c r="M1013" s="2" t="s">
        <v>1147</v>
      </c>
      <c r="N1013" s="2" t="s">
        <v>1065</v>
      </c>
      <c r="O1013" s="2" t="s">
        <v>292</v>
      </c>
      <c r="P1013" s="2" t="s">
        <v>1148</v>
      </c>
      <c r="Q1013" s="2" t="s">
        <v>1074</v>
      </c>
      <c r="R1013" s="2" t="s">
        <v>295</v>
      </c>
      <c r="S1013" s="2" t="s">
        <v>193</v>
      </c>
      <c r="T1013" s="124">
        <v>3.4969999999999999</v>
      </c>
      <c r="U1013" s="2" t="s">
        <v>1149</v>
      </c>
      <c r="V1013" s="134">
        <v>5.6250000000000001E-2</v>
      </c>
      <c r="W1013" s="134">
        <v>5.7329999999999999E-2</v>
      </c>
      <c r="X1013" s="4" t="s">
        <v>298</v>
      </c>
      <c r="Y1013" s="4" t="s">
        <v>292</v>
      </c>
      <c r="Z1013" s="124">
        <v>5000</v>
      </c>
      <c r="AA1013" s="132">
        <v>3.7454999999999998</v>
      </c>
      <c r="AB1013" s="145">
        <v>100.923</v>
      </c>
      <c r="AD1013" s="124">
        <v>18.899999999999999</v>
      </c>
      <c r="AG1013" s="2" t="s">
        <v>36</v>
      </c>
      <c r="AH1013" s="134">
        <v>1.2999999999999999E-5</v>
      </c>
      <c r="AI1013" s="134">
        <v>9.6919410419340005E-4</v>
      </c>
      <c r="AJ1013" s="134">
        <v>2.0030274954626199E-4</v>
      </c>
    </row>
    <row r="1014" spans="1:36" x14ac:dyDescent="0.2">
      <c r="A1014" s="2">
        <v>559</v>
      </c>
      <c r="B1014" s="2">
        <v>7206</v>
      </c>
      <c r="C1014" s="2" t="s">
        <v>1284</v>
      </c>
      <c r="D1014" s="2" t="s">
        <v>1285</v>
      </c>
      <c r="E1014" s="4" t="s">
        <v>1062</v>
      </c>
      <c r="F1014" s="2" t="s">
        <v>1286</v>
      </c>
      <c r="G1014" s="2" t="s">
        <v>1287</v>
      </c>
      <c r="H1014" s="2" t="s">
        <v>290</v>
      </c>
      <c r="I1014" s="2" t="s">
        <v>649</v>
      </c>
      <c r="J1014" s="2" t="s">
        <v>147</v>
      </c>
      <c r="K1014" s="2" t="s">
        <v>148</v>
      </c>
      <c r="L1014" s="2" t="s">
        <v>311</v>
      </c>
      <c r="M1014" s="2" t="s">
        <v>1084</v>
      </c>
      <c r="N1014" s="2" t="s">
        <v>1288</v>
      </c>
      <c r="O1014" s="2" t="s">
        <v>292</v>
      </c>
      <c r="P1014" s="2" t="s">
        <v>596</v>
      </c>
      <c r="Q1014" s="2" t="s">
        <v>1074</v>
      </c>
      <c r="R1014" s="2" t="s">
        <v>295</v>
      </c>
      <c r="S1014" s="2" t="s">
        <v>152</v>
      </c>
      <c r="T1014" s="124">
        <v>3.802</v>
      </c>
      <c r="U1014" s="2" t="s">
        <v>1289</v>
      </c>
      <c r="V1014" s="134">
        <v>4.2500000000000003E-2</v>
      </c>
      <c r="W1014" s="134">
        <v>4.1750000000000002E-2</v>
      </c>
      <c r="X1014" s="4" t="s">
        <v>298</v>
      </c>
      <c r="Y1014" s="4" t="s">
        <v>292</v>
      </c>
      <c r="Z1014" s="124">
        <v>5000</v>
      </c>
      <c r="AA1014" s="132">
        <v>3.19</v>
      </c>
      <c r="AB1014" s="145">
        <v>100.777</v>
      </c>
      <c r="AD1014" s="124">
        <v>16.074000000000002</v>
      </c>
      <c r="AG1014" s="2" t="s">
        <v>36</v>
      </c>
      <c r="AH1014" s="134">
        <v>1.5E-5</v>
      </c>
      <c r="AI1014" s="134">
        <v>8.2425335261874903E-4</v>
      </c>
      <c r="AJ1014" s="134">
        <v>1.7034793354388201E-4</v>
      </c>
    </row>
    <row r="1015" spans="1:36" x14ac:dyDescent="0.2">
      <c r="A1015" s="2">
        <v>559</v>
      </c>
      <c r="B1015" s="2">
        <v>7206</v>
      </c>
      <c r="C1015" s="2" t="s">
        <v>1290</v>
      </c>
      <c r="D1015" s="2" t="s">
        <v>1291</v>
      </c>
      <c r="E1015" s="4" t="s">
        <v>1062</v>
      </c>
      <c r="F1015" s="2" t="s">
        <v>1292</v>
      </c>
      <c r="G1015" s="2" t="s">
        <v>1293</v>
      </c>
      <c r="H1015" s="2" t="s">
        <v>290</v>
      </c>
      <c r="I1015" s="2" t="s">
        <v>649</v>
      </c>
      <c r="J1015" s="2" t="s">
        <v>147</v>
      </c>
      <c r="K1015" s="2" t="s">
        <v>148</v>
      </c>
      <c r="L1015" s="2" t="s">
        <v>311</v>
      </c>
      <c r="M1015" s="2" t="s">
        <v>1084</v>
      </c>
      <c r="N1015" s="2" t="s">
        <v>1103</v>
      </c>
      <c r="O1015" s="2" t="s">
        <v>292</v>
      </c>
      <c r="P1015" s="2" t="s">
        <v>1122</v>
      </c>
      <c r="Q1015" s="2" t="s">
        <v>157</v>
      </c>
      <c r="R1015" s="2" t="s">
        <v>295</v>
      </c>
      <c r="S1015" s="2" t="s">
        <v>152</v>
      </c>
      <c r="T1015" s="124">
        <v>2.6589999999999998</v>
      </c>
      <c r="U1015" s="2" t="s">
        <v>1294</v>
      </c>
      <c r="V1015" s="134">
        <v>3.125E-2</v>
      </c>
      <c r="W1015" s="134">
        <v>6.275E-2</v>
      </c>
      <c r="X1015" s="4" t="s">
        <v>298</v>
      </c>
      <c r="Y1015" s="4" t="s">
        <v>292</v>
      </c>
      <c r="Z1015" s="124">
        <v>5000</v>
      </c>
      <c r="AA1015" s="132">
        <v>3.19</v>
      </c>
      <c r="AB1015" s="145">
        <v>92.747</v>
      </c>
      <c r="AD1015" s="124">
        <v>14.792999999999999</v>
      </c>
      <c r="AG1015" s="2" t="s">
        <v>36</v>
      </c>
      <c r="AH1015" s="134">
        <v>6.9999999999999999E-6</v>
      </c>
      <c r="AI1015" s="134">
        <v>7.5857845480843699E-4</v>
      </c>
      <c r="AJ1015" s="134">
        <v>1.5677494279759299E-4</v>
      </c>
    </row>
    <row r="1016" spans="1:36" x14ac:dyDescent="0.2">
      <c r="A1016" s="2">
        <v>559</v>
      </c>
      <c r="B1016" s="2">
        <v>7206</v>
      </c>
      <c r="C1016" s="2" t="s">
        <v>1150</v>
      </c>
      <c r="D1016" s="2" t="s">
        <v>1151</v>
      </c>
      <c r="E1016" s="4" t="s">
        <v>1062</v>
      </c>
      <c r="F1016" s="2" t="s">
        <v>1152</v>
      </c>
      <c r="G1016" s="2" t="s">
        <v>1153</v>
      </c>
      <c r="H1016" s="2" t="s">
        <v>290</v>
      </c>
      <c r="I1016" s="2" t="s">
        <v>649</v>
      </c>
      <c r="J1016" s="2" t="s">
        <v>147</v>
      </c>
      <c r="K1016" s="2" t="s">
        <v>148</v>
      </c>
      <c r="L1016" s="2" t="s">
        <v>311</v>
      </c>
      <c r="M1016" s="2" t="s">
        <v>191</v>
      </c>
      <c r="N1016" s="2" t="s">
        <v>1103</v>
      </c>
      <c r="O1016" s="2" t="s">
        <v>292</v>
      </c>
      <c r="P1016" s="2" t="s">
        <v>1122</v>
      </c>
      <c r="Q1016" s="2" t="s">
        <v>157</v>
      </c>
      <c r="R1016" s="2" t="s">
        <v>295</v>
      </c>
      <c r="S1016" s="2" t="s">
        <v>152</v>
      </c>
      <c r="T1016" s="124">
        <v>3.258</v>
      </c>
      <c r="U1016" s="2" t="s">
        <v>1154</v>
      </c>
      <c r="V1016" s="134">
        <v>5.8000000000000003E-2</v>
      </c>
      <c r="W1016" s="134">
        <v>5.5039999999999999E-2</v>
      </c>
      <c r="X1016" s="4" t="s">
        <v>298</v>
      </c>
      <c r="Y1016" s="4" t="s">
        <v>292</v>
      </c>
      <c r="Z1016" s="124">
        <v>3000</v>
      </c>
      <c r="AA1016" s="132">
        <v>3.19</v>
      </c>
      <c r="AB1016" s="145">
        <v>102.82599999999999</v>
      </c>
      <c r="AD1016" s="124">
        <v>9.84</v>
      </c>
      <c r="AG1016" s="2" t="s">
        <v>36</v>
      </c>
      <c r="AH1016" s="134">
        <v>6.0000000000000002E-6</v>
      </c>
      <c r="AI1016" s="134">
        <v>5.04609175821356E-4</v>
      </c>
      <c r="AJ1016" s="134">
        <v>1.0428726807764601E-4</v>
      </c>
    </row>
    <row r="1017" spans="1:36" x14ac:dyDescent="0.2">
      <c r="A1017" s="2">
        <v>559</v>
      </c>
      <c r="B1017" s="2">
        <v>7206</v>
      </c>
      <c r="C1017" s="2" t="s">
        <v>1150</v>
      </c>
      <c r="D1017" s="2" t="s">
        <v>1151</v>
      </c>
      <c r="E1017" s="4" t="s">
        <v>1062</v>
      </c>
      <c r="F1017" s="2" t="s">
        <v>1155</v>
      </c>
      <c r="G1017" s="2" t="s">
        <v>1156</v>
      </c>
      <c r="H1017" s="2" t="s">
        <v>290</v>
      </c>
      <c r="I1017" s="2" t="s">
        <v>649</v>
      </c>
      <c r="J1017" s="2" t="s">
        <v>147</v>
      </c>
      <c r="K1017" s="2" t="s">
        <v>148</v>
      </c>
      <c r="L1017" s="2" t="s">
        <v>311</v>
      </c>
      <c r="M1017" s="2" t="s">
        <v>191</v>
      </c>
      <c r="N1017" s="2" t="s">
        <v>1103</v>
      </c>
      <c r="O1017" s="2" t="s">
        <v>292</v>
      </c>
      <c r="P1017" s="2" t="s">
        <v>1073</v>
      </c>
      <c r="Q1017" s="2" t="s">
        <v>1074</v>
      </c>
      <c r="R1017" s="2" t="s">
        <v>295</v>
      </c>
      <c r="S1017" s="2" t="s">
        <v>152</v>
      </c>
      <c r="T1017" s="124">
        <v>3.9060000000000001</v>
      </c>
      <c r="U1017" s="2" t="s">
        <v>1157</v>
      </c>
      <c r="V1017" s="134">
        <v>5.8749999999999997E-2</v>
      </c>
      <c r="W1017" s="134">
        <v>6.5129999999999993E-2</v>
      </c>
      <c r="X1017" s="4" t="s">
        <v>298</v>
      </c>
      <c r="Y1017" s="4" t="s">
        <v>292</v>
      </c>
      <c r="Z1017" s="124">
        <v>5000</v>
      </c>
      <c r="AA1017" s="132">
        <v>3.19</v>
      </c>
      <c r="AB1017" s="145">
        <v>99.882000000000005</v>
      </c>
      <c r="AD1017" s="124">
        <v>15.930999999999999</v>
      </c>
      <c r="AG1017" s="2" t="s">
        <v>36</v>
      </c>
      <c r="AH1017" s="134">
        <v>1.0000000000000001E-5</v>
      </c>
      <c r="AI1017" s="134">
        <v>8.1693503262459603E-4</v>
      </c>
      <c r="AJ1017" s="134">
        <v>1.6883546085080101E-4</v>
      </c>
    </row>
    <row r="1018" spans="1:36" x14ac:dyDescent="0.2">
      <c r="A1018" s="2">
        <v>559</v>
      </c>
      <c r="B1018" s="2">
        <v>7206</v>
      </c>
      <c r="C1018" s="2" t="s">
        <v>1158</v>
      </c>
      <c r="D1018" s="2" t="s">
        <v>1159</v>
      </c>
      <c r="E1018" s="4" t="s">
        <v>1062</v>
      </c>
      <c r="F1018" s="2" t="s">
        <v>1160</v>
      </c>
      <c r="G1018" s="2" t="s">
        <v>1161</v>
      </c>
      <c r="H1018" s="2" t="s">
        <v>290</v>
      </c>
      <c r="I1018" s="2" t="s">
        <v>649</v>
      </c>
      <c r="J1018" s="2" t="s">
        <v>147</v>
      </c>
      <c r="K1018" s="2" t="s">
        <v>1162</v>
      </c>
      <c r="L1018" s="2" t="s">
        <v>311</v>
      </c>
      <c r="M1018" s="2" t="s">
        <v>1147</v>
      </c>
      <c r="N1018" s="2" t="s">
        <v>1163</v>
      </c>
      <c r="O1018" s="2" t="s">
        <v>292</v>
      </c>
      <c r="P1018" s="2" t="s">
        <v>596</v>
      </c>
      <c r="Q1018" s="2" t="s">
        <v>1074</v>
      </c>
      <c r="R1018" s="2" t="s">
        <v>295</v>
      </c>
      <c r="S1018" s="2" t="s">
        <v>193</v>
      </c>
      <c r="T1018" s="124">
        <v>2.0129999999999999</v>
      </c>
      <c r="U1018" s="2" t="s">
        <v>1164</v>
      </c>
      <c r="V1018" s="134">
        <v>1.25E-3</v>
      </c>
      <c r="W1018" s="134">
        <v>2.9239999999999999E-2</v>
      </c>
      <c r="X1018" s="4" t="s">
        <v>298</v>
      </c>
      <c r="Y1018" s="4" t="s">
        <v>292</v>
      </c>
      <c r="Z1018" s="124">
        <v>15000</v>
      </c>
      <c r="AA1018" s="132">
        <v>3.7454999999999998</v>
      </c>
      <c r="AB1018" s="145">
        <v>94.677000000000007</v>
      </c>
      <c r="AD1018" s="124">
        <v>53.192</v>
      </c>
      <c r="AG1018" s="2" t="s">
        <v>36</v>
      </c>
      <c r="AH1018" s="134">
        <v>1.5E-5</v>
      </c>
      <c r="AI1018" s="134">
        <v>2.7276389269357401E-3</v>
      </c>
      <c r="AJ1018" s="134">
        <v>5.63719459776676E-4</v>
      </c>
    </row>
    <row r="1019" spans="1:36" x14ac:dyDescent="0.2">
      <c r="A1019" s="2">
        <v>559</v>
      </c>
      <c r="B1019" s="2">
        <v>7206</v>
      </c>
      <c r="C1019" s="2" t="s">
        <v>1060</v>
      </c>
      <c r="D1019" s="2" t="s">
        <v>1061</v>
      </c>
      <c r="E1019" s="4" t="s">
        <v>1062</v>
      </c>
      <c r="F1019" s="2" t="s">
        <v>1165</v>
      </c>
      <c r="G1019" s="2" t="s">
        <v>1166</v>
      </c>
      <c r="H1019" s="2" t="s">
        <v>290</v>
      </c>
      <c r="I1019" s="2" t="s">
        <v>649</v>
      </c>
      <c r="J1019" s="2" t="s">
        <v>147</v>
      </c>
      <c r="K1019" s="2" t="s">
        <v>1045</v>
      </c>
      <c r="L1019" s="2" t="s">
        <v>311</v>
      </c>
      <c r="M1019" s="2" t="s">
        <v>191</v>
      </c>
      <c r="N1019" s="2" t="s">
        <v>1167</v>
      </c>
      <c r="O1019" s="2" t="s">
        <v>292</v>
      </c>
      <c r="P1019" s="2" t="s">
        <v>1066</v>
      </c>
      <c r="Q1019" s="2" t="s">
        <v>157</v>
      </c>
      <c r="R1019" s="2" t="s">
        <v>295</v>
      </c>
      <c r="S1019" s="2" t="s">
        <v>193</v>
      </c>
      <c r="T1019" s="124">
        <v>3.3809999999999998</v>
      </c>
      <c r="U1019" s="2" t="s">
        <v>1168</v>
      </c>
      <c r="V1019" s="134">
        <v>5.5E-2</v>
      </c>
      <c r="W1019" s="134">
        <v>5.4859999999999999E-2</v>
      </c>
      <c r="X1019" s="4" t="s">
        <v>298</v>
      </c>
      <c r="Y1019" s="4" t="s">
        <v>292</v>
      </c>
      <c r="Z1019" s="124">
        <v>15000</v>
      </c>
      <c r="AA1019" s="132">
        <v>3.7454999999999998</v>
      </c>
      <c r="AB1019" s="145">
        <v>101.82599999999999</v>
      </c>
      <c r="AD1019" s="124">
        <v>57.209000000000003</v>
      </c>
      <c r="AG1019" s="2" t="s">
        <v>36</v>
      </c>
      <c r="AH1019" s="134">
        <v>3.3000000000000003E-5</v>
      </c>
      <c r="AI1019" s="134">
        <v>2.9336035999805998E-3</v>
      </c>
      <c r="AJ1019" s="134">
        <v>6.06286052105069E-4</v>
      </c>
    </row>
    <row r="1020" spans="1:36" x14ac:dyDescent="0.2">
      <c r="A1020" s="2">
        <v>559</v>
      </c>
      <c r="B1020" s="2">
        <v>7206</v>
      </c>
      <c r="C1020" s="2" t="s">
        <v>1169</v>
      </c>
      <c r="D1020" s="2" t="s">
        <v>1170</v>
      </c>
      <c r="E1020" s="4" t="s">
        <v>287</v>
      </c>
      <c r="F1020" s="2" t="s">
        <v>1171</v>
      </c>
      <c r="G1020" s="2" t="s">
        <v>1172</v>
      </c>
      <c r="H1020" s="2" t="s">
        <v>290</v>
      </c>
      <c r="I1020" s="2" t="s">
        <v>649</v>
      </c>
      <c r="J1020" s="2" t="s">
        <v>30</v>
      </c>
      <c r="K1020" s="2" t="s">
        <v>30</v>
      </c>
      <c r="L1020" s="2" t="s">
        <v>311</v>
      </c>
      <c r="M1020" s="2" t="s">
        <v>191</v>
      </c>
      <c r="N1020" s="2" t="s">
        <v>1173</v>
      </c>
      <c r="O1020" s="2" t="s">
        <v>292</v>
      </c>
      <c r="P1020" s="2" t="s">
        <v>192</v>
      </c>
      <c r="Q1020" s="2" t="s">
        <v>157</v>
      </c>
      <c r="R1020" s="2" t="s">
        <v>295</v>
      </c>
      <c r="S1020" s="2" t="s">
        <v>152</v>
      </c>
      <c r="T1020" s="124">
        <v>1.859</v>
      </c>
      <c r="U1020" s="2" t="s">
        <v>1174</v>
      </c>
      <c r="V1020" s="134">
        <v>5.3749999999999999E-2</v>
      </c>
      <c r="W1020" s="134">
        <v>4.8149999999999998E-2</v>
      </c>
      <c r="X1020" s="4" t="s">
        <v>298</v>
      </c>
      <c r="Y1020" s="4" t="s">
        <v>292</v>
      </c>
      <c r="Z1020" s="124">
        <v>20000</v>
      </c>
      <c r="AA1020" s="132">
        <v>3.19</v>
      </c>
      <c r="AB1020" s="145">
        <v>103.304</v>
      </c>
      <c r="AD1020" s="124">
        <v>65.908000000000001</v>
      </c>
      <c r="AG1020" s="2" t="s">
        <v>36</v>
      </c>
      <c r="AH1020" s="134">
        <v>2.5000000000000001E-5</v>
      </c>
      <c r="AI1020" s="134">
        <v>3.3797094416556498E-3</v>
      </c>
      <c r="AJ1020" s="134">
        <v>6.9848247208899805E-4</v>
      </c>
    </row>
    <row r="1021" spans="1:36" x14ac:dyDescent="0.2">
      <c r="A1021" s="2">
        <v>559</v>
      </c>
      <c r="B1021" s="2">
        <v>7206</v>
      </c>
      <c r="C1021" s="2" t="s">
        <v>1175</v>
      </c>
      <c r="D1021" s="2" t="s">
        <v>1176</v>
      </c>
      <c r="E1021" s="4" t="s">
        <v>1062</v>
      </c>
      <c r="F1021" s="2" t="s">
        <v>1177</v>
      </c>
      <c r="G1021" s="2" t="s">
        <v>1178</v>
      </c>
      <c r="H1021" s="2" t="s">
        <v>290</v>
      </c>
      <c r="I1021" s="2" t="s">
        <v>649</v>
      </c>
      <c r="J1021" s="2" t="s">
        <v>147</v>
      </c>
      <c r="K1021" s="2" t="s">
        <v>148</v>
      </c>
      <c r="L1021" s="2" t="s">
        <v>311</v>
      </c>
      <c r="M1021" s="2" t="s">
        <v>191</v>
      </c>
      <c r="N1021" s="2" t="s">
        <v>1179</v>
      </c>
      <c r="O1021" s="2" t="s">
        <v>292</v>
      </c>
      <c r="P1021" s="2" t="s">
        <v>596</v>
      </c>
      <c r="Q1021" s="2" t="s">
        <v>1074</v>
      </c>
      <c r="R1021" s="2" t="s">
        <v>295</v>
      </c>
      <c r="S1021" s="2" t="s">
        <v>152</v>
      </c>
      <c r="T1021" s="124">
        <v>0.106</v>
      </c>
      <c r="U1021" s="2" t="s">
        <v>1180</v>
      </c>
      <c r="V1021" s="134">
        <v>4.8750000000000002E-2</v>
      </c>
      <c r="W1021" s="134">
        <v>4.3150000000000001E-2</v>
      </c>
      <c r="X1021" s="4" t="s">
        <v>298</v>
      </c>
      <c r="Y1021" s="4" t="s">
        <v>292</v>
      </c>
      <c r="Z1021" s="124">
        <v>5000</v>
      </c>
      <c r="AA1021" s="132">
        <v>3.19</v>
      </c>
      <c r="AB1021" s="145">
        <v>101.89</v>
      </c>
      <c r="AD1021" s="124">
        <v>16.251000000000001</v>
      </c>
      <c r="AG1021" s="2" t="s">
        <v>36</v>
      </c>
      <c r="AH1021" s="134">
        <v>3.0000000000000001E-6</v>
      </c>
      <c r="AI1021" s="134">
        <v>8.3335837822008099E-4</v>
      </c>
      <c r="AJ1021" s="134">
        <v>1.72229663586136E-4</v>
      </c>
    </row>
    <row r="1022" spans="1:36" x14ac:dyDescent="0.2">
      <c r="A1022" s="2">
        <v>559</v>
      </c>
      <c r="B1022" s="2">
        <v>7206</v>
      </c>
      <c r="C1022" s="2" t="s">
        <v>1181</v>
      </c>
      <c r="D1022" s="2" t="s">
        <v>1182</v>
      </c>
      <c r="E1022" s="4" t="s">
        <v>1062</v>
      </c>
      <c r="F1022" s="2" t="s">
        <v>1183</v>
      </c>
      <c r="G1022" s="2" t="s">
        <v>1184</v>
      </c>
      <c r="H1022" s="2" t="s">
        <v>290</v>
      </c>
      <c r="I1022" s="2" t="s">
        <v>649</v>
      </c>
      <c r="J1022" s="2" t="s">
        <v>147</v>
      </c>
      <c r="K1022" s="2" t="s">
        <v>148</v>
      </c>
      <c r="L1022" s="2" t="s">
        <v>311</v>
      </c>
      <c r="M1022" s="2" t="s">
        <v>191</v>
      </c>
      <c r="N1022" s="2" t="s">
        <v>1185</v>
      </c>
      <c r="O1022" s="2" t="s">
        <v>292</v>
      </c>
      <c r="P1022" s="2" t="s">
        <v>1073</v>
      </c>
      <c r="Q1022" s="2" t="s">
        <v>1074</v>
      </c>
      <c r="R1022" s="2" t="s">
        <v>295</v>
      </c>
      <c r="S1022" s="2" t="s">
        <v>152</v>
      </c>
      <c r="T1022" s="124">
        <v>2.1680000000000001</v>
      </c>
      <c r="U1022" s="2" t="s">
        <v>1092</v>
      </c>
      <c r="V1022" s="134">
        <v>5.7000000000000002E-2</v>
      </c>
      <c r="W1022" s="134">
        <v>4.2540000000000001E-2</v>
      </c>
      <c r="X1022" s="4" t="s">
        <v>298</v>
      </c>
      <c r="Y1022" s="4" t="s">
        <v>292</v>
      </c>
      <c r="Z1022" s="124">
        <v>5000</v>
      </c>
      <c r="AA1022" s="132">
        <v>3.19</v>
      </c>
      <c r="AB1022" s="145">
        <v>103.864</v>
      </c>
      <c r="AD1022" s="124">
        <v>16.565999999999999</v>
      </c>
      <c r="AG1022" s="2" t="s">
        <v>36</v>
      </c>
      <c r="AH1022" s="134">
        <v>0.02</v>
      </c>
      <c r="AI1022" s="134">
        <v>8.4950919906925698E-4</v>
      </c>
      <c r="AJ1022" s="134">
        <v>1.7556754379973E-4</v>
      </c>
    </row>
    <row r="1023" spans="1:36" x14ac:dyDescent="0.2">
      <c r="A1023" s="2">
        <v>559</v>
      </c>
      <c r="B1023" s="2">
        <v>7206</v>
      </c>
      <c r="C1023" s="2" t="s">
        <v>1300</v>
      </c>
      <c r="D1023" s="2" t="s">
        <v>1301</v>
      </c>
      <c r="E1023" s="4" t="s">
        <v>1062</v>
      </c>
      <c r="F1023" s="2" t="s">
        <v>1302</v>
      </c>
      <c r="G1023" s="2" t="s">
        <v>1303</v>
      </c>
      <c r="H1023" s="2" t="s">
        <v>290</v>
      </c>
      <c r="I1023" s="2" t="s">
        <v>649</v>
      </c>
      <c r="J1023" s="2" t="s">
        <v>147</v>
      </c>
      <c r="K1023" s="2" t="s">
        <v>148</v>
      </c>
      <c r="L1023" s="2" t="s">
        <v>311</v>
      </c>
      <c r="M1023" s="2" t="s">
        <v>191</v>
      </c>
      <c r="N1023" s="2" t="s">
        <v>1304</v>
      </c>
      <c r="O1023" s="2" t="s">
        <v>292</v>
      </c>
      <c r="P1023" s="2" t="s">
        <v>596</v>
      </c>
      <c r="Q1023" s="2" t="s">
        <v>1074</v>
      </c>
      <c r="R1023" s="2" t="s">
        <v>295</v>
      </c>
      <c r="S1023" s="2" t="s">
        <v>152</v>
      </c>
      <c r="T1023" s="124">
        <v>3.9249999999999998</v>
      </c>
      <c r="U1023" s="2" t="s">
        <v>1305</v>
      </c>
      <c r="V1023" s="134">
        <v>3.7499999999999999E-2</v>
      </c>
      <c r="W1023" s="134">
        <v>4.3240000000000001E-2</v>
      </c>
      <c r="X1023" s="4" t="s">
        <v>298</v>
      </c>
      <c r="Y1023" s="4" t="s">
        <v>292</v>
      </c>
      <c r="Z1023" s="124">
        <v>5000</v>
      </c>
      <c r="AA1023" s="132">
        <v>3.19</v>
      </c>
      <c r="AB1023" s="145">
        <v>98.626999999999995</v>
      </c>
      <c r="AD1023" s="124">
        <v>15.731</v>
      </c>
      <c r="AG1023" s="2" t="s">
        <v>36</v>
      </c>
      <c r="AH1023" s="134">
        <v>6.9999999999999999E-6</v>
      </c>
      <c r="AI1023" s="134">
        <v>8.0667230030834799E-4</v>
      </c>
      <c r="AJ1023" s="134">
        <v>1.6671446827366099E-4</v>
      </c>
    </row>
    <row r="1024" spans="1:36" x14ac:dyDescent="0.2">
      <c r="A1024" s="2">
        <v>559</v>
      </c>
      <c r="B1024" s="2">
        <v>7206</v>
      </c>
      <c r="C1024" s="2" t="s">
        <v>1306</v>
      </c>
      <c r="D1024" s="2" t="s">
        <v>1307</v>
      </c>
      <c r="E1024" s="4" t="s">
        <v>1062</v>
      </c>
      <c r="F1024" s="2" t="s">
        <v>1308</v>
      </c>
      <c r="G1024" s="2" t="s">
        <v>1309</v>
      </c>
      <c r="H1024" s="2" t="s">
        <v>290</v>
      </c>
      <c r="I1024" s="2" t="s">
        <v>649</v>
      </c>
      <c r="J1024" s="2" t="s">
        <v>147</v>
      </c>
      <c r="K1024" s="2" t="s">
        <v>148</v>
      </c>
      <c r="L1024" s="2" t="s">
        <v>311</v>
      </c>
      <c r="M1024" s="2" t="s">
        <v>1084</v>
      </c>
      <c r="N1024" s="2" t="s">
        <v>1310</v>
      </c>
      <c r="O1024" s="2" t="s">
        <v>292</v>
      </c>
      <c r="P1024" s="2" t="s">
        <v>730</v>
      </c>
      <c r="Q1024" s="2" t="s">
        <v>1074</v>
      </c>
      <c r="R1024" s="2" t="s">
        <v>295</v>
      </c>
      <c r="S1024" s="2" t="s">
        <v>152</v>
      </c>
      <c r="T1024" s="124">
        <v>4.1890000000000001</v>
      </c>
      <c r="U1024" s="2" t="s">
        <v>768</v>
      </c>
      <c r="V1024" s="134">
        <v>3.5999999999999997E-2</v>
      </c>
      <c r="W1024" s="134">
        <v>4.0570000000000002E-2</v>
      </c>
      <c r="X1024" s="4" t="s">
        <v>298</v>
      </c>
      <c r="Y1024" s="4" t="s">
        <v>292</v>
      </c>
      <c r="Z1024" s="124">
        <v>5000</v>
      </c>
      <c r="AA1024" s="132">
        <v>3.19</v>
      </c>
      <c r="AB1024" s="145">
        <v>97.938000000000002</v>
      </c>
      <c r="AC1024" s="124">
        <v>0.09</v>
      </c>
      <c r="AD1024" s="124">
        <v>15.907999999999999</v>
      </c>
      <c r="AG1024" s="2" t="s">
        <v>36</v>
      </c>
      <c r="AH1024" s="134">
        <v>5.0000000000000004E-6</v>
      </c>
      <c r="AI1024" s="134">
        <v>8.1575849781946304E-4</v>
      </c>
      <c r="AJ1024" s="134">
        <v>1.68592307126087E-4</v>
      </c>
    </row>
    <row r="1025" spans="1:36" x14ac:dyDescent="0.2">
      <c r="A1025" s="2">
        <v>559</v>
      </c>
      <c r="B1025" s="2">
        <v>7206</v>
      </c>
      <c r="C1025" s="2" t="s">
        <v>1311</v>
      </c>
      <c r="D1025" s="2" t="s">
        <v>1312</v>
      </c>
      <c r="E1025" s="4" t="s">
        <v>1062</v>
      </c>
      <c r="F1025" s="2" t="s">
        <v>1313</v>
      </c>
      <c r="G1025" s="2" t="s">
        <v>1314</v>
      </c>
      <c r="H1025" s="2" t="s">
        <v>290</v>
      </c>
      <c r="I1025" s="2" t="s">
        <v>649</v>
      </c>
      <c r="J1025" s="2" t="s">
        <v>147</v>
      </c>
      <c r="K1025" s="2" t="s">
        <v>148</v>
      </c>
      <c r="L1025" s="2" t="s">
        <v>311</v>
      </c>
      <c r="M1025" s="2" t="s">
        <v>1084</v>
      </c>
      <c r="N1025" s="2" t="s">
        <v>1108</v>
      </c>
      <c r="O1025" s="2" t="s">
        <v>292</v>
      </c>
      <c r="P1025" s="2" t="s">
        <v>596</v>
      </c>
      <c r="Q1025" s="2" t="s">
        <v>1074</v>
      </c>
      <c r="R1025" s="2" t="s">
        <v>295</v>
      </c>
      <c r="S1025" s="2" t="s">
        <v>152</v>
      </c>
      <c r="T1025" s="124">
        <v>2.948</v>
      </c>
      <c r="U1025" s="2" t="s">
        <v>1315</v>
      </c>
      <c r="V1025" s="134">
        <v>4.5999999999999999E-2</v>
      </c>
      <c r="W1025" s="134">
        <v>4.1770000000000002E-2</v>
      </c>
      <c r="X1025" s="4" t="s">
        <v>298</v>
      </c>
      <c r="Y1025" s="4" t="s">
        <v>292</v>
      </c>
      <c r="Z1025" s="124">
        <v>5000</v>
      </c>
      <c r="AA1025" s="132">
        <v>3.19</v>
      </c>
      <c r="AB1025" s="145">
        <v>101.517</v>
      </c>
      <c r="AD1025" s="124">
        <v>16.192</v>
      </c>
      <c r="AG1025" s="2" t="s">
        <v>36</v>
      </c>
      <c r="AH1025" s="134">
        <v>6.0000000000000002E-6</v>
      </c>
      <c r="AI1025" s="134">
        <v>8.3030533223410702E-4</v>
      </c>
      <c r="AJ1025" s="134">
        <v>1.7159869244956399E-4</v>
      </c>
    </row>
    <row r="1026" spans="1:36" x14ac:dyDescent="0.2">
      <c r="A1026" s="2">
        <v>559</v>
      </c>
      <c r="B1026" s="2">
        <v>7206</v>
      </c>
      <c r="C1026" s="2" t="s">
        <v>1316</v>
      </c>
      <c r="D1026" s="2" t="s">
        <v>1317</v>
      </c>
      <c r="E1026" s="4" t="s">
        <v>1062</v>
      </c>
      <c r="F1026" s="2" t="s">
        <v>1318</v>
      </c>
      <c r="G1026" s="2" t="s">
        <v>1319</v>
      </c>
      <c r="H1026" s="2" t="s">
        <v>290</v>
      </c>
      <c r="I1026" s="2" t="s">
        <v>649</v>
      </c>
      <c r="J1026" s="2" t="s">
        <v>147</v>
      </c>
      <c r="K1026" s="2" t="s">
        <v>148</v>
      </c>
      <c r="L1026" s="2" t="s">
        <v>311</v>
      </c>
      <c r="M1026" s="2" t="s">
        <v>1084</v>
      </c>
      <c r="N1026" s="2" t="s">
        <v>1320</v>
      </c>
      <c r="O1026" s="2" t="s">
        <v>292</v>
      </c>
      <c r="P1026" s="2" t="s">
        <v>596</v>
      </c>
      <c r="Q1026" s="2" t="s">
        <v>1074</v>
      </c>
      <c r="R1026" s="2" t="s">
        <v>295</v>
      </c>
      <c r="S1026" s="2" t="s">
        <v>152</v>
      </c>
      <c r="T1026" s="124">
        <v>1.821</v>
      </c>
      <c r="U1026" s="2" t="s">
        <v>1321</v>
      </c>
      <c r="V1026" s="134">
        <v>3.2500000000000001E-2</v>
      </c>
      <c r="W1026" s="134">
        <v>4.487E-2</v>
      </c>
      <c r="X1026" s="4" t="s">
        <v>298</v>
      </c>
      <c r="Y1026" s="4" t="s">
        <v>292</v>
      </c>
      <c r="Z1026" s="124">
        <v>5000</v>
      </c>
      <c r="AA1026" s="132">
        <v>3.19</v>
      </c>
      <c r="AB1026" s="145">
        <v>98.23</v>
      </c>
      <c r="AD1026" s="124">
        <v>15.667999999999999</v>
      </c>
      <c r="AG1026" s="2" t="s">
        <v>36</v>
      </c>
      <c r="AH1026" s="134">
        <v>1.9999999999999999E-6</v>
      </c>
      <c r="AI1026" s="134">
        <v>8.0342858514812605E-4</v>
      </c>
      <c r="AJ1026" s="134">
        <v>1.6604409165609199E-4</v>
      </c>
    </row>
    <row r="1027" spans="1:36" x14ac:dyDescent="0.2">
      <c r="A1027" s="2">
        <v>559</v>
      </c>
      <c r="B1027" s="2">
        <v>7206</v>
      </c>
      <c r="C1027" s="2" t="s">
        <v>1186</v>
      </c>
      <c r="D1027" s="2" t="s">
        <v>1187</v>
      </c>
      <c r="E1027" s="4" t="s">
        <v>1062</v>
      </c>
      <c r="F1027" s="2" t="s">
        <v>1188</v>
      </c>
      <c r="G1027" s="2" t="s">
        <v>1189</v>
      </c>
      <c r="H1027" s="2" t="s">
        <v>290</v>
      </c>
      <c r="I1027" s="2" t="s">
        <v>1190</v>
      </c>
      <c r="J1027" s="2" t="s">
        <v>147</v>
      </c>
      <c r="K1027" s="2" t="s">
        <v>148</v>
      </c>
      <c r="L1027" s="2" t="s">
        <v>311</v>
      </c>
      <c r="M1027" s="2" t="s">
        <v>191</v>
      </c>
      <c r="N1027" s="2" t="s">
        <v>1191</v>
      </c>
      <c r="O1027" s="2" t="s">
        <v>292</v>
      </c>
      <c r="P1027" s="2" t="s">
        <v>321</v>
      </c>
      <c r="Q1027" s="2" t="s">
        <v>321</v>
      </c>
      <c r="R1027" s="2" t="s">
        <v>321</v>
      </c>
      <c r="S1027" s="2" t="s">
        <v>152</v>
      </c>
      <c r="T1027" s="124">
        <v>0.21099999999999999</v>
      </c>
      <c r="U1027" s="2" t="s">
        <v>1192</v>
      </c>
      <c r="V1027" s="134">
        <v>2.5000000000000001E-2</v>
      </c>
      <c r="W1027" s="134">
        <v>-0.16105</v>
      </c>
      <c r="X1027" s="4" t="s">
        <v>298</v>
      </c>
      <c r="Y1027" s="4" t="s">
        <v>292</v>
      </c>
      <c r="Z1027" s="124">
        <v>25000</v>
      </c>
      <c r="AA1027" s="132">
        <v>3.19</v>
      </c>
      <c r="AB1027" s="145">
        <v>136.256</v>
      </c>
      <c r="AD1027" s="124">
        <v>108.664</v>
      </c>
      <c r="AG1027" s="2" t="s">
        <v>36</v>
      </c>
      <c r="AH1027" s="134">
        <v>5.1999999999999997E-5</v>
      </c>
      <c r="AI1027" s="134">
        <v>5.5721918331213399E-3</v>
      </c>
      <c r="AJ1027" s="134">
        <v>1.15160145975332E-3</v>
      </c>
    </row>
    <row r="1028" spans="1:36" x14ac:dyDescent="0.2">
      <c r="A1028" s="2">
        <v>559</v>
      </c>
      <c r="B1028" s="2">
        <v>7206</v>
      </c>
      <c r="C1028" s="2" t="s">
        <v>1193</v>
      </c>
      <c r="D1028" s="2" t="s">
        <v>1194</v>
      </c>
      <c r="E1028" s="4" t="s">
        <v>1062</v>
      </c>
      <c r="F1028" s="2" t="s">
        <v>1195</v>
      </c>
      <c r="G1028" s="2" t="s">
        <v>1196</v>
      </c>
      <c r="H1028" s="2" t="s">
        <v>290</v>
      </c>
      <c r="I1028" s="2" t="s">
        <v>649</v>
      </c>
      <c r="J1028" s="2" t="s">
        <v>147</v>
      </c>
      <c r="K1028" s="2" t="s">
        <v>148</v>
      </c>
      <c r="L1028" s="2" t="s">
        <v>311</v>
      </c>
      <c r="M1028" s="2" t="s">
        <v>191</v>
      </c>
      <c r="N1028" s="2" t="s">
        <v>1072</v>
      </c>
      <c r="O1028" s="2" t="s">
        <v>292</v>
      </c>
      <c r="P1028" s="2" t="s">
        <v>1073</v>
      </c>
      <c r="Q1028" s="2" t="s">
        <v>1074</v>
      </c>
      <c r="R1028" s="2" t="s">
        <v>295</v>
      </c>
      <c r="S1028" s="2" t="s">
        <v>152</v>
      </c>
      <c r="T1028" s="124">
        <v>3.36</v>
      </c>
      <c r="U1028" s="2" t="s">
        <v>1197</v>
      </c>
      <c r="V1028" s="134">
        <v>5.0259999999999999E-2</v>
      </c>
      <c r="W1028" s="134">
        <v>4.6269999999999999E-2</v>
      </c>
      <c r="X1028" s="4" t="s">
        <v>298</v>
      </c>
      <c r="Y1028" s="4" t="s">
        <v>292</v>
      </c>
      <c r="Z1028" s="124">
        <v>5000</v>
      </c>
      <c r="AA1028" s="132">
        <v>3.19</v>
      </c>
      <c r="AB1028" s="145">
        <v>102.65</v>
      </c>
      <c r="AD1028" s="124">
        <v>16.373000000000001</v>
      </c>
      <c r="AG1028" s="2" t="s">
        <v>36</v>
      </c>
      <c r="AH1028" s="134">
        <v>5.0000000000000004E-6</v>
      </c>
      <c r="AI1028" s="134">
        <v>8.3957200786803296E-4</v>
      </c>
      <c r="AJ1028" s="134">
        <v>1.7351383060465399E-4</v>
      </c>
    </row>
    <row r="1029" spans="1:36" x14ac:dyDescent="0.2">
      <c r="A1029" s="2">
        <v>559</v>
      </c>
      <c r="B1029" s="2">
        <v>7206</v>
      </c>
      <c r="C1029" s="2" t="s">
        <v>1198</v>
      </c>
      <c r="D1029" s="2" t="s">
        <v>1199</v>
      </c>
      <c r="E1029" s="4" t="s">
        <v>287</v>
      </c>
      <c r="F1029" s="2" t="s">
        <v>1322</v>
      </c>
      <c r="G1029" s="2" t="s">
        <v>1323</v>
      </c>
      <c r="H1029" s="2" t="s">
        <v>290</v>
      </c>
      <c r="I1029" s="2" t="s">
        <v>649</v>
      </c>
      <c r="J1029" s="2" t="s">
        <v>30</v>
      </c>
      <c r="K1029" s="2" t="s">
        <v>148</v>
      </c>
      <c r="L1029" s="2" t="s">
        <v>311</v>
      </c>
      <c r="M1029" s="2" t="s">
        <v>191</v>
      </c>
      <c r="N1029" s="2" t="s">
        <v>1115</v>
      </c>
      <c r="O1029" s="2" t="s">
        <v>292</v>
      </c>
      <c r="P1029" s="2" t="s">
        <v>1202</v>
      </c>
      <c r="Q1029" s="2" t="s">
        <v>1074</v>
      </c>
      <c r="R1029" s="2" t="s">
        <v>295</v>
      </c>
      <c r="S1029" s="2" t="s">
        <v>193</v>
      </c>
      <c r="T1029" s="124">
        <v>1.0760000000000001</v>
      </c>
      <c r="U1029" s="2" t="s">
        <v>1324</v>
      </c>
      <c r="V1029" s="134">
        <v>3.7499999999999999E-2</v>
      </c>
      <c r="W1029" s="134">
        <v>3.1280000000000002E-2</v>
      </c>
      <c r="X1029" s="4" t="s">
        <v>298</v>
      </c>
      <c r="Y1029" s="4" t="s">
        <v>292</v>
      </c>
      <c r="Z1029" s="124">
        <v>8000</v>
      </c>
      <c r="AA1029" s="132">
        <v>3.7454999999999998</v>
      </c>
      <c r="AB1029" s="145">
        <v>101.298</v>
      </c>
      <c r="AD1029" s="124">
        <v>30.353000000000002</v>
      </c>
      <c r="AG1029" s="2" t="s">
        <v>36</v>
      </c>
      <c r="AH1029" s="134">
        <v>6.9999999999999999E-6</v>
      </c>
      <c r="AI1029" s="134">
        <v>1.5564744463441901E-3</v>
      </c>
      <c r="AJ1029" s="134">
        <v>3.2167561673386298E-4</v>
      </c>
    </row>
    <row r="1030" spans="1:36" x14ac:dyDescent="0.2">
      <c r="A1030" s="2">
        <v>559</v>
      </c>
      <c r="B1030" s="2">
        <v>7206</v>
      </c>
      <c r="C1030" s="2" t="s">
        <v>1198</v>
      </c>
      <c r="D1030" s="2" t="s">
        <v>1199</v>
      </c>
      <c r="E1030" s="4" t="s">
        <v>287</v>
      </c>
      <c r="F1030" s="2" t="s">
        <v>1325</v>
      </c>
      <c r="G1030" s="2" t="s">
        <v>1326</v>
      </c>
      <c r="H1030" s="2" t="s">
        <v>290</v>
      </c>
      <c r="I1030" s="2" t="s">
        <v>649</v>
      </c>
      <c r="J1030" s="2" t="s">
        <v>30</v>
      </c>
      <c r="K1030" s="2" t="s">
        <v>148</v>
      </c>
      <c r="L1030" s="2" t="s">
        <v>311</v>
      </c>
      <c r="M1030" s="2" t="s">
        <v>1084</v>
      </c>
      <c r="N1030" s="2" t="s">
        <v>1115</v>
      </c>
      <c r="O1030" s="2" t="s">
        <v>292</v>
      </c>
      <c r="P1030" s="2" t="s">
        <v>1202</v>
      </c>
      <c r="Q1030" s="2" t="s">
        <v>1074</v>
      </c>
      <c r="R1030" s="2" t="s">
        <v>295</v>
      </c>
      <c r="S1030" s="2" t="s">
        <v>193</v>
      </c>
      <c r="T1030" s="124">
        <v>3.778</v>
      </c>
      <c r="U1030" s="2" t="s">
        <v>1327</v>
      </c>
      <c r="V1030" s="134">
        <v>4.3749999999999997E-2</v>
      </c>
      <c r="W1030" s="134">
        <v>3.7679999999999998E-2</v>
      </c>
      <c r="X1030" s="4" t="s">
        <v>298</v>
      </c>
      <c r="Y1030" s="4" t="s">
        <v>292</v>
      </c>
      <c r="Z1030" s="124">
        <v>5000</v>
      </c>
      <c r="AA1030" s="132">
        <v>3.7454999999999998</v>
      </c>
      <c r="AB1030" s="145">
        <v>103.139</v>
      </c>
      <c r="AD1030" s="124">
        <v>19.315000000000001</v>
      </c>
      <c r="AG1030" s="2" t="s">
        <v>36</v>
      </c>
      <c r="AH1030" s="134">
        <v>3.0000000000000001E-6</v>
      </c>
      <c r="AI1030" s="134">
        <v>9.90476551829212E-4</v>
      </c>
      <c r="AJ1030" s="134">
        <v>2.0470117991236E-4</v>
      </c>
    </row>
    <row r="1031" spans="1:36" x14ac:dyDescent="0.2">
      <c r="A1031" s="2">
        <v>559</v>
      </c>
      <c r="B1031" s="2">
        <v>7206</v>
      </c>
      <c r="C1031" s="2" t="s">
        <v>1198</v>
      </c>
      <c r="D1031" s="2" t="s">
        <v>1199</v>
      </c>
      <c r="E1031" s="4" t="s">
        <v>287</v>
      </c>
      <c r="F1031" s="2" t="s">
        <v>1200</v>
      </c>
      <c r="G1031" s="2" t="s">
        <v>1201</v>
      </c>
      <c r="H1031" s="2" t="s">
        <v>290</v>
      </c>
      <c r="I1031" s="2" t="s">
        <v>649</v>
      </c>
      <c r="J1031" s="2" t="s">
        <v>30</v>
      </c>
      <c r="K1031" s="2" t="s">
        <v>148</v>
      </c>
      <c r="L1031" s="2" t="s">
        <v>311</v>
      </c>
      <c r="M1031" s="2" t="s">
        <v>191</v>
      </c>
      <c r="N1031" s="2" t="s">
        <v>1115</v>
      </c>
      <c r="O1031" s="2" t="s">
        <v>292</v>
      </c>
      <c r="P1031" s="2" t="s">
        <v>1202</v>
      </c>
      <c r="Q1031" s="2" t="s">
        <v>1074</v>
      </c>
      <c r="R1031" s="2" t="s">
        <v>295</v>
      </c>
      <c r="S1031" s="2" t="s">
        <v>193</v>
      </c>
      <c r="T1031" s="124">
        <v>3.0659999999999998</v>
      </c>
      <c r="U1031" s="2" t="s">
        <v>1203</v>
      </c>
      <c r="V1031" s="134">
        <v>7.3749999999999996E-2</v>
      </c>
      <c r="W1031" s="134">
        <v>3.7629999999999997E-2</v>
      </c>
      <c r="X1031" s="4" t="s">
        <v>298</v>
      </c>
      <c r="Y1031" s="4" t="s">
        <v>292</v>
      </c>
      <c r="Z1031" s="124">
        <v>2000</v>
      </c>
      <c r="AA1031" s="132">
        <v>3.7454999999999998</v>
      </c>
      <c r="AB1031" s="145">
        <v>114.622</v>
      </c>
      <c r="AD1031" s="124">
        <v>8.5860000000000003</v>
      </c>
      <c r="AG1031" s="2" t="s">
        <v>36</v>
      </c>
      <c r="AH1031" s="134">
        <v>3.0000000000000001E-6</v>
      </c>
      <c r="AI1031" s="134">
        <v>4.4029950233059602E-4</v>
      </c>
      <c r="AJ1031" s="134">
        <v>9.0996427401987494E-5</v>
      </c>
    </row>
    <row r="1032" spans="1:36" x14ac:dyDescent="0.2">
      <c r="A1032" s="2">
        <v>559</v>
      </c>
      <c r="B1032" s="2">
        <v>7206</v>
      </c>
      <c r="C1032" s="2" t="s">
        <v>1198</v>
      </c>
      <c r="D1032" s="2" t="s">
        <v>1199</v>
      </c>
      <c r="E1032" s="4" t="s">
        <v>287</v>
      </c>
      <c r="F1032" s="2" t="s">
        <v>1204</v>
      </c>
      <c r="G1032" s="2" t="s">
        <v>1205</v>
      </c>
      <c r="H1032" s="2" t="s">
        <v>290</v>
      </c>
      <c r="I1032" s="2" t="s">
        <v>649</v>
      </c>
      <c r="J1032" s="2" t="s">
        <v>30</v>
      </c>
      <c r="K1032" s="2" t="s">
        <v>148</v>
      </c>
      <c r="L1032" s="2" t="s">
        <v>311</v>
      </c>
      <c r="M1032" s="2" t="s">
        <v>191</v>
      </c>
      <c r="N1032" s="2" t="s">
        <v>1115</v>
      </c>
      <c r="O1032" s="2" t="s">
        <v>292</v>
      </c>
      <c r="P1032" s="2" t="s">
        <v>1202</v>
      </c>
      <c r="Q1032" s="2" t="s">
        <v>1074</v>
      </c>
      <c r="R1032" s="2" t="s">
        <v>295</v>
      </c>
      <c r="S1032" s="2" t="s">
        <v>193</v>
      </c>
      <c r="T1032" s="124">
        <v>4.5350000000000001</v>
      </c>
      <c r="U1032" s="2" t="s">
        <v>1206</v>
      </c>
      <c r="V1032" s="134">
        <v>7.8750000000000001E-2</v>
      </c>
      <c r="W1032" s="134">
        <v>4.0599999999999997E-2</v>
      </c>
      <c r="X1032" s="4" t="s">
        <v>298</v>
      </c>
      <c r="Y1032" s="4" t="s">
        <v>292</v>
      </c>
      <c r="Z1032" s="124">
        <v>2000</v>
      </c>
      <c r="AA1032" s="132">
        <v>3.7454999999999998</v>
      </c>
      <c r="AB1032" s="145">
        <v>121.851</v>
      </c>
      <c r="AD1032" s="124">
        <v>9.1280000000000001</v>
      </c>
      <c r="AG1032" s="2" t="s">
        <v>36</v>
      </c>
      <c r="AH1032" s="134">
        <v>3.9999999999999998E-6</v>
      </c>
      <c r="AI1032" s="134">
        <v>4.68066533510522E-4</v>
      </c>
      <c r="AJ1032" s="134">
        <v>9.6735022661710807E-5</v>
      </c>
    </row>
    <row r="1033" spans="1:36" x14ac:dyDescent="0.2">
      <c r="A1033" s="2">
        <v>559</v>
      </c>
      <c r="B1033" s="2">
        <v>7206</v>
      </c>
      <c r="C1033" s="2" t="s">
        <v>1331</v>
      </c>
      <c r="D1033" s="2" t="s">
        <v>1332</v>
      </c>
      <c r="E1033" s="4" t="s">
        <v>1062</v>
      </c>
      <c r="F1033" s="2" t="s">
        <v>1333</v>
      </c>
      <c r="G1033" s="2" t="s">
        <v>1334</v>
      </c>
      <c r="H1033" s="2" t="s">
        <v>290</v>
      </c>
      <c r="I1033" s="2" t="s">
        <v>649</v>
      </c>
      <c r="J1033" s="2" t="s">
        <v>147</v>
      </c>
      <c r="K1033" s="2" t="s">
        <v>148</v>
      </c>
      <c r="L1033" s="2" t="s">
        <v>311</v>
      </c>
      <c r="M1033" s="2" t="s">
        <v>1252</v>
      </c>
      <c r="N1033" s="2" t="s">
        <v>1115</v>
      </c>
      <c r="O1033" s="2" t="s">
        <v>292</v>
      </c>
      <c r="P1033" s="2" t="s">
        <v>1073</v>
      </c>
      <c r="Q1033" s="2" t="s">
        <v>1074</v>
      </c>
      <c r="R1033" s="2" t="s">
        <v>295</v>
      </c>
      <c r="S1033" s="2" t="s">
        <v>152</v>
      </c>
      <c r="T1033" s="124">
        <v>1.4550000000000001</v>
      </c>
      <c r="U1033" s="2" t="s">
        <v>1335</v>
      </c>
      <c r="V1033" s="134">
        <v>2.3E-2</v>
      </c>
      <c r="W1033" s="134">
        <v>4.3180000000000003E-2</v>
      </c>
      <c r="X1033" s="4" t="s">
        <v>298</v>
      </c>
      <c r="Y1033" s="4" t="s">
        <v>292</v>
      </c>
      <c r="Z1033" s="124">
        <v>5000</v>
      </c>
      <c r="AA1033" s="132">
        <v>3.19</v>
      </c>
      <c r="AB1033" s="145">
        <v>97.010999999999996</v>
      </c>
      <c r="AD1033" s="124">
        <v>15.473000000000001</v>
      </c>
      <c r="AG1033" s="2" t="s">
        <v>36</v>
      </c>
      <c r="AH1033" s="134">
        <v>6.9999999999999999E-6</v>
      </c>
      <c r="AI1033" s="134">
        <v>7.9345524270504398E-4</v>
      </c>
      <c r="AJ1033" s="134">
        <v>1.6398290710608999E-4</v>
      </c>
    </row>
    <row r="1034" spans="1:36" x14ac:dyDescent="0.2">
      <c r="A1034" s="2">
        <v>559</v>
      </c>
      <c r="B1034" s="2">
        <v>7206</v>
      </c>
      <c r="C1034" s="2" t="s">
        <v>1207</v>
      </c>
      <c r="D1034" s="2" t="s">
        <v>1208</v>
      </c>
      <c r="E1034" s="4" t="s">
        <v>287</v>
      </c>
      <c r="F1034" s="2" t="s">
        <v>1209</v>
      </c>
      <c r="G1034" s="2" t="s">
        <v>1210</v>
      </c>
      <c r="H1034" s="2" t="s">
        <v>290</v>
      </c>
      <c r="I1034" s="2" t="s">
        <v>310</v>
      </c>
      <c r="J1034" s="2" t="s">
        <v>30</v>
      </c>
      <c r="K1034" s="2" t="s">
        <v>30</v>
      </c>
      <c r="L1034" s="2" t="s">
        <v>311</v>
      </c>
      <c r="M1034" s="2" t="s">
        <v>31</v>
      </c>
      <c r="N1034" s="2" t="s">
        <v>312</v>
      </c>
      <c r="O1034" s="2" t="s">
        <v>292</v>
      </c>
      <c r="P1034" s="2" t="s">
        <v>313</v>
      </c>
      <c r="Q1034" s="2" t="s">
        <v>314</v>
      </c>
      <c r="R1034" s="2" t="s">
        <v>295</v>
      </c>
      <c r="S1034" s="2" t="s">
        <v>34</v>
      </c>
      <c r="T1034" s="124">
        <v>0.99199999999999999</v>
      </c>
      <c r="U1034" s="2" t="s">
        <v>343</v>
      </c>
      <c r="V1034" s="134">
        <v>0.02</v>
      </c>
      <c r="W1034" s="134">
        <v>4.6089999999999999E-2</v>
      </c>
      <c r="X1034" s="4" t="s">
        <v>298</v>
      </c>
      <c r="Y1034" s="4" t="s">
        <v>292</v>
      </c>
      <c r="Z1034" s="124">
        <v>96417.91</v>
      </c>
      <c r="AA1034" s="132">
        <v>1</v>
      </c>
      <c r="AB1034" s="145">
        <v>97.54</v>
      </c>
      <c r="AD1034" s="124">
        <v>94.046000000000006</v>
      </c>
      <c r="AG1034" s="2" t="s">
        <v>36</v>
      </c>
      <c r="AH1034" s="134">
        <v>8.0999999999999996E-4</v>
      </c>
      <c r="AI1034" s="134">
        <v>4.8225942992992498E-3</v>
      </c>
      <c r="AJ1034" s="134">
        <v>9.9668259837351397E-4</v>
      </c>
    </row>
    <row r="1035" spans="1:36" x14ac:dyDescent="0.2">
      <c r="A1035" s="2">
        <v>559</v>
      </c>
      <c r="B1035" s="2">
        <v>7207</v>
      </c>
      <c r="C1035" s="2" t="s">
        <v>306</v>
      </c>
      <c r="D1035" s="2" t="s">
        <v>307</v>
      </c>
      <c r="E1035" s="4" t="s">
        <v>287</v>
      </c>
      <c r="F1035" s="2" t="s">
        <v>308</v>
      </c>
      <c r="G1035" s="2" t="s">
        <v>309</v>
      </c>
      <c r="H1035" s="2" t="s">
        <v>290</v>
      </c>
      <c r="I1035" s="2" t="s">
        <v>310</v>
      </c>
      <c r="J1035" s="2" t="s">
        <v>30</v>
      </c>
      <c r="K1035" s="2" t="s">
        <v>30</v>
      </c>
      <c r="L1035" s="2" t="s">
        <v>311</v>
      </c>
      <c r="M1035" s="2" t="s">
        <v>31</v>
      </c>
      <c r="N1035" s="2" t="s">
        <v>312</v>
      </c>
      <c r="O1035" s="2" t="s">
        <v>292</v>
      </c>
      <c r="P1035" s="2" t="s">
        <v>313</v>
      </c>
      <c r="Q1035" s="2" t="s">
        <v>314</v>
      </c>
      <c r="R1035" s="2" t="s">
        <v>295</v>
      </c>
      <c r="S1035" s="2" t="s">
        <v>34</v>
      </c>
      <c r="T1035" s="124">
        <v>0.97099999999999997</v>
      </c>
      <c r="U1035" s="2" t="s">
        <v>74</v>
      </c>
      <c r="V1035" s="134">
        <v>3.5000000000000003E-2</v>
      </c>
      <c r="W1035" s="134">
        <v>4.8559999999999999E-2</v>
      </c>
      <c r="X1035" s="4" t="s">
        <v>298</v>
      </c>
      <c r="Y1035" s="4" t="s">
        <v>292</v>
      </c>
      <c r="Z1035" s="124">
        <v>15005.4</v>
      </c>
      <c r="AA1035" s="132">
        <v>1</v>
      </c>
      <c r="AB1035" s="145">
        <v>99.65</v>
      </c>
      <c r="AD1035" s="124">
        <v>14.952999999999999</v>
      </c>
      <c r="AG1035" s="2" t="s">
        <v>36</v>
      </c>
      <c r="AH1035" s="134">
        <v>1.35E-4</v>
      </c>
      <c r="AI1035" s="134">
        <v>5.5163205751748603E-4</v>
      </c>
      <c r="AJ1035" s="134">
        <v>1.2680080419684599E-4</v>
      </c>
    </row>
    <row r="1036" spans="1:36" x14ac:dyDescent="0.2">
      <c r="A1036" s="2">
        <v>559</v>
      </c>
      <c r="B1036" s="2">
        <v>7207</v>
      </c>
      <c r="C1036" s="2" t="s">
        <v>315</v>
      </c>
      <c r="D1036" s="2" t="s">
        <v>316</v>
      </c>
      <c r="E1036" s="4" t="s">
        <v>287</v>
      </c>
      <c r="F1036" s="2" t="s">
        <v>317</v>
      </c>
      <c r="G1036" s="2" t="s">
        <v>318</v>
      </c>
      <c r="H1036" s="2" t="s">
        <v>290</v>
      </c>
      <c r="I1036" s="2" t="s">
        <v>319</v>
      </c>
      <c r="J1036" s="2" t="s">
        <v>30</v>
      </c>
      <c r="K1036" s="2" t="s">
        <v>30</v>
      </c>
      <c r="L1036" s="2" t="s">
        <v>311</v>
      </c>
      <c r="M1036" s="2" t="s">
        <v>31</v>
      </c>
      <c r="N1036" s="2" t="s">
        <v>320</v>
      </c>
      <c r="O1036" s="2" t="s">
        <v>292</v>
      </c>
      <c r="P1036" s="2" t="s">
        <v>321</v>
      </c>
      <c r="Q1036" s="2" t="s">
        <v>321</v>
      </c>
      <c r="R1036" s="2" t="s">
        <v>321</v>
      </c>
      <c r="S1036" s="2" t="s">
        <v>34</v>
      </c>
      <c r="T1036" s="124">
        <v>2.4649999999999999</v>
      </c>
      <c r="U1036" s="2" t="s">
        <v>322</v>
      </c>
      <c r="V1036" s="134">
        <v>3.7400000000000003E-2</v>
      </c>
      <c r="W1036" s="134">
        <v>3.4639999999999997E-2</v>
      </c>
      <c r="X1036" s="4" t="s">
        <v>298</v>
      </c>
      <c r="Y1036" s="4" t="s">
        <v>292</v>
      </c>
      <c r="Z1036" s="124">
        <v>158000</v>
      </c>
      <c r="AA1036" s="132">
        <v>1</v>
      </c>
      <c r="AB1036" s="145">
        <v>105.86</v>
      </c>
      <c r="AD1036" s="124">
        <v>167.25899999999999</v>
      </c>
      <c r="AG1036" s="2" t="s">
        <v>36</v>
      </c>
      <c r="AH1036" s="134">
        <v>5.9100000000000005E-4</v>
      </c>
      <c r="AI1036" s="134">
        <v>6.1704039084418101E-3</v>
      </c>
      <c r="AJ1036" s="134">
        <v>1.41835879033369E-3</v>
      </c>
    </row>
    <row r="1037" spans="1:36" x14ac:dyDescent="0.2">
      <c r="A1037" s="2">
        <v>559</v>
      </c>
      <c r="B1037" s="2">
        <v>7207</v>
      </c>
      <c r="C1037" s="2" t="s">
        <v>1211</v>
      </c>
      <c r="D1037" s="2" t="s">
        <v>1212</v>
      </c>
      <c r="E1037" s="4" t="s">
        <v>426</v>
      </c>
      <c r="F1037" s="2" t="s">
        <v>1213</v>
      </c>
      <c r="G1037" s="2" t="s">
        <v>1214</v>
      </c>
      <c r="H1037" s="2" t="s">
        <v>290</v>
      </c>
      <c r="I1037" s="2" t="s">
        <v>310</v>
      </c>
      <c r="J1037" s="2" t="s">
        <v>30</v>
      </c>
      <c r="K1037" s="2" t="s">
        <v>148</v>
      </c>
      <c r="L1037" s="2" t="s">
        <v>1215</v>
      </c>
      <c r="M1037" s="2" t="s">
        <v>31</v>
      </c>
      <c r="N1037" s="2" t="s">
        <v>429</v>
      </c>
      <c r="O1037" s="2" t="s">
        <v>292</v>
      </c>
      <c r="P1037" s="2" t="s">
        <v>1216</v>
      </c>
      <c r="Q1037" s="2" t="s">
        <v>314</v>
      </c>
      <c r="R1037" s="2" t="s">
        <v>295</v>
      </c>
      <c r="S1037" s="2" t="s">
        <v>34</v>
      </c>
      <c r="T1037" s="124">
        <v>0</v>
      </c>
      <c r="U1037" s="2" t="s">
        <v>1217</v>
      </c>
      <c r="V1037" s="134">
        <v>7.0000000000000007E-2</v>
      </c>
      <c r="W1037" s="134">
        <v>0</v>
      </c>
      <c r="X1037" s="4" t="s">
        <v>298</v>
      </c>
      <c r="Y1037" s="4" t="s">
        <v>292</v>
      </c>
      <c r="Z1037" s="124">
        <v>19881.53</v>
      </c>
      <c r="AA1037" s="132">
        <v>1</v>
      </c>
      <c r="AB1037" s="145">
        <v>0</v>
      </c>
      <c r="AD1037" s="124">
        <v>0</v>
      </c>
      <c r="AG1037" s="2" t="s">
        <v>36</v>
      </c>
      <c r="AH1037" s="134">
        <v>0</v>
      </c>
      <c r="AI1037" s="134">
        <v>7.3345659790577898E-12</v>
      </c>
      <c r="AJ1037" s="134">
        <v>1.68595869639044E-12</v>
      </c>
    </row>
    <row r="1038" spans="1:36" x14ac:dyDescent="0.2">
      <c r="A1038" s="2">
        <v>559</v>
      </c>
      <c r="B1038" s="2">
        <v>7207</v>
      </c>
      <c r="C1038" s="2" t="s">
        <v>323</v>
      </c>
      <c r="D1038" s="2" t="s">
        <v>324</v>
      </c>
      <c r="E1038" s="4" t="s">
        <v>287</v>
      </c>
      <c r="F1038" s="2" t="s">
        <v>325</v>
      </c>
      <c r="G1038" s="2" t="s">
        <v>326</v>
      </c>
      <c r="H1038" s="2" t="s">
        <v>290</v>
      </c>
      <c r="I1038" s="2" t="s">
        <v>310</v>
      </c>
      <c r="J1038" s="2" t="s">
        <v>30</v>
      </c>
      <c r="K1038" s="2" t="s">
        <v>30</v>
      </c>
      <c r="L1038" s="2" t="s">
        <v>311</v>
      </c>
      <c r="M1038" s="2" t="s">
        <v>31</v>
      </c>
      <c r="N1038" s="2" t="s">
        <v>312</v>
      </c>
      <c r="O1038" s="2" t="s">
        <v>292</v>
      </c>
      <c r="P1038" s="2" t="s">
        <v>192</v>
      </c>
      <c r="Q1038" s="2" t="s">
        <v>314</v>
      </c>
      <c r="R1038" s="2" t="s">
        <v>295</v>
      </c>
      <c r="S1038" s="2" t="s">
        <v>34</v>
      </c>
      <c r="T1038" s="124">
        <v>1.9650000000000001</v>
      </c>
      <c r="U1038" s="2" t="s">
        <v>327</v>
      </c>
      <c r="V1038" s="134">
        <v>0.08</v>
      </c>
      <c r="W1038" s="134">
        <v>5.6640000000000003E-2</v>
      </c>
      <c r="X1038" s="4" t="s">
        <v>298</v>
      </c>
      <c r="Y1038" s="4" t="s">
        <v>292</v>
      </c>
      <c r="Z1038" s="124">
        <v>42631.58</v>
      </c>
      <c r="AA1038" s="132">
        <v>1</v>
      </c>
      <c r="AB1038" s="145">
        <v>104.7</v>
      </c>
      <c r="AD1038" s="124">
        <v>44.634999999999998</v>
      </c>
      <c r="AG1038" s="2" t="s">
        <v>36</v>
      </c>
      <c r="AH1038" s="134">
        <v>1.2E-4</v>
      </c>
      <c r="AI1038" s="134">
        <v>1.6466554169002601E-3</v>
      </c>
      <c r="AJ1038" s="134">
        <v>3.7850815276707699E-4</v>
      </c>
    </row>
    <row r="1039" spans="1:36" x14ac:dyDescent="0.2">
      <c r="A1039" s="2">
        <v>559</v>
      </c>
      <c r="B1039" s="2">
        <v>7207</v>
      </c>
      <c r="C1039" s="2" t="s">
        <v>328</v>
      </c>
      <c r="D1039" s="2" t="s">
        <v>329</v>
      </c>
      <c r="E1039" s="4" t="s">
        <v>287</v>
      </c>
      <c r="F1039" s="2" t="s">
        <v>330</v>
      </c>
      <c r="G1039" s="2" t="s">
        <v>331</v>
      </c>
      <c r="H1039" s="2" t="s">
        <v>290</v>
      </c>
      <c r="I1039" s="2" t="s">
        <v>319</v>
      </c>
      <c r="J1039" s="2" t="s">
        <v>30</v>
      </c>
      <c r="K1039" s="2" t="s">
        <v>30</v>
      </c>
      <c r="L1039" s="2" t="s">
        <v>311</v>
      </c>
      <c r="M1039" s="2" t="s">
        <v>31</v>
      </c>
      <c r="N1039" s="2" t="s">
        <v>332</v>
      </c>
      <c r="O1039" s="2" t="s">
        <v>292</v>
      </c>
      <c r="P1039" s="2" t="s">
        <v>321</v>
      </c>
      <c r="Q1039" s="2" t="s">
        <v>321</v>
      </c>
      <c r="R1039" s="2" t="s">
        <v>321</v>
      </c>
      <c r="S1039" s="2" t="s">
        <v>34</v>
      </c>
      <c r="T1039" s="124">
        <v>3.4849999999999999</v>
      </c>
      <c r="U1039" s="2" t="s">
        <v>333</v>
      </c>
      <c r="V1039" s="134">
        <v>4.3799999999999999E-2</v>
      </c>
      <c r="W1039" s="134">
        <v>4.3270000000000003E-2</v>
      </c>
      <c r="X1039" s="4" t="s">
        <v>298</v>
      </c>
      <c r="Y1039" s="4" t="s">
        <v>292</v>
      </c>
      <c r="Z1039" s="124">
        <v>174000</v>
      </c>
      <c r="AA1039" s="132">
        <v>1</v>
      </c>
      <c r="AB1039" s="145">
        <v>100.19</v>
      </c>
      <c r="AD1039" s="124">
        <v>174.33099999999999</v>
      </c>
      <c r="AG1039" s="2" t="s">
        <v>36</v>
      </c>
      <c r="AH1039" s="134">
        <v>1.47E-4</v>
      </c>
      <c r="AI1039" s="134">
        <v>6.4312921986825599E-3</v>
      </c>
      <c r="AJ1039" s="134">
        <v>1.4783278304887099E-3</v>
      </c>
    </row>
    <row r="1040" spans="1:36" x14ac:dyDescent="0.2">
      <c r="A1040" s="2">
        <v>559</v>
      </c>
      <c r="B1040" s="2">
        <v>7207</v>
      </c>
      <c r="C1040" s="2" t="s">
        <v>328</v>
      </c>
      <c r="D1040" s="2" t="s">
        <v>329</v>
      </c>
      <c r="E1040" s="4" t="s">
        <v>287</v>
      </c>
      <c r="F1040" s="2" t="s">
        <v>334</v>
      </c>
      <c r="G1040" s="2" t="s">
        <v>335</v>
      </c>
      <c r="H1040" s="2" t="s">
        <v>290</v>
      </c>
      <c r="I1040" s="2" t="s">
        <v>310</v>
      </c>
      <c r="J1040" s="2" t="s">
        <v>30</v>
      </c>
      <c r="K1040" s="2" t="s">
        <v>30</v>
      </c>
      <c r="L1040" s="2" t="s">
        <v>311</v>
      </c>
      <c r="M1040" s="2" t="s">
        <v>31</v>
      </c>
      <c r="N1040" s="2" t="s">
        <v>332</v>
      </c>
      <c r="O1040" s="2" t="s">
        <v>292</v>
      </c>
      <c r="P1040" s="2" t="s">
        <v>321</v>
      </c>
      <c r="Q1040" s="2" t="s">
        <v>321</v>
      </c>
      <c r="R1040" s="2" t="s">
        <v>321</v>
      </c>
      <c r="S1040" s="2" t="s">
        <v>34</v>
      </c>
      <c r="T1040" s="124">
        <v>3.99</v>
      </c>
      <c r="U1040" s="2" t="s">
        <v>336</v>
      </c>
      <c r="V1040" s="134">
        <v>5.5E-2</v>
      </c>
      <c r="W1040" s="134">
        <v>9.1219999999999996E-2</v>
      </c>
      <c r="X1040" s="4" t="s">
        <v>298</v>
      </c>
      <c r="Y1040" s="4" t="s">
        <v>292</v>
      </c>
      <c r="Z1040" s="124">
        <v>65000</v>
      </c>
      <c r="AA1040" s="132">
        <v>1</v>
      </c>
      <c r="AB1040" s="145">
        <v>87.95</v>
      </c>
      <c r="AD1040" s="124">
        <v>57.167000000000002</v>
      </c>
      <c r="AG1040" s="2" t="s">
        <v>36</v>
      </c>
      <c r="AH1040" s="134">
        <v>3.2499999999999999E-4</v>
      </c>
      <c r="AI1040" s="134">
        <v>2.1089865850756301E-3</v>
      </c>
      <c r="AJ1040" s="134">
        <v>4.8478182401404899E-4</v>
      </c>
    </row>
    <row r="1041" spans="1:36" x14ac:dyDescent="0.2">
      <c r="A1041" s="2">
        <v>559</v>
      </c>
      <c r="B1041" s="2">
        <v>7207</v>
      </c>
      <c r="C1041" s="2" t="s">
        <v>337</v>
      </c>
      <c r="D1041" s="2" t="s">
        <v>338</v>
      </c>
      <c r="E1041" s="4" t="s">
        <v>287</v>
      </c>
      <c r="F1041" s="2" t="s">
        <v>339</v>
      </c>
      <c r="G1041" s="2" t="s">
        <v>340</v>
      </c>
      <c r="H1041" s="2" t="s">
        <v>290</v>
      </c>
      <c r="I1041" s="2" t="s">
        <v>310</v>
      </c>
      <c r="J1041" s="2" t="s">
        <v>30</v>
      </c>
      <c r="K1041" s="2" t="s">
        <v>30</v>
      </c>
      <c r="L1041" s="2" t="s">
        <v>311</v>
      </c>
      <c r="M1041" s="2" t="s">
        <v>31</v>
      </c>
      <c r="N1041" s="2" t="s">
        <v>341</v>
      </c>
      <c r="O1041" s="2" t="s">
        <v>292</v>
      </c>
      <c r="P1041" s="2" t="s">
        <v>342</v>
      </c>
      <c r="Q1041" s="2" t="s">
        <v>294</v>
      </c>
      <c r="R1041" s="2" t="s">
        <v>295</v>
      </c>
      <c r="S1041" s="2" t="s">
        <v>34</v>
      </c>
      <c r="T1041" s="124">
        <v>0.98899999999999999</v>
      </c>
      <c r="U1041" s="2" t="s">
        <v>343</v>
      </c>
      <c r="V1041" s="134">
        <v>3.2500000000000001E-2</v>
      </c>
      <c r="W1041" s="134">
        <v>3.5060000000000001E-2</v>
      </c>
      <c r="X1041" s="4" t="s">
        <v>298</v>
      </c>
      <c r="Y1041" s="4" t="s">
        <v>292</v>
      </c>
      <c r="Z1041" s="124">
        <v>33250.33</v>
      </c>
      <c r="AA1041" s="132">
        <v>1</v>
      </c>
      <c r="AB1041" s="145">
        <v>99.79</v>
      </c>
      <c r="AD1041" s="124">
        <v>33.180999999999997</v>
      </c>
      <c r="AG1041" s="2" t="s">
        <v>36</v>
      </c>
      <c r="AH1041" s="134">
        <v>1.524E-3</v>
      </c>
      <c r="AI1041" s="134">
        <v>1.22407379139384E-3</v>
      </c>
      <c r="AJ1041" s="134">
        <v>2.8137150303325301E-4</v>
      </c>
    </row>
    <row r="1042" spans="1:36" x14ac:dyDescent="0.2">
      <c r="A1042" s="2">
        <v>559</v>
      </c>
      <c r="B1042" s="2">
        <v>7207</v>
      </c>
      <c r="C1042" s="2" t="s">
        <v>344</v>
      </c>
      <c r="D1042" s="2" t="s">
        <v>345</v>
      </c>
      <c r="E1042" s="4" t="s">
        <v>287</v>
      </c>
      <c r="F1042" s="2" t="s">
        <v>346</v>
      </c>
      <c r="G1042" s="2" t="s">
        <v>347</v>
      </c>
      <c r="H1042" s="2" t="s">
        <v>290</v>
      </c>
      <c r="I1042" s="2" t="s">
        <v>319</v>
      </c>
      <c r="J1042" s="2" t="s">
        <v>30</v>
      </c>
      <c r="K1042" s="2" t="s">
        <v>30</v>
      </c>
      <c r="L1042" s="2" t="s">
        <v>311</v>
      </c>
      <c r="M1042" s="2" t="s">
        <v>31</v>
      </c>
      <c r="N1042" s="2" t="s">
        <v>320</v>
      </c>
      <c r="O1042" s="2" t="s">
        <v>292</v>
      </c>
      <c r="P1042" s="2" t="s">
        <v>348</v>
      </c>
      <c r="Q1042" s="2" t="s">
        <v>294</v>
      </c>
      <c r="R1042" s="2" t="s">
        <v>295</v>
      </c>
      <c r="S1042" s="2" t="s">
        <v>34</v>
      </c>
      <c r="T1042" s="124">
        <v>1.5149999999999999</v>
      </c>
      <c r="U1042" s="2" t="s">
        <v>79</v>
      </c>
      <c r="V1042" s="134">
        <v>2.3400000000000001E-2</v>
      </c>
      <c r="W1042" s="134">
        <v>2.6200000000000001E-2</v>
      </c>
      <c r="X1042" s="4" t="s">
        <v>298</v>
      </c>
      <c r="Y1042" s="4" t="s">
        <v>292</v>
      </c>
      <c r="Z1042" s="124">
        <v>88000.82</v>
      </c>
      <c r="AA1042" s="132">
        <v>1</v>
      </c>
      <c r="AB1042" s="145">
        <v>119.52</v>
      </c>
      <c r="AD1042" s="124">
        <v>105.179</v>
      </c>
      <c r="AG1042" s="2" t="s">
        <v>36</v>
      </c>
      <c r="AH1042" s="134">
        <v>5.3999999999999998E-5</v>
      </c>
      <c r="AI1042" s="134">
        <v>3.880180424057E-3</v>
      </c>
      <c r="AJ1042" s="134">
        <v>8.9191697888894199E-4</v>
      </c>
    </row>
    <row r="1043" spans="1:36" x14ac:dyDescent="0.2">
      <c r="A1043" s="2">
        <v>559</v>
      </c>
      <c r="B1043" s="2">
        <v>7207</v>
      </c>
      <c r="C1043" s="2" t="s">
        <v>349</v>
      </c>
      <c r="D1043" s="2" t="s">
        <v>350</v>
      </c>
      <c r="E1043" s="4" t="s">
        <v>287</v>
      </c>
      <c r="F1043" s="2" t="s">
        <v>351</v>
      </c>
      <c r="G1043" s="2" t="s">
        <v>352</v>
      </c>
      <c r="H1043" s="2" t="s">
        <v>290</v>
      </c>
      <c r="I1043" s="2" t="s">
        <v>353</v>
      </c>
      <c r="J1043" s="2" t="s">
        <v>30</v>
      </c>
      <c r="K1043" s="2" t="s">
        <v>30</v>
      </c>
      <c r="L1043" s="2" t="s">
        <v>311</v>
      </c>
      <c r="M1043" s="2" t="s">
        <v>31</v>
      </c>
      <c r="N1043" s="2" t="s">
        <v>354</v>
      </c>
      <c r="O1043" s="2" t="s">
        <v>292</v>
      </c>
      <c r="P1043" s="2" t="s">
        <v>321</v>
      </c>
      <c r="Q1043" s="2" t="s">
        <v>321</v>
      </c>
      <c r="R1043" s="2" t="s">
        <v>321</v>
      </c>
      <c r="S1043" s="2" t="s">
        <v>34</v>
      </c>
      <c r="T1043" s="124">
        <v>2.39</v>
      </c>
      <c r="U1043" s="2" t="s">
        <v>355</v>
      </c>
      <c r="V1043" s="134">
        <v>4.8500000000000001E-2</v>
      </c>
      <c r="W1043" s="134">
        <v>-1.5900000000000001E-2</v>
      </c>
      <c r="X1043" s="4" t="s">
        <v>298</v>
      </c>
      <c r="Y1043" s="4" t="s">
        <v>292</v>
      </c>
      <c r="Z1043" s="124">
        <v>64000</v>
      </c>
      <c r="AA1043" s="132">
        <v>1</v>
      </c>
      <c r="AB1043" s="145">
        <v>116.5</v>
      </c>
      <c r="AD1043" s="124">
        <v>74.56</v>
      </c>
      <c r="AG1043" s="2" t="s">
        <v>36</v>
      </c>
      <c r="AH1043" s="134">
        <v>2.13E-4</v>
      </c>
      <c r="AI1043" s="134">
        <v>2.7506194915509498E-3</v>
      </c>
      <c r="AJ1043" s="134">
        <v>6.3227065725259099E-4</v>
      </c>
    </row>
    <row r="1044" spans="1:36" x14ac:dyDescent="0.2">
      <c r="A1044" s="2">
        <v>559</v>
      </c>
      <c r="B1044" s="2">
        <v>7207</v>
      </c>
      <c r="C1044" s="2" t="s">
        <v>356</v>
      </c>
      <c r="D1044" s="2" t="s">
        <v>357</v>
      </c>
      <c r="E1044" s="4" t="s">
        <v>287</v>
      </c>
      <c r="F1044" s="2" t="s">
        <v>1218</v>
      </c>
      <c r="G1044" s="2" t="s">
        <v>1219</v>
      </c>
      <c r="H1044" s="2" t="s">
        <v>290</v>
      </c>
      <c r="I1044" s="2" t="s">
        <v>649</v>
      </c>
      <c r="J1044" s="2" t="s">
        <v>30</v>
      </c>
      <c r="K1044" s="2" t="s">
        <v>360</v>
      </c>
      <c r="L1044" s="2" t="s">
        <v>311</v>
      </c>
      <c r="M1044" s="2" t="s">
        <v>31</v>
      </c>
      <c r="N1044" s="2" t="s">
        <v>361</v>
      </c>
      <c r="O1044" s="2" t="s">
        <v>292</v>
      </c>
      <c r="P1044" s="2" t="s">
        <v>150</v>
      </c>
      <c r="Q1044" s="2" t="s">
        <v>294</v>
      </c>
      <c r="R1044" s="2" t="s">
        <v>295</v>
      </c>
      <c r="S1044" s="2" t="s">
        <v>34</v>
      </c>
      <c r="T1044" s="124">
        <v>4.452</v>
      </c>
      <c r="U1044" s="2" t="s">
        <v>1220</v>
      </c>
      <c r="V1044" s="134">
        <v>2.6700000000000002E-2</v>
      </c>
      <c r="W1044" s="134">
        <v>4.8079999999999998E-2</v>
      </c>
      <c r="X1044" s="4" t="s">
        <v>298</v>
      </c>
      <c r="Y1044" s="4" t="s">
        <v>292</v>
      </c>
      <c r="Z1044" s="124">
        <v>115977.08</v>
      </c>
      <c r="AA1044" s="132">
        <v>1</v>
      </c>
      <c r="AB1044" s="145">
        <v>88.91</v>
      </c>
      <c r="AD1044" s="124">
        <v>103.11499999999999</v>
      </c>
      <c r="AG1044" s="2" t="s">
        <v>36</v>
      </c>
      <c r="AH1044" s="134">
        <v>7.3800000000000005E-4</v>
      </c>
      <c r="AI1044" s="134">
        <v>3.8040603411439999E-3</v>
      </c>
      <c r="AJ1044" s="134">
        <v>8.7441964965043195E-4</v>
      </c>
    </row>
    <row r="1045" spans="1:36" x14ac:dyDescent="0.2">
      <c r="A1045" s="2">
        <v>559</v>
      </c>
      <c r="B1045" s="2">
        <v>7207</v>
      </c>
      <c r="C1045" s="2" t="s">
        <v>356</v>
      </c>
      <c r="D1045" s="2" t="s">
        <v>357</v>
      </c>
      <c r="E1045" s="4" t="s">
        <v>287</v>
      </c>
      <c r="F1045" s="2" t="s">
        <v>358</v>
      </c>
      <c r="G1045" s="2" t="s">
        <v>359</v>
      </c>
      <c r="H1045" s="2" t="s">
        <v>290</v>
      </c>
      <c r="I1045" s="2" t="s">
        <v>310</v>
      </c>
      <c r="J1045" s="2" t="s">
        <v>30</v>
      </c>
      <c r="K1045" s="2" t="s">
        <v>360</v>
      </c>
      <c r="L1045" s="2" t="s">
        <v>311</v>
      </c>
      <c r="M1045" s="2" t="s">
        <v>31</v>
      </c>
      <c r="N1045" s="2" t="s">
        <v>361</v>
      </c>
      <c r="O1045" s="2" t="s">
        <v>292</v>
      </c>
      <c r="P1045" s="2" t="s">
        <v>150</v>
      </c>
      <c r="Q1045" s="2" t="s">
        <v>294</v>
      </c>
      <c r="R1045" s="2" t="s">
        <v>295</v>
      </c>
      <c r="S1045" s="2" t="s">
        <v>34</v>
      </c>
      <c r="T1045" s="124">
        <v>1.9379999999999999</v>
      </c>
      <c r="U1045" s="2" t="s">
        <v>362</v>
      </c>
      <c r="V1045" s="134">
        <v>1.0800000000000001E-2</v>
      </c>
      <c r="W1045" s="134">
        <v>3.9289999999999999E-2</v>
      </c>
      <c r="X1045" s="4" t="s">
        <v>298</v>
      </c>
      <c r="Y1045" s="4" t="s">
        <v>292</v>
      </c>
      <c r="Z1045" s="124">
        <v>186000.3</v>
      </c>
      <c r="AA1045" s="132">
        <v>1</v>
      </c>
      <c r="AB1045" s="145">
        <v>94.72</v>
      </c>
      <c r="AD1045" s="124">
        <v>176.179</v>
      </c>
      <c r="AG1045" s="2" t="s">
        <v>36</v>
      </c>
      <c r="AH1045" s="134">
        <v>2.4800000000000001E-4</v>
      </c>
      <c r="AI1045" s="134">
        <v>6.4995000421390501E-3</v>
      </c>
      <c r="AJ1045" s="134">
        <v>1.4940064142203E-3</v>
      </c>
    </row>
    <row r="1046" spans="1:36" x14ac:dyDescent="0.2">
      <c r="A1046" s="2">
        <v>559</v>
      </c>
      <c r="B1046" s="2">
        <v>7207</v>
      </c>
      <c r="C1046" s="2" t="s">
        <v>363</v>
      </c>
      <c r="D1046" s="2" t="s">
        <v>364</v>
      </c>
      <c r="E1046" s="4" t="s">
        <v>287</v>
      </c>
      <c r="F1046" s="2" t="s">
        <v>365</v>
      </c>
      <c r="G1046" s="2" t="s">
        <v>366</v>
      </c>
      <c r="H1046" s="2" t="s">
        <v>290</v>
      </c>
      <c r="I1046" s="2" t="s">
        <v>310</v>
      </c>
      <c r="J1046" s="2" t="s">
        <v>30</v>
      </c>
      <c r="K1046" s="2" t="s">
        <v>30</v>
      </c>
      <c r="L1046" s="2" t="s">
        <v>311</v>
      </c>
      <c r="M1046" s="2" t="s">
        <v>31</v>
      </c>
      <c r="N1046" s="2" t="s">
        <v>341</v>
      </c>
      <c r="O1046" s="2" t="s">
        <v>292</v>
      </c>
      <c r="P1046" s="2" t="s">
        <v>367</v>
      </c>
      <c r="Q1046" s="2" t="s">
        <v>294</v>
      </c>
      <c r="R1046" s="2" t="s">
        <v>295</v>
      </c>
      <c r="S1046" s="2" t="s">
        <v>34</v>
      </c>
      <c r="T1046" s="124">
        <v>0.52400000000000002</v>
      </c>
      <c r="U1046" s="2" t="s">
        <v>368</v>
      </c>
      <c r="V1046" s="134">
        <v>3.2500000000000001E-2</v>
      </c>
      <c r="W1046" s="134">
        <v>4.9349999999999998E-2</v>
      </c>
      <c r="X1046" s="4" t="s">
        <v>298</v>
      </c>
      <c r="Y1046" s="4" t="s">
        <v>292</v>
      </c>
      <c r="Z1046" s="124">
        <v>261000.68</v>
      </c>
      <c r="AA1046" s="132">
        <v>1</v>
      </c>
      <c r="AB1046" s="145">
        <v>99.88</v>
      </c>
      <c r="AD1046" s="124">
        <v>260.68700000000001</v>
      </c>
      <c r="AG1046" s="2" t="s">
        <v>36</v>
      </c>
      <c r="AH1046" s="134">
        <v>1.2780000000000001E-3</v>
      </c>
      <c r="AI1046" s="134">
        <v>9.6171145580310098E-3</v>
      </c>
      <c r="AJ1046" s="134">
        <v>2.2106363170760301E-3</v>
      </c>
    </row>
    <row r="1047" spans="1:36" x14ac:dyDescent="0.2">
      <c r="A1047" s="2">
        <v>559</v>
      </c>
      <c r="B1047" s="2">
        <v>7207</v>
      </c>
      <c r="C1047" s="2" t="s">
        <v>369</v>
      </c>
      <c r="D1047" s="2" t="s">
        <v>370</v>
      </c>
      <c r="E1047" s="4" t="s">
        <v>287</v>
      </c>
      <c r="F1047" s="2" t="s">
        <v>371</v>
      </c>
      <c r="G1047" s="2" t="s">
        <v>372</v>
      </c>
      <c r="H1047" s="2" t="s">
        <v>290</v>
      </c>
      <c r="I1047" s="2" t="s">
        <v>310</v>
      </c>
      <c r="J1047" s="2" t="s">
        <v>30</v>
      </c>
      <c r="K1047" s="2" t="s">
        <v>30</v>
      </c>
      <c r="L1047" s="2" t="s">
        <v>311</v>
      </c>
      <c r="M1047" s="2" t="s">
        <v>31</v>
      </c>
      <c r="N1047" s="2" t="s">
        <v>341</v>
      </c>
      <c r="O1047" s="2" t="s">
        <v>292</v>
      </c>
      <c r="P1047" s="2" t="s">
        <v>367</v>
      </c>
      <c r="Q1047" s="2" t="s">
        <v>294</v>
      </c>
      <c r="R1047" s="2" t="s">
        <v>295</v>
      </c>
      <c r="S1047" s="2" t="s">
        <v>34</v>
      </c>
      <c r="T1047" s="124">
        <v>0.98799999999999999</v>
      </c>
      <c r="U1047" s="2" t="s">
        <v>373</v>
      </c>
      <c r="V1047" s="134">
        <v>2.8000000000000001E-2</v>
      </c>
      <c r="W1047" s="134">
        <v>4.6800000000000001E-2</v>
      </c>
      <c r="X1047" s="4" t="s">
        <v>298</v>
      </c>
      <c r="Y1047" s="4" t="s">
        <v>292</v>
      </c>
      <c r="Z1047" s="124">
        <v>43845.61</v>
      </c>
      <c r="AA1047" s="132">
        <v>1</v>
      </c>
      <c r="AB1047" s="145">
        <v>98.26</v>
      </c>
      <c r="AD1047" s="124">
        <v>43.082999999999998</v>
      </c>
      <c r="AG1047" s="2" t="s">
        <v>36</v>
      </c>
      <c r="AH1047" s="134">
        <v>5.0699999999999996E-4</v>
      </c>
      <c r="AI1047" s="134">
        <v>1.5893790829922599E-3</v>
      </c>
      <c r="AJ1047" s="134">
        <v>3.6534233852186202E-4</v>
      </c>
    </row>
    <row r="1048" spans="1:36" x14ac:dyDescent="0.2">
      <c r="A1048" s="2">
        <v>559</v>
      </c>
      <c r="B1048" s="2">
        <v>7207</v>
      </c>
      <c r="C1048" s="2" t="s">
        <v>374</v>
      </c>
      <c r="D1048" s="2" t="s">
        <v>375</v>
      </c>
      <c r="E1048" s="4" t="s">
        <v>287</v>
      </c>
      <c r="F1048" s="2" t="s">
        <v>376</v>
      </c>
      <c r="G1048" s="2" t="s">
        <v>377</v>
      </c>
      <c r="H1048" s="2" t="s">
        <v>290</v>
      </c>
      <c r="I1048" s="2" t="s">
        <v>310</v>
      </c>
      <c r="J1048" s="2" t="s">
        <v>30</v>
      </c>
      <c r="K1048" s="2" t="s">
        <v>30</v>
      </c>
      <c r="L1048" s="2" t="s">
        <v>311</v>
      </c>
      <c r="M1048" s="2" t="s">
        <v>31</v>
      </c>
      <c r="N1048" s="2" t="s">
        <v>378</v>
      </c>
      <c r="O1048" s="2" t="s">
        <v>292</v>
      </c>
      <c r="P1048" s="2" t="s">
        <v>321</v>
      </c>
      <c r="Q1048" s="2" t="s">
        <v>321</v>
      </c>
      <c r="R1048" s="2" t="s">
        <v>321</v>
      </c>
      <c r="S1048" s="2" t="s">
        <v>34</v>
      </c>
      <c r="T1048" s="124">
        <v>3.722</v>
      </c>
      <c r="U1048" s="2" t="s">
        <v>379</v>
      </c>
      <c r="V1048" s="134">
        <v>6.5600000000000006E-2</v>
      </c>
      <c r="W1048" s="134">
        <v>5.6800000000000003E-2</v>
      </c>
      <c r="X1048" s="4" t="s">
        <v>298</v>
      </c>
      <c r="Y1048" s="4" t="s">
        <v>292</v>
      </c>
      <c r="Z1048" s="124">
        <v>47000</v>
      </c>
      <c r="AA1048" s="132">
        <v>1</v>
      </c>
      <c r="AB1048" s="145">
        <v>103.52</v>
      </c>
      <c r="AD1048" s="124">
        <v>48.654000000000003</v>
      </c>
      <c r="AG1048" s="2" t="s">
        <v>36</v>
      </c>
      <c r="AH1048" s="134">
        <v>3.8699999999999997E-4</v>
      </c>
      <c r="AI1048" s="134">
        <v>1.79492678366036E-3</v>
      </c>
      <c r="AJ1048" s="134">
        <v>4.12590523956954E-4</v>
      </c>
    </row>
    <row r="1049" spans="1:36" x14ac:dyDescent="0.2">
      <c r="A1049" s="2">
        <v>559</v>
      </c>
      <c r="B1049" s="2">
        <v>7207</v>
      </c>
      <c r="C1049" s="2" t="s">
        <v>380</v>
      </c>
      <c r="D1049" s="2" t="s">
        <v>381</v>
      </c>
      <c r="E1049" s="4" t="s">
        <v>287</v>
      </c>
      <c r="F1049" s="2" t="s">
        <v>382</v>
      </c>
      <c r="G1049" s="2" t="s">
        <v>383</v>
      </c>
      <c r="H1049" s="2" t="s">
        <v>290</v>
      </c>
      <c r="I1049" s="2" t="s">
        <v>353</v>
      </c>
      <c r="J1049" s="2" t="s">
        <v>30</v>
      </c>
      <c r="K1049" s="2" t="s">
        <v>30</v>
      </c>
      <c r="L1049" s="2" t="s">
        <v>311</v>
      </c>
      <c r="M1049" s="2" t="s">
        <v>31</v>
      </c>
      <c r="N1049" s="2" t="s">
        <v>384</v>
      </c>
      <c r="O1049" s="2" t="s">
        <v>292</v>
      </c>
      <c r="P1049" s="2" t="s">
        <v>321</v>
      </c>
      <c r="Q1049" s="2" t="s">
        <v>321</v>
      </c>
      <c r="R1049" s="2" t="s">
        <v>321</v>
      </c>
      <c r="S1049" s="2" t="s">
        <v>34</v>
      </c>
      <c r="T1049" s="124">
        <v>0.99399999999999999</v>
      </c>
      <c r="U1049" s="2" t="s">
        <v>343</v>
      </c>
      <c r="V1049" s="134">
        <v>1.2E-2</v>
      </c>
      <c r="W1049" s="134">
        <v>5.339E-2</v>
      </c>
      <c r="X1049" s="4" t="s">
        <v>298</v>
      </c>
      <c r="Y1049" s="4" t="s">
        <v>292</v>
      </c>
      <c r="Z1049" s="124">
        <v>3000</v>
      </c>
      <c r="AA1049" s="132">
        <v>1</v>
      </c>
      <c r="AB1049" s="145">
        <v>96.1</v>
      </c>
      <c r="AD1049" s="124">
        <v>2.883</v>
      </c>
      <c r="AG1049" s="2" t="s">
        <v>36</v>
      </c>
      <c r="AH1049" s="134">
        <v>4.8000000000000001E-5</v>
      </c>
      <c r="AI1049" s="134">
        <v>1.06357778891381E-4</v>
      </c>
      <c r="AJ1049" s="134">
        <v>2.4447911814098999E-5</v>
      </c>
    </row>
    <row r="1050" spans="1:36" x14ac:dyDescent="0.2">
      <c r="A1050" s="2">
        <v>559</v>
      </c>
      <c r="B1050" s="2">
        <v>7207</v>
      </c>
      <c r="C1050" s="2" t="s">
        <v>380</v>
      </c>
      <c r="D1050" s="2" t="s">
        <v>381</v>
      </c>
      <c r="E1050" s="4" t="s">
        <v>287</v>
      </c>
      <c r="F1050" s="2" t="s">
        <v>385</v>
      </c>
      <c r="G1050" s="2" t="s">
        <v>386</v>
      </c>
      <c r="H1050" s="2" t="s">
        <v>290</v>
      </c>
      <c r="I1050" s="2" t="s">
        <v>310</v>
      </c>
      <c r="J1050" s="2" t="s">
        <v>30</v>
      </c>
      <c r="K1050" s="2" t="s">
        <v>30</v>
      </c>
      <c r="L1050" s="2" t="s">
        <v>311</v>
      </c>
      <c r="M1050" s="2" t="s">
        <v>31</v>
      </c>
      <c r="N1050" s="2" t="s">
        <v>384</v>
      </c>
      <c r="O1050" s="2" t="s">
        <v>292</v>
      </c>
      <c r="P1050" s="2" t="s">
        <v>321</v>
      </c>
      <c r="Q1050" s="2" t="s">
        <v>321</v>
      </c>
      <c r="R1050" s="2" t="s">
        <v>321</v>
      </c>
      <c r="S1050" s="2" t="s">
        <v>34</v>
      </c>
      <c r="T1050" s="124">
        <v>1.637</v>
      </c>
      <c r="U1050" s="2" t="s">
        <v>387</v>
      </c>
      <c r="V1050" s="134">
        <v>6.0499999999999998E-2</v>
      </c>
      <c r="W1050" s="134">
        <v>5.1459999999999999E-2</v>
      </c>
      <c r="X1050" s="4" t="s">
        <v>298</v>
      </c>
      <c r="Y1050" s="4" t="s">
        <v>292</v>
      </c>
      <c r="Z1050" s="124">
        <v>51000</v>
      </c>
      <c r="AA1050" s="132">
        <v>1</v>
      </c>
      <c r="AB1050" s="145">
        <v>103.1</v>
      </c>
      <c r="AD1050" s="124">
        <v>52.581000000000003</v>
      </c>
      <c r="AG1050" s="2" t="s">
        <v>36</v>
      </c>
      <c r="AH1050" s="134">
        <v>2.32E-4</v>
      </c>
      <c r="AI1050" s="134">
        <v>1.9397843815080499E-3</v>
      </c>
      <c r="AJ1050" s="134">
        <v>4.4588818976661E-4</v>
      </c>
    </row>
    <row r="1051" spans="1:36" x14ac:dyDescent="0.2">
      <c r="A1051" s="2">
        <v>559</v>
      </c>
      <c r="B1051" s="2">
        <v>7207</v>
      </c>
      <c r="C1051" s="2" t="s">
        <v>380</v>
      </c>
      <c r="D1051" s="2" t="s">
        <v>381</v>
      </c>
      <c r="E1051" s="4" t="s">
        <v>287</v>
      </c>
      <c r="F1051" s="2" t="s">
        <v>388</v>
      </c>
      <c r="G1051" s="2" t="s">
        <v>389</v>
      </c>
      <c r="H1051" s="2" t="s">
        <v>290</v>
      </c>
      <c r="I1051" s="2" t="s">
        <v>310</v>
      </c>
      <c r="J1051" s="2" t="s">
        <v>30</v>
      </c>
      <c r="K1051" s="2" t="s">
        <v>30</v>
      </c>
      <c r="L1051" s="2" t="s">
        <v>311</v>
      </c>
      <c r="M1051" s="2" t="s">
        <v>31</v>
      </c>
      <c r="N1051" s="2" t="s">
        <v>384</v>
      </c>
      <c r="O1051" s="2" t="s">
        <v>292</v>
      </c>
      <c r="P1051" s="2" t="s">
        <v>321</v>
      </c>
      <c r="Q1051" s="2" t="s">
        <v>321</v>
      </c>
      <c r="R1051" s="2" t="s">
        <v>321</v>
      </c>
      <c r="S1051" s="2" t="s">
        <v>34</v>
      </c>
      <c r="T1051" s="124">
        <v>4.3849999999999998</v>
      </c>
      <c r="U1051" s="2" t="s">
        <v>390</v>
      </c>
      <c r="V1051" s="134">
        <v>6.3399999999999998E-2</v>
      </c>
      <c r="W1051" s="134">
        <v>6.2170000000000003E-2</v>
      </c>
      <c r="X1051" s="4" t="s">
        <v>298</v>
      </c>
      <c r="Y1051" s="4" t="s">
        <v>292</v>
      </c>
      <c r="Z1051" s="124">
        <v>18000</v>
      </c>
      <c r="AA1051" s="132">
        <v>1</v>
      </c>
      <c r="AB1051" s="145">
        <v>100.93</v>
      </c>
      <c r="AD1051" s="124">
        <v>18.167000000000002</v>
      </c>
      <c r="AG1051" s="2" t="s">
        <v>36</v>
      </c>
      <c r="AH1051" s="134">
        <v>5.1999999999999997E-5</v>
      </c>
      <c r="AI1051" s="134">
        <v>6.7022001811698905E-4</v>
      </c>
      <c r="AJ1051" s="134">
        <v>1.5406000454091601E-4</v>
      </c>
    </row>
    <row r="1052" spans="1:36" x14ac:dyDescent="0.2">
      <c r="A1052" s="2">
        <v>559</v>
      </c>
      <c r="B1052" s="2">
        <v>7207</v>
      </c>
      <c r="C1052" s="2" t="s">
        <v>380</v>
      </c>
      <c r="D1052" s="2" t="s">
        <v>381</v>
      </c>
      <c r="E1052" s="4" t="s">
        <v>287</v>
      </c>
      <c r="F1052" s="2" t="s">
        <v>391</v>
      </c>
      <c r="G1052" s="2" t="s">
        <v>389</v>
      </c>
      <c r="H1052" s="2" t="s">
        <v>290</v>
      </c>
      <c r="I1052" s="2" t="s">
        <v>310</v>
      </c>
      <c r="J1052" s="2" t="s">
        <v>30</v>
      </c>
      <c r="K1052" s="2" t="s">
        <v>30</v>
      </c>
      <c r="L1052" s="2" t="s">
        <v>392</v>
      </c>
      <c r="M1052" s="2" t="s">
        <v>31</v>
      </c>
      <c r="N1052" s="2" t="s">
        <v>384</v>
      </c>
      <c r="O1052" s="2" t="s">
        <v>292</v>
      </c>
      <c r="P1052" s="2" t="s">
        <v>321</v>
      </c>
      <c r="Q1052" s="2" t="s">
        <v>321</v>
      </c>
      <c r="R1052" s="2" t="s">
        <v>321</v>
      </c>
      <c r="S1052" s="2" t="s">
        <v>34</v>
      </c>
      <c r="T1052" s="124">
        <v>0</v>
      </c>
      <c r="U1052" s="2" t="s">
        <v>390</v>
      </c>
      <c r="V1052" s="134">
        <v>6.3399999999999998E-2</v>
      </c>
      <c r="W1052" s="134">
        <v>0</v>
      </c>
      <c r="X1052" s="4" t="s">
        <v>298</v>
      </c>
      <c r="Y1052" s="4" t="s">
        <v>292</v>
      </c>
      <c r="Z1052" s="124">
        <v>70000</v>
      </c>
      <c r="AA1052" s="132">
        <v>1</v>
      </c>
      <c r="AB1052" s="145">
        <v>100.223</v>
      </c>
      <c r="AD1052" s="124">
        <v>70.156000000000006</v>
      </c>
      <c r="AG1052" s="2" t="s">
        <v>36</v>
      </c>
      <c r="AH1052" s="134">
        <v>0</v>
      </c>
      <c r="AI1052" s="134">
        <v>2.5881558776503799E-3</v>
      </c>
      <c r="AJ1052" s="134">
        <v>5.9492598771321195E-4</v>
      </c>
    </row>
    <row r="1053" spans="1:36" x14ac:dyDescent="0.2">
      <c r="A1053" s="2">
        <v>559</v>
      </c>
      <c r="B1053" s="2">
        <v>7207</v>
      </c>
      <c r="C1053" s="2" t="s">
        <v>393</v>
      </c>
      <c r="D1053" s="2" t="s">
        <v>394</v>
      </c>
      <c r="E1053" s="4" t="s">
        <v>287</v>
      </c>
      <c r="F1053" s="2" t="s">
        <v>395</v>
      </c>
      <c r="G1053" s="2" t="s">
        <v>396</v>
      </c>
      <c r="H1053" s="2" t="s">
        <v>290</v>
      </c>
      <c r="I1053" s="2" t="s">
        <v>319</v>
      </c>
      <c r="J1053" s="2" t="s">
        <v>30</v>
      </c>
      <c r="K1053" s="2" t="s">
        <v>30</v>
      </c>
      <c r="L1053" s="2" t="s">
        <v>311</v>
      </c>
      <c r="M1053" s="2" t="s">
        <v>31</v>
      </c>
      <c r="N1053" s="2" t="s">
        <v>378</v>
      </c>
      <c r="O1053" s="2" t="s">
        <v>292</v>
      </c>
      <c r="P1053" s="2" t="s">
        <v>397</v>
      </c>
      <c r="Q1053" s="2" t="s">
        <v>294</v>
      </c>
      <c r="R1053" s="2" t="s">
        <v>295</v>
      </c>
      <c r="S1053" s="2" t="s">
        <v>34</v>
      </c>
      <c r="T1053" s="124">
        <v>2.9750000000000001</v>
      </c>
      <c r="U1053" s="2" t="s">
        <v>336</v>
      </c>
      <c r="V1053" s="134">
        <v>0.03</v>
      </c>
      <c r="W1053" s="134">
        <v>2.733E-2</v>
      </c>
      <c r="X1053" s="4" t="s">
        <v>298</v>
      </c>
      <c r="Y1053" s="4" t="s">
        <v>292</v>
      </c>
      <c r="Z1053" s="124">
        <v>59393.94</v>
      </c>
      <c r="AA1053" s="132">
        <v>1</v>
      </c>
      <c r="AB1053" s="145">
        <v>107.69</v>
      </c>
      <c r="AD1053" s="124">
        <v>63.960999999999999</v>
      </c>
      <c r="AG1053" s="2" t="s">
        <v>36</v>
      </c>
      <c r="AH1053" s="134">
        <v>5.5999999999999999E-5</v>
      </c>
      <c r="AI1053" s="134">
        <v>2.3596203321820199E-3</v>
      </c>
      <c r="AJ1053" s="134">
        <v>5.42393705446361E-4</v>
      </c>
    </row>
    <row r="1054" spans="1:36" x14ac:dyDescent="0.2">
      <c r="A1054" s="2">
        <v>559</v>
      </c>
      <c r="B1054" s="2">
        <v>7207</v>
      </c>
      <c r="C1054" s="2" t="s">
        <v>393</v>
      </c>
      <c r="D1054" s="2" t="s">
        <v>394</v>
      </c>
      <c r="E1054" s="4" t="s">
        <v>287</v>
      </c>
      <c r="F1054" s="2" t="s">
        <v>398</v>
      </c>
      <c r="G1054" s="2" t="s">
        <v>399</v>
      </c>
      <c r="H1054" s="2" t="s">
        <v>290</v>
      </c>
      <c r="I1054" s="2" t="s">
        <v>310</v>
      </c>
      <c r="J1054" s="2" t="s">
        <v>30</v>
      </c>
      <c r="K1054" s="2" t="s">
        <v>30</v>
      </c>
      <c r="L1054" s="2" t="s">
        <v>311</v>
      </c>
      <c r="M1054" s="2" t="s">
        <v>31</v>
      </c>
      <c r="N1054" s="2" t="s">
        <v>378</v>
      </c>
      <c r="O1054" s="2" t="s">
        <v>292</v>
      </c>
      <c r="P1054" s="2" t="s">
        <v>397</v>
      </c>
      <c r="Q1054" s="2" t="s">
        <v>294</v>
      </c>
      <c r="R1054" s="2" t="s">
        <v>295</v>
      </c>
      <c r="S1054" s="2" t="s">
        <v>34</v>
      </c>
      <c r="T1054" s="124">
        <v>0.73599999999999999</v>
      </c>
      <c r="U1054" s="2" t="s">
        <v>400</v>
      </c>
      <c r="V1054" s="134">
        <v>3.9E-2</v>
      </c>
      <c r="W1054" s="134">
        <v>4.8250000000000001E-2</v>
      </c>
      <c r="X1054" s="4" t="s">
        <v>298</v>
      </c>
      <c r="Y1054" s="4" t="s">
        <v>292</v>
      </c>
      <c r="Z1054" s="124">
        <v>261500</v>
      </c>
      <c r="AA1054" s="132">
        <v>1</v>
      </c>
      <c r="AB1054" s="145">
        <v>100.36</v>
      </c>
      <c r="AD1054" s="124">
        <v>262.44099999999997</v>
      </c>
      <c r="AG1054" s="2" t="s">
        <v>36</v>
      </c>
      <c r="AH1054" s="134">
        <v>9.0799999999999995E-4</v>
      </c>
      <c r="AI1054" s="134">
        <v>9.6818190749720905E-3</v>
      </c>
      <c r="AJ1054" s="134">
        <v>2.2255096092850101E-3</v>
      </c>
    </row>
    <row r="1055" spans="1:36" x14ac:dyDescent="0.2">
      <c r="A1055" s="2">
        <v>559</v>
      </c>
      <c r="B1055" s="2">
        <v>7207</v>
      </c>
      <c r="C1055" s="2" t="s">
        <v>393</v>
      </c>
      <c r="D1055" s="2" t="s">
        <v>394</v>
      </c>
      <c r="E1055" s="4" t="s">
        <v>287</v>
      </c>
      <c r="F1055" s="2" t="s">
        <v>401</v>
      </c>
      <c r="G1055" s="2" t="s">
        <v>402</v>
      </c>
      <c r="H1055" s="2" t="s">
        <v>290</v>
      </c>
      <c r="I1055" s="2" t="s">
        <v>310</v>
      </c>
      <c r="J1055" s="2" t="s">
        <v>30</v>
      </c>
      <c r="K1055" s="2" t="s">
        <v>30</v>
      </c>
      <c r="L1055" s="2" t="s">
        <v>311</v>
      </c>
      <c r="M1055" s="2" t="s">
        <v>31</v>
      </c>
      <c r="N1055" s="2" t="s">
        <v>378</v>
      </c>
      <c r="O1055" s="2" t="s">
        <v>292</v>
      </c>
      <c r="P1055" s="2" t="s">
        <v>397</v>
      </c>
      <c r="Q1055" s="2" t="s">
        <v>294</v>
      </c>
      <c r="R1055" s="2" t="s">
        <v>295</v>
      </c>
      <c r="S1055" s="2" t="s">
        <v>34</v>
      </c>
      <c r="T1055" s="124">
        <v>2.8809999999999998</v>
      </c>
      <c r="U1055" s="2" t="s">
        <v>336</v>
      </c>
      <c r="V1055" s="134">
        <v>5.5E-2</v>
      </c>
      <c r="W1055" s="134">
        <v>4.6080000000000003E-2</v>
      </c>
      <c r="X1055" s="4" t="s">
        <v>298</v>
      </c>
      <c r="Y1055" s="4" t="s">
        <v>292</v>
      </c>
      <c r="Z1055" s="124">
        <v>50484.85</v>
      </c>
      <c r="AA1055" s="132">
        <v>1</v>
      </c>
      <c r="AB1055" s="145">
        <v>102.7</v>
      </c>
      <c r="AD1055" s="124">
        <v>51.847999999999999</v>
      </c>
      <c r="AG1055" s="2" t="s">
        <v>36</v>
      </c>
      <c r="AH1055" s="134">
        <v>4.1999999999999998E-5</v>
      </c>
      <c r="AI1055" s="134">
        <v>1.9127408392415801E-3</v>
      </c>
      <c r="AJ1055" s="134">
        <v>4.3967183076247301E-4</v>
      </c>
    </row>
    <row r="1056" spans="1:36" x14ac:dyDescent="0.2">
      <c r="A1056" s="2">
        <v>559</v>
      </c>
      <c r="B1056" s="2">
        <v>7207</v>
      </c>
      <c r="C1056" s="2" t="s">
        <v>403</v>
      </c>
      <c r="D1056" s="2" t="s">
        <v>404</v>
      </c>
      <c r="E1056" s="4" t="s">
        <v>287</v>
      </c>
      <c r="F1056" s="2" t="s">
        <v>405</v>
      </c>
      <c r="G1056" s="2" t="s">
        <v>406</v>
      </c>
      <c r="H1056" s="2" t="s">
        <v>290</v>
      </c>
      <c r="I1056" s="2" t="s">
        <v>310</v>
      </c>
      <c r="J1056" s="2" t="s">
        <v>30</v>
      </c>
      <c r="K1056" s="2" t="s">
        <v>30</v>
      </c>
      <c r="L1056" s="2" t="s">
        <v>311</v>
      </c>
      <c r="M1056" s="2" t="s">
        <v>31</v>
      </c>
      <c r="N1056" s="2" t="s">
        <v>320</v>
      </c>
      <c r="O1056" s="2" t="s">
        <v>292</v>
      </c>
      <c r="P1056" s="2" t="s">
        <v>397</v>
      </c>
      <c r="Q1056" s="2" t="s">
        <v>294</v>
      </c>
      <c r="R1056" s="2" t="s">
        <v>295</v>
      </c>
      <c r="S1056" s="2" t="s">
        <v>34</v>
      </c>
      <c r="T1056" s="124">
        <v>0.64</v>
      </c>
      <c r="U1056" s="2" t="s">
        <v>407</v>
      </c>
      <c r="V1056" s="134">
        <v>3.85E-2</v>
      </c>
      <c r="W1056" s="134">
        <v>4.6289999999999998E-2</v>
      </c>
      <c r="X1056" s="4" t="s">
        <v>298</v>
      </c>
      <c r="Y1056" s="4" t="s">
        <v>292</v>
      </c>
      <c r="Z1056" s="124">
        <v>63000.33</v>
      </c>
      <c r="AA1056" s="132">
        <v>1</v>
      </c>
      <c r="AB1056" s="145">
        <v>102.73</v>
      </c>
      <c r="AD1056" s="124">
        <v>64.72</v>
      </c>
      <c r="AG1056" s="2" t="s">
        <v>36</v>
      </c>
      <c r="AH1056" s="134">
        <v>2.02E-4</v>
      </c>
      <c r="AI1056" s="134">
        <v>2.3876173674355098E-3</v>
      </c>
      <c r="AJ1056" s="134">
        <v>5.4882923894534899E-4</v>
      </c>
    </row>
    <row r="1057" spans="1:36" x14ac:dyDescent="0.2">
      <c r="A1057" s="2">
        <v>559</v>
      </c>
      <c r="B1057" s="2">
        <v>7207</v>
      </c>
      <c r="C1057" s="2" t="s">
        <v>403</v>
      </c>
      <c r="D1057" s="2" t="s">
        <v>404</v>
      </c>
      <c r="E1057" s="4" t="s">
        <v>287</v>
      </c>
      <c r="F1057" s="2" t="s">
        <v>408</v>
      </c>
      <c r="G1057" s="2" t="s">
        <v>409</v>
      </c>
      <c r="H1057" s="2" t="s">
        <v>290</v>
      </c>
      <c r="I1057" s="2" t="s">
        <v>310</v>
      </c>
      <c r="J1057" s="2" t="s">
        <v>30</v>
      </c>
      <c r="K1057" s="2" t="s">
        <v>30</v>
      </c>
      <c r="L1057" s="2" t="s">
        <v>311</v>
      </c>
      <c r="M1057" s="2" t="s">
        <v>31</v>
      </c>
      <c r="N1057" s="2" t="s">
        <v>320</v>
      </c>
      <c r="O1057" s="2" t="s">
        <v>292</v>
      </c>
      <c r="P1057" s="2" t="s">
        <v>397</v>
      </c>
      <c r="Q1057" s="2" t="s">
        <v>294</v>
      </c>
      <c r="R1057" s="2" t="s">
        <v>295</v>
      </c>
      <c r="S1057" s="2" t="s">
        <v>34</v>
      </c>
      <c r="T1057" s="124">
        <v>0.64500000000000002</v>
      </c>
      <c r="U1057" s="2" t="s">
        <v>407</v>
      </c>
      <c r="V1057" s="134">
        <v>6.7400000000000002E-2</v>
      </c>
      <c r="W1057" s="134">
        <v>4.938E-2</v>
      </c>
      <c r="X1057" s="4" t="s">
        <v>298</v>
      </c>
      <c r="Y1057" s="4" t="s">
        <v>292</v>
      </c>
      <c r="Z1057" s="124">
        <v>25000</v>
      </c>
      <c r="AA1057" s="132">
        <v>1</v>
      </c>
      <c r="AB1057" s="145">
        <v>101.63</v>
      </c>
      <c r="AD1057" s="124">
        <v>25.407</v>
      </c>
      <c r="AG1057" s="2" t="s">
        <v>36</v>
      </c>
      <c r="AH1057" s="134">
        <v>6.2000000000000003E-5</v>
      </c>
      <c r="AI1057" s="134">
        <v>9.3731712354587797E-4</v>
      </c>
      <c r="AJ1057" s="134">
        <v>2.1545623288821399E-4</v>
      </c>
    </row>
    <row r="1058" spans="1:36" x14ac:dyDescent="0.2">
      <c r="A1058" s="2">
        <v>559</v>
      </c>
      <c r="B1058" s="2">
        <v>7207</v>
      </c>
      <c r="C1058" s="2" t="s">
        <v>410</v>
      </c>
      <c r="D1058" s="2" t="s">
        <v>411</v>
      </c>
      <c r="E1058" s="4" t="s">
        <v>287</v>
      </c>
      <c r="F1058" s="2" t="s">
        <v>412</v>
      </c>
      <c r="G1058" s="2" t="s">
        <v>413</v>
      </c>
      <c r="H1058" s="2" t="s">
        <v>290</v>
      </c>
      <c r="I1058" s="2" t="s">
        <v>310</v>
      </c>
      <c r="J1058" s="2" t="s">
        <v>30</v>
      </c>
      <c r="K1058" s="2" t="s">
        <v>30</v>
      </c>
      <c r="L1058" s="2" t="s">
        <v>311</v>
      </c>
      <c r="M1058" s="2" t="s">
        <v>31</v>
      </c>
      <c r="N1058" s="2" t="s">
        <v>312</v>
      </c>
      <c r="O1058" s="2" t="s">
        <v>292</v>
      </c>
      <c r="P1058" s="2" t="s">
        <v>321</v>
      </c>
      <c r="Q1058" s="2" t="s">
        <v>321</v>
      </c>
      <c r="R1058" s="2" t="s">
        <v>321</v>
      </c>
      <c r="S1058" s="2" t="s">
        <v>34</v>
      </c>
      <c r="T1058" s="124">
        <v>2.173</v>
      </c>
      <c r="U1058" s="2" t="s">
        <v>414</v>
      </c>
      <c r="V1058" s="134">
        <v>6.0699999999999997E-2</v>
      </c>
      <c r="W1058" s="134">
        <v>5.8529999999999999E-2</v>
      </c>
      <c r="X1058" s="4" t="s">
        <v>298</v>
      </c>
      <c r="Y1058" s="4" t="s">
        <v>292</v>
      </c>
      <c r="Z1058" s="124">
        <v>58000</v>
      </c>
      <c r="AA1058" s="132">
        <v>1</v>
      </c>
      <c r="AB1058" s="145">
        <v>100.66</v>
      </c>
      <c r="AD1058" s="124">
        <v>58.383000000000003</v>
      </c>
      <c r="AG1058" s="2" t="s">
        <v>36</v>
      </c>
      <c r="AH1058" s="134">
        <v>6.4400000000000004E-4</v>
      </c>
      <c r="AI1058" s="134">
        <v>2.1538206498299402E-3</v>
      </c>
      <c r="AJ1058" s="134">
        <v>4.9508759828656901E-4</v>
      </c>
    </row>
    <row r="1059" spans="1:36" x14ac:dyDescent="0.2">
      <c r="A1059" s="2">
        <v>559</v>
      </c>
      <c r="B1059" s="2">
        <v>7207</v>
      </c>
      <c r="C1059" s="2" t="s">
        <v>415</v>
      </c>
      <c r="D1059" s="2" t="s">
        <v>416</v>
      </c>
      <c r="E1059" s="4" t="s">
        <v>287</v>
      </c>
      <c r="F1059" s="2" t="s">
        <v>417</v>
      </c>
      <c r="G1059" s="2" t="s">
        <v>418</v>
      </c>
      <c r="H1059" s="2" t="s">
        <v>290</v>
      </c>
      <c r="I1059" s="2" t="s">
        <v>310</v>
      </c>
      <c r="J1059" s="2" t="s">
        <v>30</v>
      </c>
      <c r="K1059" s="2" t="s">
        <v>30</v>
      </c>
      <c r="L1059" s="2" t="s">
        <v>311</v>
      </c>
      <c r="M1059" s="2" t="s">
        <v>31</v>
      </c>
      <c r="N1059" s="2" t="s">
        <v>312</v>
      </c>
      <c r="O1059" s="2" t="s">
        <v>292</v>
      </c>
      <c r="P1059" s="2" t="s">
        <v>321</v>
      </c>
      <c r="Q1059" s="2" t="s">
        <v>321</v>
      </c>
      <c r="R1059" s="2" t="s">
        <v>321</v>
      </c>
      <c r="S1059" s="2" t="s">
        <v>34</v>
      </c>
      <c r="T1059" s="124">
        <v>0.49299999999999999</v>
      </c>
      <c r="U1059" s="2" t="s">
        <v>419</v>
      </c>
      <c r="V1059" s="134">
        <v>8.2000000000000003E-2</v>
      </c>
      <c r="W1059" s="134">
        <v>8.029E-2</v>
      </c>
      <c r="X1059" s="4" t="s">
        <v>298</v>
      </c>
      <c r="Y1059" s="4" t="s">
        <v>292</v>
      </c>
      <c r="Z1059" s="124">
        <v>28000</v>
      </c>
      <c r="AA1059" s="132">
        <v>1</v>
      </c>
      <c r="AB1059" s="145">
        <v>100.21</v>
      </c>
      <c r="AD1059" s="124">
        <v>28.059000000000001</v>
      </c>
      <c r="AG1059" s="2" t="s">
        <v>36</v>
      </c>
      <c r="AH1059" s="134">
        <v>5.44E-4</v>
      </c>
      <c r="AI1059" s="134">
        <v>1.0351271752887599E-3</v>
      </c>
      <c r="AJ1059" s="134">
        <v>2.3793932293077999E-4</v>
      </c>
    </row>
    <row r="1060" spans="1:36" x14ac:dyDescent="0.2">
      <c r="A1060" s="2">
        <v>559</v>
      </c>
      <c r="B1060" s="2">
        <v>7207</v>
      </c>
      <c r="C1060" s="2" t="s">
        <v>420</v>
      </c>
      <c r="D1060" s="2" t="s">
        <v>421</v>
      </c>
      <c r="E1060" s="4" t="s">
        <v>287</v>
      </c>
      <c r="F1060" s="2" t="s">
        <v>422</v>
      </c>
      <c r="G1060" s="2" t="s">
        <v>423</v>
      </c>
      <c r="H1060" s="2" t="s">
        <v>290</v>
      </c>
      <c r="I1060" s="2" t="s">
        <v>310</v>
      </c>
      <c r="J1060" s="2" t="s">
        <v>30</v>
      </c>
      <c r="K1060" s="2" t="s">
        <v>30</v>
      </c>
      <c r="L1060" s="2" t="s">
        <v>311</v>
      </c>
      <c r="M1060" s="2" t="s">
        <v>31</v>
      </c>
      <c r="N1060" s="2" t="s">
        <v>378</v>
      </c>
      <c r="O1060" s="2" t="s">
        <v>292</v>
      </c>
      <c r="P1060" s="2" t="s">
        <v>367</v>
      </c>
      <c r="Q1060" s="2" t="s">
        <v>294</v>
      </c>
      <c r="R1060" s="2" t="s">
        <v>295</v>
      </c>
      <c r="S1060" s="2" t="s">
        <v>34</v>
      </c>
      <c r="T1060" s="124">
        <v>0.49299999999999999</v>
      </c>
      <c r="U1060" s="2" t="s">
        <v>419</v>
      </c>
      <c r="V1060" s="134">
        <v>0.04</v>
      </c>
      <c r="W1060" s="134">
        <v>4.9250000000000002E-2</v>
      </c>
      <c r="X1060" s="4" t="s">
        <v>298</v>
      </c>
      <c r="Y1060" s="4" t="s">
        <v>292</v>
      </c>
      <c r="Z1060" s="124">
        <v>30500.25</v>
      </c>
      <c r="AA1060" s="132">
        <v>1</v>
      </c>
      <c r="AB1060" s="145">
        <v>99.61</v>
      </c>
      <c r="AD1060" s="124">
        <v>30.381</v>
      </c>
      <c r="AG1060" s="2" t="s">
        <v>36</v>
      </c>
      <c r="AH1060" s="134">
        <v>4.6299999999999998E-4</v>
      </c>
      <c r="AI1060" s="134">
        <v>1.12080731326184E-3</v>
      </c>
      <c r="AJ1060" s="134">
        <v>2.5763417251507798E-4</v>
      </c>
    </row>
    <row r="1061" spans="1:36" x14ac:dyDescent="0.2">
      <c r="A1061" s="2">
        <v>559</v>
      </c>
      <c r="B1061" s="2">
        <v>7207</v>
      </c>
      <c r="C1061" s="2" t="s">
        <v>424</v>
      </c>
      <c r="D1061" s="2" t="s">
        <v>425</v>
      </c>
      <c r="E1061" s="4" t="s">
        <v>426</v>
      </c>
      <c r="F1061" s="2" t="s">
        <v>427</v>
      </c>
      <c r="G1061" s="2" t="s">
        <v>428</v>
      </c>
      <c r="H1061" s="2" t="s">
        <v>290</v>
      </c>
      <c r="I1061" s="2" t="s">
        <v>310</v>
      </c>
      <c r="J1061" s="2" t="s">
        <v>30</v>
      </c>
      <c r="K1061" s="2" t="s">
        <v>360</v>
      </c>
      <c r="L1061" s="2" t="s">
        <v>311</v>
      </c>
      <c r="M1061" s="2" t="s">
        <v>31</v>
      </c>
      <c r="N1061" s="2" t="s">
        <v>429</v>
      </c>
      <c r="O1061" s="2" t="s">
        <v>292</v>
      </c>
      <c r="P1061" s="2" t="s">
        <v>430</v>
      </c>
      <c r="Q1061" s="2" t="s">
        <v>314</v>
      </c>
      <c r="R1061" s="2" t="s">
        <v>295</v>
      </c>
      <c r="S1061" s="2" t="s">
        <v>34</v>
      </c>
      <c r="T1061" s="124">
        <v>1.86</v>
      </c>
      <c r="U1061" s="2" t="s">
        <v>431</v>
      </c>
      <c r="V1061" s="134">
        <v>7.9500000000000001E-2</v>
      </c>
      <c r="W1061" s="134">
        <v>5.7869999999999998E-2</v>
      </c>
      <c r="X1061" s="4" t="s">
        <v>298</v>
      </c>
      <c r="Y1061" s="4" t="s">
        <v>292</v>
      </c>
      <c r="Z1061" s="124">
        <v>43650</v>
      </c>
      <c r="AA1061" s="132">
        <v>1</v>
      </c>
      <c r="AB1061" s="145">
        <v>104.14</v>
      </c>
      <c r="AD1061" s="124">
        <v>45.457000000000001</v>
      </c>
      <c r="AG1061" s="2" t="s">
        <v>36</v>
      </c>
      <c r="AH1061" s="134">
        <v>2.5300000000000002E-4</v>
      </c>
      <c r="AI1061" s="134">
        <v>1.6769744205415199E-3</v>
      </c>
      <c r="AJ1061" s="134">
        <v>3.85477425114047E-4</v>
      </c>
    </row>
    <row r="1062" spans="1:36" x14ac:dyDescent="0.2">
      <c r="A1062" s="2">
        <v>559</v>
      </c>
      <c r="B1062" s="2">
        <v>7207</v>
      </c>
      <c r="C1062" s="2" t="s">
        <v>424</v>
      </c>
      <c r="D1062" s="2" t="s">
        <v>425</v>
      </c>
      <c r="E1062" s="4" t="s">
        <v>426</v>
      </c>
      <c r="F1062" s="2" t="s">
        <v>432</v>
      </c>
      <c r="G1062" s="2" t="s">
        <v>433</v>
      </c>
      <c r="H1062" s="2" t="s">
        <v>290</v>
      </c>
      <c r="I1062" s="2" t="s">
        <v>310</v>
      </c>
      <c r="J1062" s="2" t="s">
        <v>30</v>
      </c>
      <c r="K1062" s="2" t="s">
        <v>360</v>
      </c>
      <c r="L1062" s="2" t="s">
        <v>311</v>
      </c>
      <c r="M1062" s="2" t="s">
        <v>31</v>
      </c>
      <c r="N1062" s="2" t="s">
        <v>429</v>
      </c>
      <c r="O1062" s="2" t="s">
        <v>292</v>
      </c>
      <c r="P1062" s="2" t="s">
        <v>430</v>
      </c>
      <c r="Q1062" s="2" t="s">
        <v>314</v>
      </c>
      <c r="R1062" s="2" t="s">
        <v>295</v>
      </c>
      <c r="S1062" s="2" t="s">
        <v>34</v>
      </c>
      <c r="T1062" s="124">
        <v>2.0190000000000001</v>
      </c>
      <c r="U1062" s="2" t="s">
        <v>434</v>
      </c>
      <c r="V1062" s="134">
        <v>0.06</v>
      </c>
      <c r="W1062" s="134">
        <v>5.6219999999999999E-2</v>
      </c>
      <c r="X1062" s="4" t="s">
        <v>298</v>
      </c>
      <c r="Y1062" s="4" t="s">
        <v>292</v>
      </c>
      <c r="Z1062" s="124">
        <v>63000</v>
      </c>
      <c r="AA1062" s="132">
        <v>1</v>
      </c>
      <c r="AB1062" s="145">
        <v>102.95</v>
      </c>
      <c r="AD1062" s="124">
        <v>64.858999999999995</v>
      </c>
      <c r="AG1062" s="2" t="s">
        <v>36</v>
      </c>
      <c r="AH1062" s="134">
        <v>2.3000000000000001E-4</v>
      </c>
      <c r="AI1062" s="134">
        <v>2.3927180028534998E-3</v>
      </c>
      <c r="AJ1062" s="134">
        <v>5.5000169559304101E-4</v>
      </c>
    </row>
    <row r="1063" spans="1:36" x14ac:dyDescent="0.2">
      <c r="A1063" s="2">
        <v>559</v>
      </c>
      <c r="B1063" s="2">
        <v>7207</v>
      </c>
      <c r="C1063" s="2" t="s">
        <v>435</v>
      </c>
      <c r="D1063" s="2" t="s">
        <v>436</v>
      </c>
      <c r="E1063" s="4" t="s">
        <v>287</v>
      </c>
      <c r="F1063" s="2" t="s">
        <v>437</v>
      </c>
      <c r="G1063" s="2" t="s">
        <v>438</v>
      </c>
      <c r="H1063" s="2" t="s">
        <v>290</v>
      </c>
      <c r="I1063" s="2" t="s">
        <v>310</v>
      </c>
      <c r="J1063" s="2" t="s">
        <v>30</v>
      </c>
      <c r="K1063" s="2" t="s">
        <v>30</v>
      </c>
      <c r="L1063" s="2" t="s">
        <v>311</v>
      </c>
      <c r="M1063" s="2" t="s">
        <v>31</v>
      </c>
      <c r="N1063" s="2" t="s">
        <v>320</v>
      </c>
      <c r="O1063" s="2" t="s">
        <v>292</v>
      </c>
      <c r="P1063" s="2" t="s">
        <v>348</v>
      </c>
      <c r="Q1063" s="2" t="s">
        <v>294</v>
      </c>
      <c r="R1063" s="2" t="s">
        <v>295</v>
      </c>
      <c r="S1063" s="2" t="s">
        <v>34</v>
      </c>
      <c r="T1063" s="124">
        <v>8.0000000000000002E-3</v>
      </c>
      <c r="U1063" s="2" t="s">
        <v>439</v>
      </c>
      <c r="V1063" s="134">
        <v>3.39E-2</v>
      </c>
      <c r="W1063" s="134">
        <v>7.3179999999999995E-2</v>
      </c>
      <c r="X1063" s="4" t="s">
        <v>298</v>
      </c>
      <c r="Y1063" s="4" t="s">
        <v>292</v>
      </c>
      <c r="Z1063" s="124">
        <v>88550</v>
      </c>
      <c r="AA1063" s="132">
        <v>1</v>
      </c>
      <c r="AB1063" s="145">
        <v>103.33</v>
      </c>
      <c r="AD1063" s="124">
        <v>91.498999999999995</v>
      </c>
      <c r="AG1063" s="2" t="s">
        <v>36</v>
      </c>
      <c r="AH1063" s="134">
        <v>5.4199999999999995E-4</v>
      </c>
      <c r="AI1063" s="134">
        <v>3.3755116541156799E-3</v>
      </c>
      <c r="AJ1063" s="134">
        <v>7.75911382387573E-4</v>
      </c>
    </row>
    <row r="1064" spans="1:36" x14ac:dyDescent="0.2">
      <c r="A1064" s="2">
        <v>559</v>
      </c>
      <c r="B1064" s="2">
        <v>7207</v>
      </c>
      <c r="C1064" s="2" t="s">
        <v>440</v>
      </c>
      <c r="D1064" s="2" t="s">
        <v>441</v>
      </c>
      <c r="E1064" s="4" t="s">
        <v>426</v>
      </c>
      <c r="F1064" s="2" t="s">
        <v>442</v>
      </c>
      <c r="G1064" s="2" t="s">
        <v>443</v>
      </c>
      <c r="H1064" s="2" t="s">
        <v>290</v>
      </c>
      <c r="I1064" s="2" t="s">
        <v>310</v>
      </c>
      <c r="J1064" s="2" t="s">
        <v>30</v>
      </c>
      <c r="K1064" s="2" t="s">
        <v>30</v>
      </c>
      <c r="L1064" s="2" t="s">
        <v>311</v>
      </c>
      <c r="M1064" s="2" t="s">
        <v>31</v>
      </c>
      <c r="N1064" s="2" t="s">
        <v>320</v>
      </c>
      <c r="O1064" s="2" t="s">
        <v>292</v>
      </c>
      <c r="P1064" s="2" t="s">
        <v>397</v>
      </c>
      <c r="Q1064" s="2" t="s">
        <v>294</v>
      </c>
      <c r="R1064" s="2" t="s">
        <v>295</v>
      </c>
      <c r="S1064" s="2" t="s">
        <v>34</v>
      </c>
      <c r="T1064" s="124">
        <v>3.9489999999999998</v>
      </c>
      <c r="U1064" s="2" t="s">
        <v>444</v>
      </c>
      <c r="V1064" s="134">
        <v>5.6300000000000003E-2</v>
      </c>
      <c r="W1064" s="134">
        <v>5.6250000000000001E-2</v>
      </c>
      <c r="X1064" s="4" t="s">
        <v>298</v>
      </c>
      <c r="Y1064" s="4" t="s">
        <v>292</v>
      </c>
      <c r="Z1064" s="124">
        <v>60000</v>
      </c>
      <c r="AA1064" s="132">
        <v>1</v>
      </c>
      <c r="AB1064" s="145">
        <v>100.88</v>
      </c>
      <c r="AD1064" s="124">
        <v>60.527999999999999</v>
      </c>
      <c r="AG1064" s="2" t="s">
        <v>36</v>
      </c>
      <c r="AH1064" s="134">
        <v>9.2E-5</v>
      </c>
      <c r="AI1064" s="134">
        <v>2.2329599863813799E-3</v>
      </c>
      <c r="AJ1064" s="134">
        <v>5.1327894772243605E-4</v>
      </c>
    </row>
    <row r="1065" spans="1:36" x14ac:dyDescent="0.2">
      <c r="A1065" s="2">
        <v>559</v>
      </c>
      <c r="B1065" s="2">
        <v>7207</v>
      </c>
      <c r="C1065" s="2" t="s">
        <v>445</v>
      </c>
      <c r="D1065" s="2" t="s">
        <v>446</v>
      </c>
      <c r="E1065" s="4" t="s">
        <v>426</v>
      </c>
      <c r="F1065" s="2" t="s">
        <v>447</v>
      </c>
      <c r="G1065" s="2" t="s">
        <v>448</v>
      </c>
      <c r="H1065" s="2" t="s">
        <v>290</v>
      </c>
      <c r="I1065" s="2" t="s">
        <v>310</v>
      </c>
      <c r="J1065" s="2" t="s">
        <v>30</v>
      </c>
      <c r="K1065" s="2" t="s">
        <v>30</v>
      </c>
      <c r="L1065" s="2" t="s">
        <v>311</v>
      </c>
      <c r="M1065" s="2" t="s">
        <v>31</v>
      </c>
      <c r="N1065" s="2" t="s">
        <v>429</v>
      </c>
      <c r="O1065" s="2" t="s">
        <v>292</v>
      </c>
      <c r="P1065" s="2" t="s">
        <v>430</v>
      </c>
      <c r="Q1065" s="2" t="s">
        <v>314</v>
      </c>
      <c r="R1065" s="2" t="s">
        <v>295</v>
      </c>
      <c r="S1065" s="2" t="s">
        <v>34</v>
      </c>
      <c r="T1065" s="124">
        <v>3.1829999999999998</v>
      </c>
      <c r="U1065" s="2" t="s">
        <v>327</v>
      </c>
      <c r="V1065" s="134">
        <v>6.6000000000000003E-2</v>
      </c>
      <c r="W1065" s="134">
        <v>6.1289999999999997E-2</v>
      </c>
      <c r="X1065" s="4" t="s">
        <v>298</v>
      </c>
      <c r="Y1065" s="4" t="s">
        <v>292</v>
      </c>
      <c r="Z1065" s="124">
        <v>68000</v>
      </c>
      <c r="AA1065" s="132">
        <v>1</v>
      </c>
      <c r="AB1065" s="145">
        <v>101.76</v>
      </c>
      <c r="AD1065" s="124">
        <v>69.197000000000003</v>
      </c>
      <c r="AG1065" s="2" t="s">
        <v>36</v>
      </c>
      <c r="AH1065" s="134">
        <v>1.2999999999999999E-4</v>
      </c>
      <c r="AI1065" s="134">
        <v>2.5527637719011901E-3</v>
      </c>
      <c r="AJ1065" s="134">
        <v>5.8679058765794098E-4</v>
      </c>
    </row>
    <row r="1066" spans="1:36" x14ac:dyDescent="0.2">
      <c r="A1066" s="2">
        <v>559</v>
      </c>
      <c r="B1066" s="2">
        <v>7207</v>
      </c>
      <c r="C1066" s="2" t="s">
        <v>449</v>
      </c>
      <c r="D1066" s="2" t="s">
        <v>450</v>
      </c>
      <c r="E1066" s="4" t="s">
        <v>287</v>
      </c>
      <c r="F1066" s="2" t="s">
        <v>451</v>
      </c>
      <c r="G1066" s="2" t="s">
        <v>452</v>
      </c>
      <c r="H1066" s="2" t="s">
        <v>290</v>
      </c>
      <c r="I1066" s="2" t="s">
        <v>353</v>
      </c>
      <c r="J1066" s="2" t="s">
        <v>30</v>
      </c>
      <c r="K1066" s="2" t="s">
        <v>30</v>
      </c>
      <c r="L1066" s="2" t="s">
        <v>311</v>
      </c>
      <c r="M1066" s="2" t="s">
        <v>31</v>
      </c>
      <c r="N1066" s="2" t="s">
        <v>384</v>
      </c>
      <c r="O1066" s="2" t="s">
        <v>292</v>
      </c>
      <c r="P1066" s="2" t="s">
        <v>453</v>
      </c>
      <c r="Q1066" s="2" t="s">
        <v>294</v>
      </c>
      <c r="R1066" s="2" t="s">
        <v>295</v>
      </c>
      <c r="S1066" s="2" t="s">
        <v>34</v>
      </c>
      <c r="T1066" s="124">
        <v>5.78</v>
      </c>
      <c r="U1066" s="2" t="s">
        <v>454</v>
      </c>
      <c r="V1066" s="134">
        <v>0.04</v>
      </c>
      <c r="W1066" s="134">
        <v>1E-4</v>
      </c>
      <c r="X1066" s="4" t="s">
        <v>298</v>
      </c>
      <c r="Y1066" s="4" t="s">
        <v>292</v>
      </c>
      <c r="Z1066" s="124">
        <v>4000</v>
      </c>
      <c r="AA1066" s="132">
        <v>1</v>
      </c>
      <c r="AB1066" s="145">
        <v>186.9</v>
      </c>
      <c r="AD1066" s="124">
        <v>7.476</v>
      </c>
      <c r="AG1066" s="2" t="s">
        <v>36</v>
      </c>
      <c r="AH1066" s="134">
        <v>1.0000000000000001E-5</v>
      </c>
      <c r="AI1066" s="134">
        <v>2.7579977627192702E-4</v>
      </c>
      <c r="AJ1066" s="134">
        <v>6.3396666223449103E-5</v>
      </c>
    </row>
    <row r="1067" spans="1:36" x14ac:dyDescent="0.2">
      <c r="A1067" s="2">
        <v>559</v>
      </c>
      <c r="B1067" s="2">
        <v>7207</v>
      </c>
      <c r="C1067" s="2" t="s">
        <v>449</v>
      </c>
      <c r="D1067" s="2" t="s">
        <v>450</v>
      </c>
      <c r="E1067" s="4" t="s">
        <v>287</v>
      </c>
      <c r="F1067" s="2" t="s">
        <v>455</v>
      </c>
      <c r="G1067" s="2" t="s">
        <v>456</v>
      </c>
      <c r="H1067" s="2" t="s">
        <v>290</v>
      </c>
      <c r="I1067" s="2" t="s">
        <v>310</v>
      </c>
      <c r="J1067" s="2" t="s">
        <v>30</v>
      </c>
      <c r="K1067" s="2" t="s">
        <v>148</v>
      </c>
      <c r="L1067" s="2" t="s">
        <v>311</v>
      </c>
      <c r="M1067" s="2" t="s">
        <v>31</v>
      </c>
      <c r="N1067" s="2" t="s">
        <v>384</v>
      </c>
      <c r="O1067" s="2" t="s">
        <v>292</v>
      </c>
      <c r="P1067" s="2" t="s">
        <v>453</v>
      </c>
      <c r="Q1067" s="2" t="s">
        <v>294</v>
      </c>
      <c r="R1067" s="2" t="s">
        <v>295</v>
      </c>
      <c r="S1067" s="2" t="s">
        <v>34</v>
      </c>
      <c r="T1067" s="124">
        <v>0.65700000000000003</v>
      </c>
      <c r="U1067" s="2" t="s">
        <v>457</v>
      </c>
      <c r="V1067" s="134">
        <v>3.4500000000000003E-2</v>
      </c>
      <c r="W1067" s="134">
        <v>4.8649999999999999E-2</v>
      </c>
      <c r="X1067" s="4" t="s">
        <v>298</v>
      </c>
      <c r="Y1067" s="4" t="s">
        <v>292</v>
      </c>
      <c r="Z1067" s="124">
        <v>395000.13</v>
      </c>
      <c r="AA1067" s="132">
        <v>1</v>
      </c>
      <c r="AB1067" s="145">
        <v>100.27</v>
      </c>
      <c r="AD1067" s="124">
        <v>396.06700000000001</v>
      </c>
      <c r="AG1067" s="2" t="s">
        <v>36</v>
      </c>
      <c r="AH1067" s="134">
        <v>7.0899999999999999E-4</v>
      </c>
      <c r="AI1067" s="134">
        <v>1.46114349972688E-2</v>
      </c>
      <c r="AJ1067" s="134">
        <v>3.3586548911996501E-3</v>
      </c>
    </row>
    <row r="1068" spans="1:36" x14ac:dyDescent="0.2">
      <c r="A1068" s="2">
        <v>559</v>
      </c>
      <c r="B1068" s="2">
        <v>7207</v>
      </c>
      <c r="C1068" s="2" t="s">
        <v>449</v>
      </c>
      <c r="D1068" s="2" t="s">
        <v>450</v>
      </c>
      <c r="E1068" s="4" t="s">
        <v>287</v>
      </c>
      <c r="F1068" s="2" t="s">
        <v>458</v>
      </c>
      <c r="G1068" s="2" t="s">
        <v>459</v>
      </c>
      <c r="H1068" s="2" t="s">
        <v>290</v>
      </c>
      <c r="I1068" s="2" t="s">
        <v>353</v>
      </c>
      <c r="J1068" s="2" t="s">
        <v>30</v>
      </c>
      <c r="K1068" s="2" t="s">
        <v>148</v>
      </c>
      <c r="L1068" s="2" t="s">
        <v>311</v>
      </c>
      <c r="M1068" s="2" t="s">
        <v>31</v>
      </c>
      <c r="N1068" s="2" t="s">
        <v>384</v>
      </c>
      <c r="O1068" s="2" t="s">
        <v>292</v>
      </c>
      <c r="P1068" s="2" t="s">
        <v>453</v>
      </c>
      <c r="Q1068" s="2" t="s">
        <v>294</v>
      </c>
      <c r="R1068" s="2" t="s">
        <v>295</v>
      </c>
      <c r="S1068" s="2" t="s">
        <v>34</v>
      </c>
      <c r="T1068" s="124">
        <v>2.6389999999999998</v>
      </c>
      <c r="U1068" s="2" t="s">
        <v>322</v>
      </c>
      <c r="V1068" s="134">
        <v>7.4999999999999997E-3</v>
      </c>
      <c r="W1068" s="134">
        <v>4.428E-2</v>
      </c>
      <c r="X1068" s="4" t="s">
        <v>298</v>
      </c>
      <c r="Y1068" s="4" t="s">
        <v>292</v>
      </c>
      <c r="Z1068" s="124">
        <v>105000</v>
      </c>
      <c r="AA1068" s="132">
        <v>1</v>
      </c>
      <c r="AB1068" s="145">
        <v>91.2</v>
      </c>
      <c r="AD1068" s="124">
        <v>95.76</v>
      </c>
      <c r="AG1068" s="2" t="s">
        <v>36</v>
      </c>
      <c r="AH1068" s="134">
        <v>1.9799999999999999E-4</v>
      </c>
      <c r="AI1068" s="134">
        <v>3.5327162353932201E-3</v>
      </c>
      <c r="AJ1068" s="134">
        <v>8.1204718533406796E-4</v>
      </c>
    </row>
    <row r="1069" spans="1:36" x14ac:dyDescent="0.2">
      <c r="A1069" s="2">
        <v>559</v>
      </c>
      <c r="B1069" s="2">
        <v>7207</v>
      </c>
      <c r="C1069" s="2" t="s">
        <v>460</v>
      </c>
      <c r="D1069" s="2" t="s">
        <v>461</v>
      </c>
      <c r="E1069" s="4" t="s">
        <v>426</v>
      </c>
      <c r="F1069" s="2" t="s">
        <v>462</v>
      </c>
      <c r="G1069" s="2" t="s">
        <v>463</v>
      </c>
      <c r="H1069" s="2" t="s">
        <v>290</v>
      </c>
      <c r="I1069" s="2" t="s">
        <v>310</v>
      </c>
      <c r="J1069" s="2" t="s">
        <v>30</v>
      </c>
      <c r="K1069" s="2" t="s">
        <v>148</v>
      </c>
      <c r="L1069" s="2" t="s">
        <v>311</v>
      </c>
      <c r="M1069" s="2" t="s">
        <v>31</v>
      </c>
      <c r="N1069" s="2" t="s">
        <v>429</v>
      </c>
      <c r="O1069" s="2" t="s">
        <v>292</v>
      </c>
      <c r="P1069" s="2" t="s">
        <v>453</v>
      </c>
      <c r="Q1069" s="2" t="s">
        <v>294</v>
      </c>
      <c r="R1069" s="2" t="s">
        <v>295</v>
      </c>
      <c r="S1069" s="2" t="s">
        <v>34</v>
      </c>
      <c r="T1069" s="124">
        <v>0.51700000000000002</v>
      </c>
      <c r="U1069" s="2" t="s">
        <v>464</v>
      </c>
      <c r="V1069" s="134">
        <v>7.2499999999999995E-2</v>
      </c>
      <c r="W1069" s="134">
        <v>5.7360000000000001E-2</v>
      </c>
      <c r="X1069" s="4" t="s">
        <v>298</v>
      </c>
      <c r="Y1069" s="4" t="s">
        <v>292</v>
      </c>
      <c r="Z1069" s="124">
        <v>69000</v>
      </c>
      <c r="AA1069" s="132">
        <v>1</v>
      </c>
      <c r="AB1069" s="145">
        <v>104.2</v>
      </c>
      <c r="AD1069" s="124">
        <v>71.897999999999996</v>
      </c>
      <c r="AG1069" s="2" t="s">
        <v>36</v>
      </c>
      <c r="AH1069" s="134">
        <v>4.7800000000000002E-4</v>
      </c>
      <c r="AI1069" s="134">
        <v>2.6524147023005598E-3</v>
      </c>
      <c r="AJ1069" s="134">
        <v>6.0969683094349203E-4</v>
      </c>
    </row>
    <row r="1070" spans="1:36" x14ac:dyDescent="0.2">
      <c r="A1070" s="2">
        <v>559</v>
      </c>
      <c r="B1070" s="2">
        <v>7207</v>
      </c>
      <c r="C1070" s="2" t="s">
        <v>465</v>
      </c>
      <c r="D1070" s="2" t="s">
        <v>466</v>
      </c>
      <c r="E1070" s="4" t="s">
        <v>287</v>
      </c>
      <c r="F1070" s="2" t="s">
        <v>467</v>
      </c>
      <c r="G1070" s="2" t="s">
        <v>468</v>
      </c>
      <c r="H1070" s="2" t="s">
        <v>290</v>
      </c>
      <c r="I1070" s="2" t="s">
        <v>353</v>
      </c>
      <c r="J1070" s="2" t="s">
        <v>30</v>
      </c>
      <c r="K1070" s="2" t="s">
        <v>30</v>
      </c>
      <c r="L1070" s="2" t="s">
        <v>311</v>
      </c>
      <c r="M1070" s="2" t="s">
        <v>31</v>
      </c>
      <c r="N1070" s="2" t="s">
        <v>384</v>
      </c>
      <c r="O1070" s="2" t="s">
        <v>292</v>
      </c>
      <c r="P1070" s="2" t="s">
        <v>453</v>
      </c>
      <c r="Q1070" s="2" t="s">
        <v>294</v>
      </c>
      <c r="R1070" s="2" t="s">
        <v>295</v>
      </c>
      <c r="S1070" s="2" t="s">
        <v>34</v>
      </c>
      <c r="T1070" s="124">
        <v>1.577</v>
      </c>
      <c r="U1070" s="2" t="s">
        <v>469</v>
      </c>
      <c r="V1070" s="134">
        <v>1.25E-3</v>
      </c>
      <c r="W1070" s="134">
        <v>4.8980000000000003E-2</v>
      </c>
      <c r="X1070" s="4" t="s">
        <v>298</v>
      </c>
      <c r="Y1070" s="4" t="s">
        <v>292</v>
      </c>
      <c r="Z1070" s="124">
        <v>12000</v>
      </c>
      <c r="AA1070" s="132">
        <v>1</v>
      </c>
      <c r="AB1070" s="145">
        <v>93.2</v>
      </c>
      <c r="AD1070" s="124">
        <v>11.183999999999999</v>
      </c>
      <c r="AG1070" s="2" t="s">
        <v>36</v>
      </c>
      <c r="AH1070" s="134">
        <v>2.0999999999999999E-5</v>
      </c>
      <c r="AI1070" s="134">
        <v>4.1259292373264201E-4</v>
      </c>
      <c r="AJ1070" s="134">
        <v>9.48405985878886E-5</v>
      </c>
    </row>
    <row r="1071" spans="1:36" x14ac:dyDescent="0.2">
      <c r="A1071" s="2">
        <v>559</v>
      </c>
      <c r="B1071" s="2">
        <v>7207</v>
      </c>
      <c r="C1071" s="2" t="s">
        <v>470</v>
      </c>
      <c r="D1071" s="2" t="s">
        <v>471</v>
      </c>
      <c r="E1071" s="4" t="s">
        <v>287</v>
      </c>
      <c r="F1071" s="2" t="s">
        <v>472</v>
      </c>
      <c r="G1071" s="2" t="s">
        <v>473</v>
      </c>
      <c r="H1071" s="2" t="s">
        <v>290</v>
      </c>
      <c r="I1071" s="2" t="s">
        <v>310</v>
      </c>
      <c r="J1071" s="2" t="s">
        <v>30</v>
      </c>
      <c r="K1071" s="2" t="s">
        <v>30</v>
      </c>
      <c r="L1071" s="2" t="s">
        <v>311</v>
      </c>
      <c r="M1071" s="2" t="s">
        <v>31</v>
      </c>
      <c r="N1071" s="2" t="s">
        <v>429</v>
      </c>
      <c r="O1071" s="2" t="s">
        <v>292</v>
      </c>
      <c r="P1071" s="2" t="s">
        <v>367</v>
      </c>
      <c r="Q1071" s="2" t="s">
        <v>294</v>
      </c>
      <c r="R1071" s="2" t="s">
        <v>295</v>
      </c>
      <c r="S1071" s="2" t="s">
        <v>34</v>
      </c>
      <c r="T1071" s="124">
        <v>1.579</v>
      </c>
      <c r="U1071" s="2" t="s">
        <v>474</v>
      </c>
      <c r="V1071" s="134">
        <v>2.3E-2</v>
      </c>
      <c r="W1071" s="134">
        <v>4.5420000000000002E-2</v>
      </c>
      <c r="X1071" s="4" t="s">
        <v>298</v>
      </c>
      <c r="Y1071" s="4" t="s">
        <v>292</v>
      </c>
      <c r="Z1071" s="124">
        <v>253000.6</v>
      </c>
      <c r="AA1071" s="132">
        <v>1</v>
      </c>
      <c r="AB1071" s="145">
        <v>97.31</v>
      </c>
      <c r="AD1071" s="124">
        <v>246.19499999999999</v>
      </c>
      <c r="AG1071" s="2" t="s">
        <v>36</v>
      </c>
      <c r="AH1071" s="134">
        <v>3.6099999999999999E-4</v>
      </c>
      <c r="AI1071" s="134">
        <v>9.08246306686478E-3</v>
      </c>
      <c r="AJ1071" s="134">
        <v>2.08773874772515E-3</v>
      </c>
    </row>
    <row r="1072" spans="1:36" x14ac:dyDescent="0.2">
      <c r="A1072" s="2">
        <v>559</v>
      </c>
      <c r="B1072" s="2">
        <v>7207</v>
      </c>
      <c r="C1072" s="2" t="s">
        <v>475</v>
      </c>
      <c r="D1072" s="2" t="s">
        <v>476</v>
      </c>
      <c r="E1072" s="4" t="s">
        <v>287</v>
      </c>
      <c r="F1072" s="2" t="s">
        <v>477</v>
      </c>
      <c r="G1072" s="2" t="s">
        <v>478</v>
      </c>
      <c r="H1072" s="2" t="s">
        <v>290</v>
      </c>
      <c r="I1072" s="2" t="s">
        <v>310</v>
      </c>
      <c r="J1072" s="2" t="s">
        <v>30</v>
      </c>
      <c r="K1072" s="2" t="s">
        <v>30</v>
      </c>
      <c r="L1072" s="2" t="s">
        <v>311</v>
      </c>
      <c r="M1072" s="2" t="s">
        <v>31</v>
      </c>
      <c r="N1072" s="2" t="s">
        <v>312</v>
      </c>
      <c r="O1072" s="2" t="s">
        <v>292</v>
      </c>
      <c r="P1072" s="2" t="s">
        <v>321</v>
      </c>
      <c r="Q1072" s="2" t="s">
        <v>321</v>
      </c>
      <c r="R1072" s="2" t="s">
        <v>321</v>
      </c>
      <c r="S1072" s="2" t="s">
        <v>34</v>
      </c>
      <c r="T1072" s="124">
        <v>0.97299999999999998</v>
      </c>
      <c r="U1072" s="2" t="s">
        <v>479</v>
      </c>
      <c r="V1072" s="134">
        <v>8.5000000000000006E-2</v>
      </c>
      <c r="W1072" s="134">
        <v>5.5739999999999998E-2</v>
      </c>
      <c r="X1072" s="4" t="s">
        <v>298</v>
      </c>
      <c r="Y1072" s="4" t="s">
        <v>292</v>
      </c>
      <c r="Z1072" s="124">
        <v>58000</v>
      </c>
      <c r="AA1072" s="132">
        <v>1</v>
      </c>
      <c r="AB1072" s="145">
        <v>102.9</v>
      </c>
      <c r="AD1072" s="124">
        <v>59.682000000000002</v>
      </c>
      <c r="AG1072" s="2" t="s">
        <v>36</v>
      </c>
      <c r="AH1072" s="134">
        <v>4.46E-4</v>
      </c>
      <c r="AI1072" s="134">
        <v>2.2017498993393701E-3</v>
      </c>
      <c r="AJ1072" s="134">
        <v>5.0610484664899598E-4</v>
      </c>
    </row>
    <row r="1073" spans="1:36" x14ac:dyDescent="0.2">
      <c r="A1073" s="2">
        <v>559</v>
      </c>
      <c r="B1073" s="2">
        <v>7207</v>
      </c>
      <c r="C1073" s="2" t="s">
        <v>475</v>
      </c>
      <c r="D1073" s="2" t="s">
        <v>476</v>
      </c>
      <c r="E1073" s="4" t="s">
        <v>287</v>
      </c>
      <c r="F1073" s="2" t="s">
        <v>480</v>
      </c>
      <c r="G1073" s="2" t="s">
        <v>481</v>
      </c>
      <c r="H1073" s="2" t="s">
        <v>290</v>
      </c>
      <c r="I1073" s="2" t="s">
        <v>310</v>
      </c>
      <c r="J1073" s="2" t="s">
        <v>30</v>
      </c>
      <c r="K1073" s="2" t="s">
        <v>30</v>
      </c>
      <c r="L1073" s="2" t="s">
        <v>311</v>
      </c>
      <c r="M1073" s="2" t="s">
        <v>31</v>
      </c>
      <c r="N1073" s="2" t="s">
        <v>312</v>
      </c>
      <c r="O1073" s="2" t="s">
        <v>292</v>
      </c>
      <c r="P1073" s="2" t="s">
        <v>321</v>
      </c>
      <c r="Q1073" s="2" t="s">
        <v>321</v>
      </c>
      <c r="R1073" s="2" t="s">
        <v>321</v>
      </c>
      <c r="S1073" s="2" t="s">
        <v>34</v>
      </c>
      <c r="T1073" s="124">
        <v>2.3919999999999999</v>
      </c>
      <c r="U1073" s="2" t="s">
        <v>414</v>
      </c>
      <c r="V1073" s="134">
        <v>7.17E-2</v>
      </c>
      <c r="W1073" s="134">
        <v>5.8169999999999999E-2</v>
      </c>
      <c r="X1073" s="4" t="s">
        <v>298</v>
      </c>
      <c r="Y1073" s="4" t="s">
        <v>292</v>
      </c>
      <c r="Z1073" s="124">
        <v>14000</v>
      </c>
      <c r="AA1073" s="132">
        <v>1</v>
      </c>
      <c r="AB1073" s="145">
        <v>103.4</v>
      </c>
      <c r="AD1073" s="124">
        <v>14.476000000000001</v>
      </c>
      <c r="AG1073" s="2" t="s">
        <v>36</v>
      </c>
      <c r="AH1073" s="134">
        <v>7.4999999999999993E-5</v>
      </c>
      <c r="AI1073" s="134">
        <v>5.3403926716324502E-4</v>
      </c>
      <c r="AJ1073" s="134">
        <v>1.22756840589975E-4</v>
      </c>
    </row>
    <row r="1074" spans="1:36" x14ac:dyDescent="0.2">
      <c r="A1074" s="2">
        <v>559</v>
      </c>
      <c r="B1074" s="2">
        <v>7207</v>
      </c>
      <c r="C1074" s="2" t="s">
        <v>475</v>
      </c>
      <c r="D1074" s="2" t="s">
        <v>476</v>
      </c>
      <c r="E1074" s="4" t="s">
        <v>287</v>
      </c>
      <c r="F1074" s="2" t="s">
        <v>1221</v>
      </c>
      <c r="G1074" s="2" t="s">
        <v>1222</v>
      </c>
      <c r="H1074" s="2" t="s">
        <v>290</v>
      </c>
      <c r="I1074" s="2" t="s">
        <v>310</v>
      </c>
      <c r="J1074" s="2" t="s">
        <v>30</v>
      </c>
      <c r="K1074" s="2" t="s">
        <v>30</v>
      </c>
      <c r="L1074" s="2" t="s">
        <v>311</v>
      </c>
      <c r="M1074" s="2" t="s">
        <v>31</v>
      </c>
      <c r="N1074" s="2" t="s">
        <v>312</v>
      </c>
      <c r="O1074" s="2" t="s">
        <v>292</v>
      </c>
      <c r="P1074" s="2" t="s">
        <v>321</v>
      </c>
      <c r="Q1074" s="2" t="s">
        <v>321</v>
      </c>
      <c r="R1074" s="2" t="s">
        <v>321</v>
      </c>
      <c r="S1074" s="2" t="s">
        <v>34</v>
      </c>
      <c r="T1074" s="124">
        <v>2.8730000000000002</v>
      </c>
      <c r="U1074" s="2" t="s">
        <v>541</v>
      </c>
      <c r="V1074" s="134">
        <v>6.6900000000000001E-2</v>
      </c>
      <c r="W1074" s="134">
        <v>6.8459999999999993E-2</v>
      </c>
      <c r="X1074" s="4" t="s">
        <v>298</v>
      </c>
      <c r="Y1074" s="4" t="s">
        <v>292</v>
      </c>
      <c r="Z1074" s="124">
        <v>6000</v>
      </c>
      <c r="AA1074" s="132">
        <v>1</v>
      </c>
      <c r="AB1074" s="145">
        <v>99.89</v>
      </c>
      <c r="AD1074" s="124">
        <v>5.9930000000000003</v>
      </c>
      <c r="AG1074" s="2" t="s">
        <v>36</v>
      </c>
      <c r="AH1074" s="134">
        <v>2.0000000000000002E-5</v>
      </c>
      <c r="AI1074" s="134">
        <v>2.2110465210114599E-4</v>
      </c>
      <c r="AJ1074" s="134">
        <v>5.08241812926191E-5</v>
      </c>
    </row>
    <row r="1075" spans="1:36" x14ac:dyDescent="0.2">
      <c r="A1075" s="2">
        <v>559</v>
      </c>
      <c r="B1075" s="2">
        <v>7207</v>
      </c>
      <c r="C1075" s="2" t="s">
        <v>482</v>
      </c>
      <c r="D1075" s="2" t="s">
        <v>483</v>
      </c>
      <c r="E1075" s="4" t="s">
        <v>287</v>
      </c>
      <c r="F1075" s="2" t="s">
        <v>484</v>
      </c>
      <c r="G1075" s="2" t="s">
        <v>485</v>
      </c>
      <c r="H1075" s="2" t="s">
        <v>290</v>
      </c>
      <c r="I1075" s="2" t="s">
        <v>310</v>
      </c>
      <c r="J1075" s="2" t="s">
        <v>30</v>
      </c>
      <c r="K1075" s="2" t="s">
        <v>30</v>
      </c>
      <c r="L1075" s="2" t="s">
        <v>311</v>
      </c>
      <c r="M1075" s="2" t="s">
        <v>31</v>
      </c>
      <c r="N1075" s="2" t="s">
        <v>378</v>
      </c>
      <c r="O1075" s="2" t="s">
        <v>292</v>
      </c>
      <c r="P1075" s="2" t="s">
        <v>348</v>
      </c>
      <c r="Q1075" s="2" t="s">
        <v>294</v>
      </c>
      <c r="R1075" s="2" t="s">
        <v>295</v>
      </c>
      <c r="S1075" s="2" t="s">
        <v>34</v>
      </c>
      <c r="T1075" s="124">
        <v>2.782</v>
      </c>
      <c r="U1075" s="2" t="s">
        <v>486</v>
      </c>
      <c r="V1075" s="134">
        <v>1.6400000000000001E-2</v>
      </c>
      <c r="W1075" s="134">
        <v>4.4150000000000002E-2</v>
      </c>
      <c r="X1075" s="4" t="s">
        <v>298</v>
      </c>
      <c r="Y1075" s="4" t="s">
        <v>292</v>
      </c>
      <c r="Z1075" s="124">
        <v>76153.850000000006</v>
      </c>
      <c r="AA1075" s="132">
        <v>1</v>
      </c>
      <c r="AB1075" s="145">
        <v>93.2</v>
      </c>
      <c r="AD1075" s="124">
        <v>70.974999999999994</v>
      </c>
      <c r="AG1075" s="2" t="s">
        <v>36</v>
      </c>
      <c r="AH1075" s="134">
        <v>3.5100000000000002E-4</v>
      </c>
      <c r="AI1075" s="134">
        <v>2.6183783020830901E-3</v>
      </c>
      <c r="AJ1075" s="134">
        <v>6.0187305989768995E-4</v>
      </c>
    </row>
    <row r="1076" spans="1:36" x14ac:dyDescent="0.2">
      <c r="A1076" s="2">
        <v>559</v>
      </c>
      <c r="B1076" s="2">
        <v>7207</v>
      </c>
      <c r="C1076" s="2" t="s">
        <v>487</v>
      </c>
      <c r="D1076" s="2" t="s">
        <v>488</v>
      </c>
      <c r="E1076" s="4" t="s">
        <v>287</v>
      </c>
      <c r="F1076" s="2" t="s">
        <v>489</v>
      </c>
      <c r="G1076" s="2" t="s">
        <v>490</v>
      </c>
      <c r="H1076" s="2" t="s">
        <v>290</v>
      </c>
      <c r="I1076" s="2" t="s">
        <v>319</v>
      </c>
      <c r="J1076" s="2" t="s">
        <v>30</v>
      </c>
      <c r="K1076" s="2" t="s">
        <v>30</v>
      </c>
      <c r="L1076" s="2" t="s">
        <v>311</v>
      </c>
      <c r="M1076" s="2" t="s">
        <v>31</v>
      </c>
      <c r="N1076" s="2" t="s">
        <v>320</v>
      </c>
      <c r="O1076" s="2" t="s">
        <v>292</v>
      </c>
      <c r="P1076" s="2" t="s">
        <v>321</v>
      </c>
      <c r="Q1076" s="2" t="s">
        <v>321</v>
      </c>
      <c r="R1076" s="2" t="s">
        <v>321</v>
      </c>
      <c r="S1076" s="2" t="s">
        <v>34</v>
      </c>
      <c r="T1076" s="124">
        <v>1.208</v>
      </c>
      <c r="U1076" s="2" t="s">
        <v>491</v>
      </c>
      <c r="V1076" s="134">
        <v>1.9E-2</v>
      </c>
      <c r="W1076" s="134">
        <v>3.236E-2</v>
      </c>
      <c r="X1076" s="4" t="s">
        <v>298</v>
      </c>
      <c r="Y1076" s="4" t="s">
        <v>292</v>
      </c>
      <c r="Z1076" s="124">
        <v>196087.72</v>
      </c>
      <c r="AA1076" s="132">
        <v>1</v>
      </c>
      <c r="AB1076" s="145">
        <v>111.97</v>
      </c>
      <c r="AD1076" s="124">
        <v>219.559</v>
      </c>
      <c r="AG1076" s="2" t="s">
        <v>36</v>
      </c>
      <c r="AH1076" s="134">
        <v>2.92E-4</v>
      </c>
      <c r="AI1076" s="134">
        <v>8.0998446946978706E-3</v>
      </c>
      <c r="AJ1076" s="134">
        <v>1.86186935142849E-3</v>
      </c>
    </row>
    <row r="1077" spans="1:36" x14ac:dyDescent="0.2">
      <c r="A1077" s="2">
        <v>559</v>
      </c>
      <c r="B1077" s="2">
        <v>7207</v>
      </c>
      <c r="C1077" s="2" t="s">
        <v>492</v>
      </c>
      <c r="D1077" s="2" t="s">
        <v>493</v>
      </c>
      <c r="E1077" s="4" t="s">
        <v>287</v>
      </c>
      <c r="F1077" s="2" t="s">
        <v>494</v>
      </c>
      <c r="G1077" s="2" t="s">
        <v>495</v>
      </c>
      <c r="H1077" s="2" t="s">
        <v>290</v>
      </c>
      <c r="I1077" s="2" t="s">
        <v>319</v>
      </c>
      <c r="J1077" s="2" t="s">
        <v>30</v>
      </c>
      <c r="K1077" s="2" t="s">
        <v>30</v>
      </c>
      <c r="L1077" s="2" t="s">
        <v>311</v>
      </c>
      <c r="M1077" s="2" t="s">
        <v>31</v>
      </c>
      <c r="N1077" s="2" t="s">
        <v>320</v>
      </c>
      <c r="O1077" s="2" t="s">
        <v>292</v>
      </c>
      <c r="P1077" s="2" t="s">
        <v>367</v>
      </c>
      <c r="Q1077" s="2" t="s">
        <v>294</v>
      </c>
      <c r="R1077" s="2" t="s">
        <v>295</v>
      </c>
      <c r="S1077" s="2" t="s">
        <v>34</v>
      </c>
      <c r="T1077" s="124">
        <v>2.4809999999999999</v>
      </c>
      <c r="U1077" s="2" t="s">
        <v>496</v>
      </c>
      <c r="V1077" s="134">
        <v>1.83E-2</v>
      </c>
      <c r="W1077" s="134">
        <v>2.5409999999999999E-2</v>
      </c>
      <c r="X1077" s="4" t="s">
        <v>298</v>
      </c>
      <c r="Y1077" s="4" t="s">
        <v>292</v>
      </c>
      <c r="Z1077" s="124">
        <v>48900</v>
      </c>
      <c r="AA1077" s="132">
        <v>1</v>
      </c>
      <c r="AB1077" s="145">
        <v>116.2</v>
      </c>
      <c r="AD1077" s="124">
        <v>56.822000000000003</v>
      </c>
      <c r="AG1077" s="2" t="s">
        <v>36</v>
      </c>
      <c r="AH1077" s="134">
        <v>1.94E-4</v>
      </c>
      <c r="AI1077" s="134">
        <v>2.09623324336118E-3</v>
      </c>
      <c r="AJ1077" s="134">
        <v>4.8185027940283402E-4</v>
      </c>
    </row>
    <row r="1078" spans="1:36" x14ac:dyDescent="0.2">
      <c r="A1078" s="2">
        <v>559</v>
      </c>
      <c r="B1078" s="2">
        <v>7207</v>
      </c>
      <c r="C1078" s="2" t="s">
        <v>492</v>
      </c>
      <c r="D1078" s="2" t="s">
        <v>493</v>
      </c>
      <c r="E1078" s="4" t="s">
        <v>287</v>
      </c>
      <c r="F1078" s="2" t="s">
        <v>497</v>
      </c>
      <c r="G1078" s="2" t="s">
        <v>498</v>
      </c>
      <c r="H1078" s="2" t="s">
        <v>290</v>
      </c>
      <c r="I1078" s="2" t="s">
        <v>319</v>
      </c>
      <c r="J1078" s="2" t="s">
        <v>30</v>
      </c>
      <c r="K1078" s="2" t="s">
        <v>30</v>
      </c>
      <c r="L1078" s="2" t="s">
        <v>311</v>
      </c>
      <c r="M1078" s="2" t="s">
        <v>31</v>
      </c>
      <c r="N1078" s="2" t="s">
        <v>320</v>
      </c>
      <c r="O1078" s="2" t="s">
        <v>292</v>
      </c>
      <c r="P1078" s="2" t="s">
        <v>367</v>
      </c>
      <c r="Q1078" s="2" t="s">
        <v>294</v>
      </c>
      <c r="R1078" s="2" t="s">
        <v>295</v>
      </c>
      <c r="S1078" s="2" t="s">
        <v>34</v>
      </c>
      <c r="T1078" s="124">
        <v>3.0390000000000001</v>
      </c>
      <c r="U1078" s="2" t="s">
        <v>362</v>
      </c>
      <c r="V1078" s="134">
        <v>1.5299999999999999E-2</v>
      </c>
      <c r="W1078" s="134">
        <v>2.4979999999999999E-2</v>
      </c>
      <c r="X1078" s="4" t="s">
        <v>298</v>
      </c>
      <c r="Y1078" s="4" t="s">
        <v>292</v>
      </c>
      <c r="Z1078" s="124">
        <v>105736.83</v>
      </c>
      <c r="AA1078" s="132">
        <v>1</v>
      </c>
      <c r="AB1078" s="145">
        <v>114.73</v>
      </c>
      <c r="AC1078" s="124">
        <v>4.8380000000000001</v>
      </c>
      <c r="AD1078" s="124">
        <v>126.149</v>
      </c>
      <c r="AG1078" s="2" t="s">
        <v>36</v>
      </c>
      <c r="AH1078" s="134">
        <v>2.12E-4</v>
      </c>
      <c r="AI1078" s="134">
        <v>4.6538240668940597E-3</v>
      </c>
      <c r="AJ1078" s="134">
        <v>1.06975043642038E-3</v>
      </c>
    </row>
    <row r="1079" spans="1:36" x14ac:dyDescent="0.2">
      <c r="A1079" s="2">
        <v>559</v>
      </c>
      <c r="B1079" s="2">
        <v>7207</v>
      </c>
      <c r="C1079" s="2" t="s">
        <v>499</v>
      </c>
      <c r="D1079" s="2" t="s">
        <v>500</v>
      </c>
      <c r="E1079" s="4" t="s">
        <v>287</v>
      </c>
      <c r="F1079" s="2" t="s">
        <v>501</v>
      </c>
      <c r="G1079" s="2" t="s">
        <v>502</v>
      </c>
      <c r="H1079" s="2" t="s">
        <v>290</v>
      </c>
      <c r="I1079" s="2" t="s">
        <v>319</v>
      </c>
      <c r="J1079" s="2" t="s">
        <v>30</v>
      </c>
      <c r="K1079" s="2" t="s">
        <v>30</v>
      </c>
      <c r="L1079" s="2" t="s">
        <v>311</v>
      </c>
      <c r="M1079" s="2" t="s">
        <v>31</v>
      </c>
      <c r="N1079" s="2" t="s">
        <v>320</v>
      </c>
      <c r="O1079" s="2" t="s">
        <v>292</v>
      </c>
      <c r="P1079" s="2" t="s">
        <v>348</v>
      </c>
      <c r="Q1079" s="2" t="s">
        <v>294</v>
      </c>
      <c r="R1079" s="2" t="s">
        <v>295</v>
      </c>
      <c r="S1079" s="2" t="s">
        <v>34</v>
      </c>
      <c r="T1079" s="124">
        <v>2.4510000000000001</v>
      </c>
      <c r="U1079" s="2" t="s">
        <v>503</v>
      </c>
      <c r="V1079" s="134">
        <v>7.7999999999999996E-3</v>
      </c>
      <c r="W1079" s="134">
        <v>2.4889999999999999E-2</v>
      </c>
      <c r="X1079" s="4" t="s">
        <v>298</v>
      </c>
      <c r="Y1079" s="4" t="s">
        <v>292</v>
      </c>
      <c r="Z1079" s="124">
        <v>71000</v>
      </c>
      <c r="AA1079" s="132">
        <v>1</v>
      </c>
      <c r="AB1079" s="145">
        <v>112.4</v>
      </c>
      <c r="AD1079" s="124">
        <v>79.804000000000002</v>
      </c>
      <c r="AG1079" s="2" t="s">
        <v>36</v>
      </c>
      <c r="AH1079" s="134">
        <v>1.22E-4</v>
      </c>
      <c r="AI1079" s="134">
        <v>2.94407776158439E-3</v>
      </c>
      <c r="AJ1079" s="134">
        <v>6.7673990787802795E-4</v>
      </c>
    </row>
    <row r="1080" spans="1:36" x14ac:dyDescent="0.2">
      <c r="A1080" s="2">
        <v>559</v>
      </c>
      <c r="B1080" s="2">
        <v>7207</v>
      </c>
      <c r="C1080" s="2" t="s">
        <v>499</v>
      </c>
      <c r="D1080" s="2" t="s">
        <v>500</v>
      </c>
      <c r="E1080" s="4" t="s">
        <v>287</v>
      </c>
      <c r="F1080" s="2" t="s">
        <v>504</v>
      </c>
      <c r="G1080" s="2" t="s">
        <v>505</v>
      </c>
      <c r="H1080" s="2" t="s">
        <v>290</v>
      </c>
      <c r="I1080" s="2" t="s">
        <v>319</v>
      </c>
      <c r="J1080" s="2" t="s">
        <v>30</v>
      </c>
      <c r="K1080" s="2" t="s">
        <v>30</v>
      </c>
      <c r="L1080" s="2" t="s">
        <v>311</v>
      </c>
      <c r="M1080" s="2" t="s">
        <v>31</v>
      </c>
      <c r="N1080" s="2" t="s">
        <v>320</v>
      </c>
      <c r="O1080" s="2" t="s">
        <v>292</v>
      </c>
      <c r="P1080" s="2" t="s">
        <v>348</v>
      </c>
      <c r="Q1080" s="2" t="s">
        <v>294</v>
      </c>
      <c r="R1080" s="2" t="s">
        <v>295</v>
      </c>
      <c r="S1080" s="2" t="s">
        <v>34</v>
      </c>
      <c r="T1080" s="124">
        <v>0.27700000000000002</v>
      </c>
      <c r="U1080" s="2" t="s">
        <v>506</v>
      </c>
      <c r="V1080" s="134">
        <v>1.34E-2</v>
      </c>
      <c r="W1080" s="134">
        <v>5.178E-2</v>
      </c>
      <c r="X1080" s="4" t="s">
        <v>298</v>
      </c>
      <c r="Y1080" s="4" t="s">
        <v>292</v>
      </c>
      <c r="Z1080" s="124">
        <v>221525.03</v>
      </c>
      <c r="AA1080" s="132">
        <v>1</v>
      </c>
      <c r="AB1080" s="145">
        <v>118.26</v>
      </c>
      <c r="AD1080" s="124">
        <v>261.976</v>
      </c>
      <c r="AG1080" s="2" t="s">
        <v>36</v>
      </c>
      <c r="AH1080" s="134">
        <v>4.9100000000000001E-4</v>
      </c>
      <c r="AI1080" s="134">
        <v>9.6646314099195496E-3</v>
      </c>
      <c r="AJ1080" s="134">
        <v>2.2215587697331199E-3</v>
      </c>
    </row>
    <row r="1081" spans="1:36" x14ac:dyDescent="0.2">
      <c r="A1081" s="2">
        <v>559</v>
      </c>
      <c r="B1081" s="2">
        <v>7207</v>
      </c>
      <c r="C1081" s="2" t="s">
        <v>499</v>
      </c>
      <c r="D1081" s="2" t="s">
        <v>500</v>
      </c>
      <c r="E1081" s="4" t="s">
        <v>287</v>
      </c>
      <c r="F1081" s="2" t="s">
        <v>507</v>
      </c>
      <c r="G1081" s="2" t="s">
        <v>508</v>
      </c>
      <c r="H1081" s="2" t="s">
        <v>290</v>
      </c>
      <c r="I1081" s="2" t="s">
        <v>319</v>
      </c>
      <c r="J1081" s="2" t="s">
        <v>30</v>
      </c>
      <c r="K1081" s="2" t="s">
        <v>30</v>
      </c>
      <c r="L1081" s="2" t="s">
        <v>311</v>
      </c>
      <c r="M1081" s="2" t="s">
        <v>31</v>
      </c>
      <c r="N1081" s="2" t="s">
        <v>320</v>
      </c>
      <c r="O1081" s="2" t="s">
        <v>292</v>
      </c>
      <c r="P1081" s="2" t="s">
        <v>348</v>
      </c>
      <c r="Q1081" s="2" t="s">
        <v>294</v>
      </c>
      <c r="R1081" s="2" t="s">
        <v>295</v>
      </c>
      <c r="S1081" s="2" t="s">
        <v>34</v>
      </c>
      <c r="T1081" s="124">
        <v>4.2809999999999997</v>
      </c>
      <c r="U1081" s="2" t="s">
        <v>509</v>
      </c>
      <c r="V1081" s="134">
        <v>2.5999999999999999E-2</v>
      </c>
      <c r="W1081" s="134">
        <v>2.4510000000000001E-2</v>
      </c>
      <c r="X1081" s="4" t="s">
        <v>298</v>
      </c>
      <c r="Y1081" s="4" t="s">
        <v>292</v>
      </c>
      <c r="Z1081" s="124">
        <v>26000</v>
      </c>
      <c r="AA1081" s="132">
        <v>1</v>
      </c>
      <c r="AB1081" s="145">
        <v>106.59</v>
      </c>
      <c r="AC1081" s="124">
        <v>0.35799999999999998</v>
      </c>
      <c r="AD1081" s="124">
        <v>28.071000000000002</v>
      </c>
      <c r="AG1081" s="2" t="s">
        <v>36</v>
      </c>
      <c r="AH1081" s="134">
        <v>4.8999999999999998E-5</v>
      </c>
      <c r="AI1081" s="134">
        <v>1.03558573484187E-3</v>
      </c>
      <c r="AJ1081" s="134">
        <v>2.3804472964040601E-4</v>
      </c>
    </row>
    <row r="1082" spans="1:36" x14ac:dyDescent="0.2">
      <c r="A1082" s="2">
        <v>559</v>
      </c>
      <c r="B1082" s="2">
        <v>7207</v>
      </c>
      <c r="C1082" s="2" t="s">
        <v>499</v>
      </c>
      <c r="D1082" s="2" t="s">
        <v>500</v>
      </c>
      <c r="E1082" s="4" t="s">
        <v>287</v>
      </c>
      <c r="F1082" s="2" t="s">
        <v>510</v>
      </c>
      <c r="G1082" s="2" t="s">
        <v>511</v>
      </c>
      <c r="H1082" s="2" t="s">
        <v>290</v>
      </c>
      <c r="I1082" s="2" t="s">
        <v>319</v>
      </c>
      <c r="J1082" s="2" t="s">
        <v>30</v>
      </c>
      <c r="K1082" s="2" t="s">
        <v>30</v>
      </c>
      <c r="L1082" s="2" t="s">
        <v>311</v>
      </c>
      <c r="M1082" s="2" t="s">
        <v>31</v>
      </c>
      <c r="N1082" s="2" t="s">
        <v>320</v>
      </c>
      <c r="O1082" s="2" t="s">
        <v>292</v>
      </c>
      <c r="P1082" s="2" t="s">
        <v>348</v>
      </c>
      <c r="Q1082" s="2" t="s">
        <v>294</v>
      </c>
      <c r="R1082" s="2" t="s">
        <v>295</v>
      </c>
      <c r="S1082" s="2" t="s">
        <v>34</v>
      </c>
      <c r="T1082" s="124">
        <v>1.7070000000000001</v>
      </c>
      <c r="U1082" s="2" t="s">
        <v>512</v>
      </c>
      <c r="V1082" s="134">
        <v>1.8200000000000001E-2</v>
      </c>
      <c r="W1082" s="134">
        <v>2.5059999999999999E-2</v>
      </c>
      <c r="X1082" s="4" t="s">
        <v>298</v>
      </c>
      <c r="Y1082" s="4" t="s">
        <v>292</v>
      </c>
      <c r="Z1082" s="124">
        <v>1000</v>
      </c>
      <c r="AA1082" s="132">
        <v>1</v>
      </c>
      <c r="AB1082" s="145">
        <v>116.93</v>
      </c>
      <c r="AD1082" s="124">
        <v>1.169</v>
      </c>
      <c r="AG1082" s="2" t="s">
        <v>36</v>
      </c>
      <c r="AH1082" s="134">
        <v>1.9999999999999999E-6</v>
      </c>
      <c r="AI1082" s="134">
        <v>4.31370623856025E-5</v>
      </c>
      <c r="AJ1082" s="134">
        <v>9.9156931266825998E-6</v>
      </c>
    </row>
    <row r="1083" spans="1:36" x14ac:dyDescent="0.2">
      <c r="A1083" s="2">
        <v>559</v>
      </c>
      <c r="B1083" s="2">
        <v>7207</v>
      </c>
      <c r="C1083" s="2" t="s">
        <v>499</v>
      </c>
      <c r="D1083" s="2" t="s">
        <v>500</v>
      </c>
      <c r="E1083" s="4" t="s">
        <v>287</v>
      </c>
      <c r="F1083" s="2" t="s">
        <v>513</v>
      </c>
      <c r="G1083" s="2" t="s">
        <v>514</v>
      </c>
      <c r="H1083" s="2" t="s">
        <v>290</v>
      </c>
      <c r="I1083" s="2" t="s">
        <v>319</v>
      </c>
      <c r="J1083" s="2" t="s">
        <v>30</v>
      </c>
      <c r="K1083" s="2" t="s">
        <v>30</v>
      </c>
      <c r="L1083" s="2" t="s">
        <v>311</v>
      </c>
      <c r="M1083" s="2" t="s">
        <v>31</v>
      </c>
      <c r="N1083" s="2" t="s">
        <v>320</v>
      </c>
      <c r="O1083" s="2" t="s">
        <v>292</v>
      </c>
      <c r="P1083" s="2" t="s">
        <v>515</v>
      </c>
      <c r="Q1083" s="2" t="s">
        <v>314</v>
      </c>
      <c r="R1083" s="2" t="s">
        <v>295</v>
      </c>
      <c r="S1083" s="2" t="s">
        <v>34</v>
      </c>
      <c r="T1083" s="124">
        <v>4.6680000000000001</v>
      </c>
      <c r="U1083" s="2" t="s">
        <v>516</v>
      </c>
      <c r="V1083" s="134">
        <v>2.7799999999999998E-2</v>
      </c>
      <c r="W1083" s="134">
        <v>2.4920000000000001E-2</v>
      </c>
      <c r="X1083" s="4" t="s">
        <v>298</v>
      </c>
      <c r="Y1083" s="4" t="s">
        <v>292</v>
      </c>
      <c r="Z1083" s="124">
        <v>22000</v>
      </c>
      <c r="AA1083" s="132">
        <v>1</v>
      </c>
      <c r="AB1083" s="145">
        <v>103.56</v>
      </c>
      <c r="AD1083" s="124">
        <v>22.783000000000001</v>
      </c>
      <c r="AG1083" s="2" t="s">
        <v>36</v>
      </c>
      <c r="AH1083" s="134">
        <v>6.3999999999999997E-5</v>
      </c>
      <c r="AI1083" s="134">
        <v>8.40503138410724E-4</v>
      </c>
      <c r="AJ1083" s="134">
        <v>1.93202103518203E-4</v>
      </c>
    </row>
    <row r="1084" spans="1:36" x14ac:dyDescent="0.2">
      <c r="A1084" s="2">
        <v>559</v>
      </c>
      <c r="B1084" s="2">
        <v>7207</v>
      </c>
      <c r="C1084" s="2" t="s">
        <v>517</v>
      </c>
      <c r="D1084" s="2" t="s">
        <v>518</v>
      </c>
      <c r="E1084" s="4" t="s">
        <v>287</v>
      </c>
      <c r="F1084" s="2" t="s">
        <v>519</v>
      </c>
      <c r="G1084" s="2" t="s">
        <v>520</v>
      </c>
      <c r="H1084" s="2" t="s">
        <v>290</v>
      </c>
      <c r="I1084" s="2" t="s">
        <v>319</v>
      </c>
      <c r="J1084" s="2" t="s">
        <v>30</v>
      </c>
      <c r="K1084" s="2" t="s">
        <v>30</v>
      </c>
      <c r="L1084" s="2" t="s">
        <v>311</v>
      </c>
      <c r="M1084" s="2" t="s">
        <v>31</v>
      </c>
      <c r="N1084" s="2" t="s">
        <v>291</v>
      </c>
      <c r="O1084" s="2" t="s">
        <v>292</v>
      </c>
      <c r="P1084" s="2" t="s">
        <v>293</v>
      </c>
      <c r="Q1084" s="2" t="s">
        <v>294</v>
      </c>
      <c r="R1084" s="2" t="s">
        <v>295</v>
      </c>
      <c r="S1084" s="2" t="s">
        <v>34</v>
      </c>
      <c r="T1084" s="124">
        <v>1.4259999999999999</v>
      </c>
      <c r="U1084" s="2" t="s">
        <v>521</v>
      </c>
      <c r="V1084" s="134">
        <v>1E-3</v>
      </c>
      <c r="W1084" s="134">
        <v>2.2859999999999998E-2</v>
      </c>
      <c r="X1084" s="4" t="s">
        <v>298</v>
      </c>
      <c r="Y1084" s="4" t="s">
        <v>292</v>
      </c>
      <c r="Z1084" s="124">
        <v>106667.2</v>
      </c>
      <c r="AA1084" s="132">
        <v>1</v>
      </c>
      <c r="AB1084" s="145">
        <v>111.58</v>
      </c>
      <c r="AD1084" s="124">
        <v>119.01900000000001</v>
      </c>
      <c r="AG1084" s="2" t="s">
        <v>36</v>
      </c>
      <c r="AH1084" s="134">
        <v>3.4299999999999999E-4</v>
      </c>
      <c r="AI1084" s="134">
        <v>4.3907819375946901E-3</v>
      </c>
      <c r="AJ1084" s="134">
        <v>1.00928630443553E-3</v>
      </c>
    </row>
    <row r="1085" spans="1:36" x14ac:dyDescent="0.2">
      <c r="A1085" s="2">
        <v>559</v>
      </c>
      <c r="B1085" s="2">
        <v>7207</v>
      </c>
      <c r="C1085" s="2" t="s">
        <v>517</v>
      </c>
      <c r="D1085" s="2" t="s">
        <v>518</v>
      </c>
      <c r="E1085" s="4" t="s">
        <v>287</v>
      </c>
      <c r="F1085" s="2" t="s">
        <v>522</v>
      </c>
      <c r="G1085" s="2" t="s">
        <v>523</v>
      </c>
      <c r="H1085" s="2" t="s">
        <v>290</v>
      </c>
      <c r="I1085" s="2" t="s">
        <v>319</v>
      </c>
      <c r="J1085" s="2" t="s">
        <v>30</v>
      </c>
      <c r="K1085" s="2" t="s">
        <v>30</v>
      </c>
      <c r="L1085" s="2" t="s">
        <v>311</v>
      </c>
      <c r="M1085" s="2" t="s">
        <v>31</v>
      </c>
      <c r="N1085" s="2" t="s">
        <v>291</v>
      </c>
      <c r="O1085" s="2" t="s">
        <v>292</v>
      </c>
      <c r="P1085" s="2" t="s">
        <v>293</v>
      </c>
      <c r="Q1085" s="2" t="s">
        <v>294</v>
      </c>
      <c r="R1085" s="2" t="s">
        <v>295</v>
      </c>
      <c r="S1085" s="2" t="s">
        <v>34</v>
      </c>
      <c r="T1085" s="124">
        <v>2.6040000000000001</v>
      </c>
      <c r="U1085" s="2" t="s">
        <v>524</v>
      </c>
      <c r="V1085" s="134">
        <v>2.52E-2</v>
      </c>
      <c r="W1085" s="134">
        <v>2.1729999999999999E-2</v>
      </c>
      <c r="X1085" s="4" t="s">
        <v>298</v>
      </c>
      <c r="Y1085" s="4" t="s">
        <v>292</v>
      </c>
      <c r="Z1085" s="124">
        <v>280000</v>
      </c>
      <c r="AA1085" s="132">
        <v>1</v>
      </c>
      <c r="AB1085" s="145">
        <v>101.8</v>
      </c>
      <c r="AD1085" s="124">
        <v>285.04000000000002</v>
      </c>
      <c r="AG1085" s="2" t="s">
        <v>36</v>
      </c>
      <c r="AH1085" s="134">
        <v>1.65E-4</v>
      </c>
      <c r="AI1085" s="134">
        <v>1.05155120690944E-2</v>
      </c>
      <c r="AJ1085" s="134">
        <v>2.4171463002049202E-3</v>
      </c>
    </row>
    <row r="1086" spans="1:36" x14ac:dyDescent="0.2">
      <c r="A1086" s="2">
        <v>559</v>
      </c>
      <c r="B1086" s="2">
        <v>7207</v>
      </c>
      <c r="C1086" s="2" t="s">
        <v>525</v>
      </c>
      <c r="D1086" s="2" t="s">
        <v>526</v>
      </c>
      <c r="E1086" s="4" t="s">
        <v>287</v>
      </c>
      <c r="F1086" s="2" t="s">
        <v>527</v>
      </c>
      <c r="G1086" s="2" t="s">
        <v>528</v>
      </c>
      <c r="H1086" s="2" t="s">
        <v>290</v>
      </c>
      <c r="I1086" s="2" t="s">
        <v>310</v>
      </c>
      <c r="J1086" s="2" t="s">
        <v>30</v>
      </c>
      <c r="K1086" s="2" t="s">
        <v>30</v>
      </c>
      <c r="L1086" s="2" t="s">
        <v>311</v>
      </c>
      <c r="M1086" s="2" t="s">
        <v>31</v>
      </c>
      <c r="N1086" s="2" t="s">
        <v>529</v>
      </c>
      <c r="O1086" s="2" t="s">
        <v>292</v>
      </c>
      <c r="P1086" s="2" t="s">
        <v>321</v>
      </c>
      <c r="Q1086" s="2" t="s">
        <v>321</v>
      </c>
      <c r="R1086" s="2" t="s">
        <v>321</v>
      </c>
      <c r="S1086" s="2" t="s">
        <v>34</v>
      </c>
      <c r="T1086" s="124">
        <v>2.7269999999999999</v>
      </c>
      <c r="U1086" s="2" t="s">
        <v>336</v>
      </c>
      <c r="V1086" s="134">
        <v>7.5800000000000006E-2</v>
      </c>
      <c r="W1086" s="134">
        <v>5.5039999999999999E-2</v>
      </c>
      <c r="X1086" s="4" t="s">
        <v>298</v>
      </c>
      <c r="Y1086" s="4" t="s">
        <v>292</v>
      </c>
      <c r="Z1086" s="124">
        <v>38000</v>
      </c>
      <c r="AA1086" s="132">
        <v>1</v>
      </c>
      <c r="AB1086" s="145">
        <v>105.84</v>
      </c>
      <c r="AD1086" s="124">
        <v>40.219000000000001</v>
      </c>
      <c r="AG1086" s="2" t="s">
        <v>36</v>
      </c>
      <c r="AH1086" s="134">
        <v>7.3099999999999999E-4</v>
      </c>
      <c r="AI1086" s="134">
        <v>1.4837408188651501E-3</v>
      </c>
      <c r="AJ1086" s="134">
        <v>3.4105981784030801E-4</v>
      </c>
    </row>
    <row r="1087" spans="1:36" x14ac:dyDescent="0.2">
      <c r="A1087" s="2">
        <v>559</v>
      </c>
      <c r="B1087" s="2">
        <v>7207</v>
      </c>
      <c r="C1087" s="2" t="s">
        <v>530</v>
      </c>
      <c r="D1087" s="2" t="s">
        <v>531</v>
      </c>
      <c r="E1087" s="4" t="s">
        <v>287</v>
      </c>
      <c r="F1087" s="2" t="s">
        <v>532</v>
      </c>
      <c r="G1087" s="2" t="s">
        <v>533</v>
      </c>
      <c r="H1087" s="2" t="s">
        <v>290</v>
      </c>
      <c r="I1087" s="2" t="s">
        <v>319</v>
      </c>
      <c r="J1087" s="2" t="s">
        <v>30</v>
      </c>
      <c r="K1087" s="2" t="s">
        <v>30</v>
      </c>
      <c r="L1087" s="2" t="s">
        <v>311</v>
      </c>
      <c r="M1087" s="2" t="s">
        <v>31</v>
      </c>
      <c r="N1087" s="2" t="s">
        <v>320</v>
      </c>
      <c r="O1087" s="2" t="s">
        <v>292</v>
      </c>
      <c r="P1087" s="2" t="s">
        <v>348</v>
      </c>
      <c r="Q1087" s="2" t="s">
        <v>294</v>
      </c>
      <c r="R1087" s="2" t="s">
        <v>295</v>
      </c>
      <c r="S1087" s="2" t="s">
        <v>34</v>
      </c>
      <c r="T1087" s="124">
        <v>0.24399999999999999</v>
      </c>
      <c r="U1087" s="2" t="s">
        <v>534</v>
      </c>
      <c r="V1087" s="134">
        <v>4.7500000000000001E-2</v>
      </c>
      <c r="W1087" s="134">
        <v>5.4100000000000002E-2</v>
      </c>
      <c r="X1087" s="4" t="s">
        <v>298</v>
      </c>
      <c r="Y1087" s="4" t="s">
        <v>292</v>
      </c>
      <c r="Z1087" s="124">
        <v>16000</v>
      </c>
      <c r="AA1087" s="132">
        <v>1</v>
      </c>
      <c r="AB1087" s="145">
        <v>144.65</v>
      </c>
      <c r="AD1087" s="124">
        <v>23.143999999999998</v>
      </c>
      <c r="AG1087" s="2" t="s">
        <v>36</v>
      </c>
      <c r="AH1087" s="134">
        <v>3.3000000000000003E-5</v>
      </c>
      <c r="AI1087" s="134">
        <v>8.5381353959837903E-4</v>
      </c>
      <c r="AJ1087" s="134">
        <v>1.96261696505552E-4</v>
      </c>
    </row>
    <row r="1088" spans="1:36" x14ac:dyDescent="0.2">
      <c r="A1088" s="2">
        <v>559</v>
      </c>
      <c r="B1088" s="2">
        <v>7207</v>
      </c>
      <c r="C1088" s="2" t="s">
        <v>535</v>
      </c>
      <c r="D1088" s="2" t="s">
        <v>536</v>
      </c>
      <c r="E1088" s="4" t="s">
        <v>287</v>
      </c>
      <c r="F1088" s="2" t="s">
        <v>537</v>
      </c>
      <c r="G1088" s="2" t="s">
        <v>538</v>
      </c>
      <c r="H1088" s="2" t="s">
        <v>290</v>
      </c>
      <c r="I1088" s="2" t="s">
        <v>310</v>
      </c>
      <c r="J1088" s="2" t="s">
        <v>30</v>
      </c>
      <c r="K1088" s="2" t="s">
        <v>30</v>
      </c>
      <c r="L1088" s="2" t="s">
        <v>311</v>
      </c>
      <c r="M1088" s="2" t="s">
        <v>31</v>
      </c>
      <c r="N1088" s="2" t="s">
        <v>312</v>
      </c>
      <c r="O1088" s="2" t="s">
        <v>292</v>
      </c>
      <c r="P1088" s="2" t="s">
        <v>321</v>
      </c>
      <c r="Q1088" s="2" t="s">
        <v>321</v>
      </c>
      <c r="R1088" s="2" t="s">
        <v>321</v>
      </c>
      <c r="S1088" s="2" t="s">
        <v>34</v>
      </c>
      <c r="T1088" s="124">
        <v>1.9E-2</v>
      </c>
      <c r="U1088" s="2" t="s">
        <v>419</v>
      </c>
      <c r="V1088" s="134">
        <v>3.8699999999999998E-2</v>
      </c>
      <c r="W1088" s="134">
        <v>1E-4</v>
      </c>
      <c r="X1088" s="4" t="s">
        <v>298</v>
      </c>
      <c r="Y1088" s="4" t="s">
        <v>292</v>
      </c>
      <c r="Z1088" s="124">
        <v>210875.77</v>
      </c>
      <c r="AA1088" s="132">
        <v>1</v>
      </c>
      <c r="AB1088" s="145">
        <v>100.16</v>
      </c>
      <c r="AD1088" s="124">
        <v>211.21299999999999</v>
      </c>
      <c r="AG1088" s="2" t="s">
        <v>36</v>
      </c>
      <c r="AH1088" s="134">
        <v>6.2799999999999998E-4</v>
      </c>
      <c r="AI1088" s="134">
        <v>7.7919402583560499E-3</v>
      </c>
      <c r="AJ1088" s="134">
        <v>1.7910929532626201E-3</v>
      </c>
    </row>
    <row r="1089" spans="1:36" x14ac:dyDescent="0.2">
      <c r="A1089" s="2">
        <v>559</v>
      </c>
      <c r="B1089" s="2">
        <v>7207</v>
      </c>
      <c r="C1089" s="2" t="s">
        <v>535</v>
      </c>
      <c r="D1089" s="2" t="s">
        <v>536</v>
      </c>
      <c r="E1089" s="4" t="s">
        <v>287</v>
      </c>
      <c r="F1089" s="2" t="s">
        <v>539</v>
      </c>
      <c r="G1089" s="2" t="s">
        <v>540</v>
      </c>
      <c r="H1089" s="2" t="s">
        <v>290</v>
      </c>
      <c r="I1089" s="2" t="s">
        <v>310</v>
      </c>
      <c r="J1089" s="2" t="s">
        <v>30</v>
      </c>
      <c r="K1089" s="2" t="s">
        <v>30</v>
      </c>
      <c r="L1089" s="2" t="s">
        <v>311</v>
      </c>
      <c r="M1089" s="2" t="s">
        <v>31</v>
      </c>
      <c r="N1089" s="2" t="s">
        <v>320</v>
      </c>
      <c r="O1089" s="2" t="s">
        <v>292</v>
      </c>
      <c r="P1089" s="2" t="s">
        <v>321</v>
      </c>
      <c r="Q1089" s="2" t="s">
        <v>321</v>
      </c>
      <c r="R1089" s="2" t="s">
        <v>321</v>
      </c>
      <c r="S1089" s="2" t="s">
        <v>34</v>
      </c>
      <c r="T1089" s="124">
        <v>3.492</v>
      </c>
      <c r="U1089" s="2" t="s">
        <v>541</v>
      </c>
      <c r="V1089" s="134">
        <v>5.4300000000000001E-2</v>
      </c>
      <c r="W1089" s="134">
        <v>5.423E-2</v>
      </c>
      <c r="X1089" s="4" t="s">
        <v>298</v>
      </c>
      <c r="Y1089" s="4" t="s">
        <v>292</v>
      </c>
      <c r="Z1089" s="124">
        <v>77000</v>
      </c>
      <c r="AA1089" s="132">
        <v>1</v>
      </c>
      <c r="AB1089" s="145">
        <v>100.28</v>
      </c>
      <c r="AD1089" s="124">
        <v>77.215999999999994</v>
      </c>
      <c r="AG1089" s="2" t="s">
        <v>36</v>
      </c>
      <c r="AH1089" s="134">
        <v>1.95E-4</v>
      </c>
      <c r="AI1089" s="134">
        <v>2.8485881761239401E-3</v>
      </c>
      <c r="AJ1089" s="134">
        <v>6.5479021140226899E-4</v>
      </c>
    </row>
    <row r="1090" spans="1:36" x14ac:dyDescent="0.2">
      <c r="A1090" s="2">
        <v>559</v>
      </c>
      <c r="B1090" s="2">
        <v>7207</v>
      </c>
      <c r="C1090" s="2" t="s">
        <v>542</v>
      </c>
      <c r="D1090" s="2" t="s">
        <v>543</v>
      </c>
      <c r="E1090" s="4" t="s">
        <v>287</v>
      </c>
      <c r="F1090" s="2" t="s">
        <v>544</v>
      </c>
      <c r="G1090" s="2" t="s">
        <v>545</v>
      </c>
      <c r="H1090" s="2" t="s">
        <v>290</v>
      </c>
      <c r="I1090" s="2" t="s">
        <v>319</v>
      </c>
      <c r="J1090" s="2" t="s">
        <v>30</v>
      </c>
      <c r="K1090" s="2" t="s">
        <v>360</v>
      </c>
      <c r="L1090" s="2" t="s">
        <v>311</v>
      </c>
      <c r="M1090" s="2" t="s">
        <v>31</v>
      </c>
      <c r="N1090" s="2" t="s">
        <v>429</v>
      </c>
      <c r="O1090" s="2" t="s">
        <v>292</v>
      </c>
      <c r="P1090" s="2" t="s">
        <v>342</v>
      </c>
      <c r="Q1090" s="2" t="s">
        <v>294</v>
      </c>
      <c r="R1090" s="2" t="s">
        <v>295</v>
      </c>
      <c r="S1090" s="2" t="s">
        <v>34</v>
      </c>
      <c r="T1090" s="124">
        <v>2.355</v>
      </c>
      <c r="U1090" s="2" t="s">
        <v>387</v>
      </c>
      <c r="V1090" s="134">
        <v>1.7500000000000002E-2</v>
      </c>
      <c r="W1090" s="134">
        <v>6.3670000000000004E-2</v>
      </c>
      <c r="X1090" s="4" t="s">
        <v>298</v>
      </c>
      <c r="Y1090" s="4" t="s">
        <v>292</v>
      </c>
      <c r="Z1090" s="124">
        <v>56000</v>
      </c>
      <c r="AA1090" s="132">
        <v>1</v>
      </c>
      <c r="AB1090" s="145">
        <v>104.66</v>
      </c>
      <c r="AD1090" s="124">
        <v>58.61</v>
      </c>
      <c r="AG1090" s="2" t="s">
        <v>36</v>
      </c>
      <c r="AH1090" s="134">
        <v>3.3000000000000003E-5</v>
      </c>
      <c r="AI1090" s="134">
        <v>2.1621876093348199E-3</v>
      </c>
      <c r="AJ1090" s="134">
        <v>4.9701086793604399E-4</v>
      </c>
    </row>
    <row r="1091" spans="1:36" x14ac:dyDescent="0.2">
      <c r="A1091" s="2">
        <v>559</v>
      </c>
      <c r="B1091" s="2">
        <v>7207</v>
      </c>
      <c r="C1091" s="2" t="s">
        <v>542</v>
      </c>
      <c r="D1091" s="2" t="s">
        <v>543</v>
      </c>
      <c r="E1091" s="4" t="s">
        <v>287</v>
      </c>
      <c r="F1091" s="2" t="s">
        <v>546</v>
      </c>
      <c r="G1091" s="2" t="s">
        <v>547</v>
      </c>
      <c r="H1091" s="2" t="s">
        <v>290</v>
      </c>
      <c r="I1091" s="2" t="s">
        <v>319</v>
      </c>
      <c r="J1091" s="2" t="s">
        <v>30</v>
      </c>
      <c r="K1091" s="2" t="s">
        <v>30</v>
      </c>
      <c r="L1091" s="2" t="s">
        <v>392</v>
      </c>
      <c r="M1091" s="2" t="s">
        <v>31</v>
      </c>
      <c r="N1091" s="2" t="s">
        <v>429</v>
      </c>
      <c r="O1091" s="2" t="s">
        <v>292</v>
      </c>
      <c r="P1091" s="2" t="s">
        <v>342</v>
      </c>
      <c r="Q1091" s="2" t="s">
        <v>294</v>
      </c>
      <c r="R1091" s="2" t="s">
        <v>295</v>
      </c>
      <c r="S1091" s="2" t="s">
        <v>34</v>
      </c>
      <c r="T1091" s="124">
        <v>2.0630000000000002</v>
      </c>
      <c r="U1091" s="2" t="s">
        <v>355</v>
      </c>
      <c r="V1091" s="134">
        <v>3.2800000000000003E-2</v>
      </c>
      <c r="W1091" s="134">
        <v>6.2039999999999998E-2</v>
      </c>
      <c r="X1091" s="4" t="s">
        <v>298</v>
      </c>
      <c r="Y1091" s="4" t="s">
        <v>292</v>
      </c>
      <c r="Z1091" s="124">
        <v>85000</v>
      </c>
      <c r="AA1091" s="132">
        <v>1</v>
      </c>
      <c r="AB1091" s="145">
        <v>111.77</v>
      </c>
      <c r="AD1091" s="124">
        <v>95.004000000000005</v>
      </c>
      <c r="AG1091" s="2" t="s">
        <v>36</v>
      </c>
      <c r="AH1091" s="134">
        <v>0</v>
      </c>
      <c r="AI1091" s="134">
        <v>3.5048448160548799E-3</v>
      </c>
      <c r="AJ1091" s="134">
        <v>8.0564052651493803E-4</v>
      </c>
    </row>
    <row r="1092" spans="1:36" x14ac:dyDescent="0.2">
      <c r="A1092" s="2">
        <v>559</v>
      </c>
      <c r="B1092" s="2">
        <v>7207</v>
      </c>
      <c r="C1092" s="2" t="s">
        <v>542</v>
      </c>
      <c r="D1092" s="2" t="s">
        <v>543</v>
      </c>
      <c r="E1092" s="4" t="s">
        <v>287</v>
      </c>
      <c r="F1092" s="2" t="s">
        <v>548</v>
      </c>
      <c r="G1092" s="2" t="s">
        <v>549</v>
      </c>
      <c r="H1092" s="2" t="s">
        <v>290</v>
      </c>
      <c r="I1092" s="2" t="s">
        <v>353</v>
      </c>
      <c r="J1092" s="2" t="s">
        <v>30</v>
      </c>
      <c r="K1092" s="2" t="s">
        <v>360</v>
      </c>
      <c r="L1092" s="2" t="s">
        <v>311</v>
      </c>
      <c r="M1092" s="2" t="s">
        <v>31</v>
      </c>
      <c r="N1092" s="2" t="s">
        <v>429</v>
      </c>
      <c r="O1092" s="2" t="s">
        <v>292</v>
      </c>
      <c r="P1092" s="2" t="s">
        <v>342</v>
      </c>
      <c r="Q1092" s="2" t="s">
        <v>294</v>
      </c>
      <c r="R1092" s="2" t="s">
        <v>295</v>
      </c>
      <c r="S1092" s="2" t="s">
        <v>34</v>
      </c>
      <c r="T1092" s="124">
        <v>3.1779999999999999</v>
      </c>
      <c r="U1092" s="2" t="s">
        <v>362</v>
      </c>
      <c r="V1092" s="134">
        <v>5.5E-2</v>
      </c>
      <c r="W1092" s="134">
        <v>8.4790000000000004E-2</v>
      </c>
      <c r="X1092" s="4" t="s">
        <v>298</v>
      </c>
      <c r="Y1092" s="4" t="s">
        <v>292</v>
      </c>
      <c r="Z1092" s="124">
        <v>71127</v>
      </c>
      <c r="AA1092" s="132">
        <v>1</v>
      </c>
      <c r="AB1092" s="145">
        <v>94</v>
      </c>
      <c r="AD1092" s="124">
        <v>66.858999999999995</v>
      </c>
      <c r="AG1092" s="2" t="s">
        <v>36</v>
      </c>
      <c r="AH1092" s="134">
        <v>1.3799999999999999E-4</v>
      </c>
      <c r="AI1092" s="134">
        <v>2.4665331789298799E-3</v>
      </c>
      <c r="AJ1092" s="134">
        <v>5.6696920783396896E-4</v>
      </c>
    </row>
    <row r="1093" spans="1:36" x14ac:dyDescent="0.2">
      <c r="A1093" s="2">
        <v>559</v>
      </c>
      <c r="B1093" s="2">
        <v>7207</v>
      </c>
      <c r="C1093" s="2" t="s">
        <v>542</v>
      </c>
      <c r="D1093" s="2" t="s">
        <v>543</v>
      </c>
      <c r="E1093" s="4" t="s">
        <v>287</v>
      </c>
      <c r="F1093" s="2" t="s">
        <v>550</v>
      </c>
      <c r="G1093" s="2" t="s">
        <v>551</v>
      </c>
      <c r="H1093" s="2" t="s">
        <v>290</v>
      </c>
      <c r="I1093" s="2" t="s">
        <v>319</v>
      </c>
      <c r="J1093" s="2" t="s">
        <v>30</v>
      </c>
      <c r="K1093" s="2" t="s">
        <v>360</v>
      </c>
      <c r="L1093" s="2" t="s">
        <v>311</v>
      </c>
      <c r="M1093" s="2" t="s">
        <v>31</v>
      </c>
      <c r="N1093" s="2" t="s">
        <v>429</v>
      </c>
      <c r="O1093" s="2" t="s">
        <v>292</v>
      </c>
      <c r="P1093" s="2" t="s">
        <v>453</v>
      </c>
      <c r="Q1093" s="2" t="s">
        <v>294</v>
      </c>
      <c r="R1093" s="2" t="s">
        <v>295</v>
      </c>
      <c r="S1093" s="2" t="s">
        <v>34</v>
      </c>
      <c r="T1093" s="124">
        <v>1.827</v>
      </c>
      <c r="U1093" s="2" t="s">
        <v>552</v>
      </c>
      <c r="V1093" s="134">
        <v>1.3299999999999999E-2</v>
      </c>
      <c r="W1093" s="134">
        <v>3.0849999999999999E-2</v>
      </c>
      <c r="X1093" s="4" t="s">
        <v>298</v>
      </c>
      <c r="Y1093" s="4" t="s">
        <v>292</v>
      </c>
      <c r="Z1093" s="124">
        <v>88000</v>
      </c>
      <c r="AA1093" s="132">
        <v>1</v>
      </c>
      <c r="AB1093" s="145">
        <v>114.81</v>
      </c>
      <c r="AD1093" s="124">
        <v>101.033</v>
      </c>
      <c r="AG1093" s="2" t="s">
        <v>36</v>
      </c>
      <c r="AH1093" s="134">
        <v>3.0400000000000002E-4</v>
      </c>
      <c r="AI1093" s="134">
        <v>3.7272369764749002E-3</v>
      </c>
      <c r="AJ1093" s="134">
        <v>8.5676066067689799E-4</v>
      </c>
    </row>
    <row r="1094" spans="1:36" x14ac:dyDescent="0.2">
      <c r="A1094" s="2">
        <v>559</v>
      </c>
      <c r="B1094" s="2">
        <v>7207</v>
      </c>
      <c r="C1094" s="2" t="s">
        <v>542</v>
      </c>
      <c r="D1094" s="2" t="s">
        <v>543</v>
      </c>
      <c r="E1094" s="4" t="s">
        <v>287</v>
      </c>
      <c r="F1094" s="2" t="s">
        <v>553</v>
      </c>
      <c r="G1094" s="2" t="s">
        <v>554</v>
      </c>
      <c r="H1094" s="2" t="s">
        <v>290</v>
      </c>
      <c r="I1094" s="2" t="s">
        <v>319</v>
      </c>
      <c r="J1094" s="2" t="s">
        <v>30</v>
      </c>
      <c r="K1094" s="2" t="s">
        <v>360</v>
      </c>
      <c r="L1094" s="2" t="s">
        <v>311</v>
      </c>
      <c r="M1094" s="2" t="s">
        <v>31</v>
      </c>
      <c r="N1094" s="2" t="s">
        <v>429</v>
      </c>
      <c r="O1094" s="2" t="s">
        <v>292</v>
      </c>
      <c r="P1094" s="2" t="s">
        <v>342</v>
      </c>
      <c r="Q1094" s="2" t="s">
        <v>294</v>
      </c>
      <c r="R1094" s="2" t="s">
        <v>295</v>
      </c>
      <c r="S1094" s="2" t="s">
        <v>34</v>
      </c>
      <c r="T1094" s="124">
        <v>4.4260000000000002</v>
      </c>
      <c r="U1094" s="2" t="s">
        <v>555</v>
      </c>
      <c r="V1094" s="134">
        <v>1.7899999999999999E-2</v>
      </c>
      <c r="W1094" s="134">
        <v>6.9959999999999994E-2</v>
      </c>
      <c r="X1094" s="4" t="s">
        <v>298</v>
      </c>
      <c r="Y1094" s="4" t="s">
        <v>292</v>
      </c>
      <c r="Z1094" s="124">
        <v>54000</v>
      </c>
      <c r="AA1094" s="132">
        <v>1</v>
      </c>
      <c r="AB1094" s="145">
        <v>94.3</v>
      </c>
      <c r="AD1094" s="124">
        <v>50.921999999999997</v>
      </c>
      <c r="AG1094" s="2" t="s">
        <v>36</v>
      </c>
      <c r="AH1094" s="134">
        <v>3.1999999999999999E-5</v>
      </c>
      <c r="AI1094" s="134">
        <v>1.8785816221668101E-3</v>
      </c>
      <c r="AJ1094" s="134">
        <v>4.3181982844174398E-4</v>
      </c>
    </row>
    <row r="1095" spans="1:36" x14ac:dyDescent="0.2">
      <c r="A1095" s="2">
        <v>559</v>
      </c>
      <c r="B1095" s="2">
        <v>7207</v>
      </c>
      <c r="C1095" s="2" t="s">
        <v>542</v>
      </c>
      <c r="D1095" s="2" t="s">
        <v>543</v>
      </c>
      <c r="E1095" s="4" t="s">
        <v>287</v>
      </c>
      <c r="F1095" s="2" t="s">
        <v>556</v>
      </c>
      <c r="G1095" s="2" t="s">
        <v>554</v>
      </c>
      <c r="H1095" s="2" t="s">
        <v>290</v>
      </c>
      <c r="I1095" s="2" t="s">
        <v>319</v>
      </c>
      <c r="J1095" s="2" t="s">
        <v>30</v>
      </c>
      <c r="K1095" s="2" t="s">
        <v>30</v>
      </c>
      <c r="L1095" s="2" t="s">
        <v>392</v>
      </c>
      <c r="M1095" s="2" t="s">
        <v>31</v>
      </c>
      <c r="N1095" s="2" t="s">
        <v>429</v>
      </c>
      <c r="O1095" s="2" t="s">
        <v>292</v>
      </c>
      <c r="P1095" s="2" t="s">
        <v>342</v>
      </c>
      <c r="Q1095" s="2" t="s">
        <v>294</v>
      </c>
      <c r="R1095" s="2" t="s">
        <v>295</v>
      </c>
      <c r="S1095" s="2" t="s">
        <v>34</v>
      </c>
      <c r="T1095" s="124">
        <v>4.5250000000000004</v>
      </c>
      <c r="U1095" s="2" t="s">
        <v>555</v>
      </c>
      <c r="V1095" s="134">
        <v>1.7899999999999999E-2</v>
      </c>
      <c r="W1095" s="134">
        <v>6.0040000000000003E-2</v>
      </c>
      <c r="X1095" s="4" t="s">
        <v>298</v>
      </c>
      <c r="Y1095" s="4" t="s">
        <v>292</v>
      </c>
      <c r="Z1095" s="124">
        <v>40000</v>
      </c>
      <c r="AA1095" s="132">
        <v>1</v>
      </c>
      <c r="AB1095" s="145">
        <v>94.076999999999998</v>
      </c>
      <c r="AD1095" s="124">
        <v>37.631</v>
      </c>
      <c r="AG1095" s="2" t="s">
        <v>36</v>
      </c>
      <c r="AH1095" s="134">
        <v>0</v>
      </c>
      <c r="AI1095" s="134">
        <v>1.3882509456521401E-3</v>
      </c>
      <c r="AJ1095" s="134">
        <v>3.1911005522035498E-4</v>
      </c>
    </row>
    <row r="1096" spans="1:36" x14ac:dyDescent="0.2">
      <c r="A1096" s="2">
        <v>559</v>
      </c>
      <c r="B1096" s="2">
        <v>7207</v>
      </c>
      <c r="C1096" s="2" t="s">
        <v>542</v>
      </c>
      <c r="D1096" s="2" t="s">
        <v>543</v>
      </c>
      <c r="E1096" s="4" t="s">
        <v>287</v>
      </c>
      <c r="F1096" s="2" t="s">
        <v>557</v>
      </c>
      <c r="G1096" s="2" t="s">
        <v>558</v>
      </c>
      <c r="H1096" s="2" t="s">
        <v>290</v>
      </c>
      <c r="I1096" s="2" t="s">
        <v>319</v>
      </c>
      <c r="J1096" s="2" t="s">
        <v>30</v>
      </c>
      <c r="K1096" s="2" t="s">
        <v>30</v>
      </c>
      <c r="L1096" s="2" t="s">
        <v>311</v>
      </c>
      <c r="M1096" s="2" t="s">
        <v>31</v>
      </c>
      <c r="N1096" s="2" t="s">
        <v>429</v>
      </c>
      <c r="O1096" s="2" t="s">
        <v>292</v>
      </c>
      <c r="P1096" s="2" t="s">
        <v>453</v>
      </c>
      <c r="Q1096" s="2" t="s">
        <v>294</v>
      </c>
      <c r="R1096" s="2" t="s">
        <v>295</v>
      </c>
      <c r="S1096" s="2" t="s">
        <v>34</v>
      </c>
      <c r="T1096" s="124">
        <v>3.927</v>
      </c>
      <c r="U1096" s="2" t="s">
        <v>559</v>
      </c>
      <c r="V1096" s="134">
        <v>4.24E-2</v>
      </c>
      <c r="W1096" s="134">
        <v>3.4180000000000002E-2</v>
      </c>
      <c r="X1096" s="4" t="s">
        <v>298</v>
      </c>
      <c r="Y1096" s="4" t="s">
        <v>292</v>
      </c>
      <c r="Z1096" s="124">
        <v>97000</v>
      </c>
      <c r="AA1096" s="132">
        <v>1</v>
      </c>
      <c r="AB1096" s="145">
        <v>108.39</v>
      </c>
      <c r="AD1096" s="124">
        <v>105.13800000000001</v>
      </c>
      <c r="AG1096" s="2" t="s">
        <v>36</v>
      </c>
      <c r="AH1096" s="134">
        <v>1.4999999999999999E-4</v>
      </c>
      <c r="AI1096" s="134">
        <v>3.8786944378826601E-3</v>
      </c>
      <c r="AJ1096" s="134">
        <v>8.9157540294286595E-4</v>
      </c>
    </row>
    <row r="1097" spans="1:36" x14ac:dyDescent="0.2">
      <c r="A1097" s="2">
        <v>559</v>
      </c>
      <c r="B1097" s="2">
        <v>7207</v>
      </c>
      <c r="C1097" s="2" t="s">
        <v>560</v>
      </c>
      <c r="D1097" s="2" t="s">
        <v>561</v>
      </c>
      <c r="E1097" s="4" t="s">
        <v>287</v>
      </c>
      <c r="F1097" s="2" t="s">
        <v>562</v>
      </c>
      <c r="G1097" s="2" t="s">
        <v>563</v>
      </c>
      <c r="H1097" s="2" t="s">
        <v>290</v>
      </c>
      <c r="I1097" s="2" t="s">
        <v>310</v>
      </c>
      <c r="J1097" s="2" t="s">
        <v>30</v>
      </c>
      <c r="K1097" s="2" t="s">
        <v>30</v>
      </c>
      <c r="L1097" s="2" t="s">
        <v>311</v>
      </c>
      <c r="M1097" s="2" t="s">
        <v>31</v>
      </c>
      <c r="N1097" s="2" t="s">
        <v>564</v>
      </c>
      <c r="O1097" s="2" t="s">
        <v>292</v>
      </c>
      <c r="P1097" s="2" t="s">
        <v>348</v>
      </c>
      <c r="Q1097" s="2" t="s">
        <v>294</v>
      </c>
      <c r="R1097" s="2" t="s">
        <v>295</v>
      </c>
      <c r="S1097" s="2" t="s">
        <v>34</v>
      </c>
      <c r="T1097" s="124">
        <v>2.7530000000000001</v>
      </c>
      <c r="U1097" s="2" t="s">
        <v>565</v>
      </c>
      <c r="V1097" s="134">
        <v>5.21E-2</v>
      </c>
      <c r="W1097" s="134">
        <v>4.8989999999999999E-2</v>
      </c>
      <c r="X1097" s="4" t="s">
        <v>298</v>
      </c>
      <c r="Y1097" s="4" t="s">
        <v>292</v>
      </c>
      <c r="Z1097" s="124">
        <v>30000</v>
      </c>
      <c r="AA1097" s="132">
        <v>1</v>
      </c>
      <c r="AB1097" s="145">
        <v>103.84</v>
      </c>
      <c r="AD1097" s="124">
        <v>31.152000000000001</v>
      </c>
      <c r="AG1097" s="2" t="s">
        <v>36</v>
      </c>
      <c r="AH1097" s="134">
        <v>1E-4</v>
      </c>
      <c r="AI1097" s="134">
        <v>1.14923951717805E-3</v>
      </c>
      <c r="AJ1097" s="134">
        <v>2.6416973598085701E-4</v>
      </c>
    </row>
    <row r="1098" spans="1:36" x14ac:dyDescent="0.2">
      <c r="A1098" s="2">
        <v>559</v>
      </c>
      <c r="B1098" s="2">
        <v>7207</v>
      </c>
      <c r="C1098" s="2" t="s">
        <v>566</v>
      </c>
      <c r="D1098" s="2" t="s">
        <v>567</v>
      </c>
      <c r="E1098" s="4" t="s">
        <v>426</v>
      </c>
      <c r="F1098" s="2" t="s">
        <v>568</v>
      </c>
      <c r="G1098" s="2" t="s">
        <v>569</v>
      </c>
      <c r="H1098" s="2" t="s">
        <v>290</v>
      </c>
      <c r="I1098" s="2" t="s">
        <v>310</v>
      </c>
      <c r="J1098" s="2" t="s">
        <v>30</v>
      </c>
      <c r="K1098" s="2" t="s">
        <v>148</v>
      </c>
      <c r="L1098" s="2" t="s">
        <v>311</v>
      </c>
      <c r="M1098" s="2" t="s">
        <v>31</v>
      </c>
      <c r="N1098" s="2" t="s">
        <v>429</v>
      </c>
      <c r="O1098" s="2" t="s">
        <v>292</v>
      </c>
      <c r="P1098" s="2" t="s">
        <v>321</v>
      </c>
      <c r="Q1098" s="2" t="s">
        <v>321</v>
      </c>
      <c r="R1098" s="2" t="s">
        <v>321</v>
      </c>
      <c r="S1098" s="2" t="s">
        <v>34</v>
      </c>
      <c r="T1098" s="124">
        <v>0.16200000000000001</v>
      </c>
      <c r="U1098" s="2" t="s">
        <v>343</v>
      </c>
      <c r="V1098" s="134">
        <v>2.6499999999999999E-2</v>
      </c>
      <c r="W1098" s="134">
        <v>1E-4</v>
      </c>
      <c r="X1098" s="4" t="s">
        <v>298</v>
      </c>
      <c r="Y1098" s="4" t="s">
        <v>570</v>
      </c>
      <c r="Z1098" s="124">
        <v>137425.37</v>
      </c>
      <c r="AA1098" s="132">
        <v>1</v>
      </c>
      <c r="AB1098" s="145">
        <v>78.58</v>
      </c>
      <c r="AD1098" s="124">
        <v>107.989</v>
      </c>
      <c r="AG1098" s="2" t="s">
        <v>36</v>
      </c>
      <c r="AH1098" s="134">
        <v>4.9600000000000002E-4</v>
      </c>
      <c r="AI1098" s="134">
        <v>3.9838553042547097E-3</v>
      </c>
      <c r="AJ1098" s="134">
        <v>9.1574818667487399E-4</v>
      </c>
    </row>
    <row r="1099" spans="1:36" x14ac:dyDescent="0.2">
      <c r="A1099" s="2">
        <v>559</v>
      </c>
      <c r="B1099" s="2">
        <v>7207</v>
      </c>
      <c r="C1099" s="2" t="s">
        <v>571</v>
      </c>
      <c r="D1099" s="2" t="s">
        <v>572</v>
      </c>
      <c r="E1099" s="4" t="s">
        <v>33</v>
      </c>
      <c r="F1099" s="2" t="s">
        <v>573</v>
      </c>
      <c r="G1099" s="2" t="s">
        <v>574</v>
      </c>
      <c r="H1099" s="2" t="s">
        <v>290</v>
      </c>
      <c r="I1099" s="2" t="s">
        <v>310</v>
      </c>
      <c r="J1099" s="2" t="s">
        <v>30</v>
      </c>
      <c r="K1099" s="2" t="s">
        <v>148</v>
      </c>
      <c r="L1099" s="2" t="s">
        <v>311</v>
      </c>
      <c r="M1099" s="2" t="s">
        <v>31</v>
      </c>
      <c r="N1099" s="2" t="s">
        <v>429</v>
      </c>
      <c r="O1099" s="2" t="s">
        <v>292</v>
      </c>
      <c r="P1099" s="2" t="s">
        <v>453</v>
      </c>
      <c r="Q1099" s="2" t="s">
        <v>294</v>
      </c>
      <c r="R1099" s="2" t="s">
        <v>295</v>
      </c>
      <c r="S1099" s="2" t="s">
        <v>34</v>
      </c>
      <c r="T1099" s="124">
        <v>0.97299999999999998</v>
      </c>
      <c r="U1099" s="2" t="s">
        <v>343</v>
      </c>
      <c r="V1099" s="134">
        <v>6.8000000000000005E-2</v>
      </c>
      <c r="W1099" s="134">
        <v>7.8240000000000004E-2</v>
      </c>
      <c r="X1099" s="4" t="s">
        <v>298</v>
      </c>
      <c r="Y1099" s="4" t="s">
        <v>292</v>
      </c>
      <c r="Z1099" s="124">
        <v>149458.20000000001</v>
      </c>
      <c r="AA1099" s="132">
        <v>1</v>
      </c>
      <c r="AB1099" s="145">
        <v>99.2</v>
      </c>
      <c r="AD1099" s="124">
        <v>148.26300000000001</v>
      </c>
      <c r="AG1099" s="2" t="s">
        <v>36</v>
      </c>
      <c r="AH1099" s="134">
        <v>4.44E-4</v>
      </c>
      <c r="AI1099" s="134">
        <v>5.4696059145303497E-3</v>
      </c>
      <c r="AJ1099" s="134">
        <v>1.25726998485814E-3</v>
      </c>
    </row>
    <row r="1100" spans="1:36" x14ac:dyDescent="0.2">
      <c r="A1100" s="2">
        <v>559</v>
      </c>
      <c r="B1100" s="2">
        <v>7207</v>
      </c>
      <c r="C1100" s="2" t="s">
        <v>575</v>
      </c>
      <c r="D1100" s="2" t="s">
        <v>576</v>
      </c>
      <c r="E1100" s="4" t="s">
        <v>287</v>
      </c>
      <c r="F1100" s="2" t="s">
        <v>577</v>
      </c>
      <c r="G1100" s="2" t="s">
        <v>578</v>
      </c>
      <c r="H1100" s="2" t="s">
        <v>290</v>
      </c>
      <c r="I1100" s="2" t="s">
        <v>310</v>
      </c>
      <c r="J1100" s="2" t="s">
        <v>30</v>
      </c>
      <c r="K1100" s="2" t="s">
        <v>30</v>
      </c>
      <c r="L1100" s="2" t="s">
        <v>311</v>
      </c>
      <c r="M1100" s="2" t="s">
        <v>31</v>
      </c>
      <c r="N1100" s="2" t="s">
        <v>579</v>
      </c>
      <c r="O1100" s="2" t="s">
        <v>292</v>
      </c>
      <c r="P1100" s="2" t="s">
        <v>313</v>
      </c>
      <c r="Q1100" s="2" t="s">
        <v>314</v>
      </c>
      <c r="R1100" s="2" t="s">
        <v>295</v>
      </c>
      <c r="S1100" s="2" t="s">
        <v>34</v>
      </c>
      <c r="T1100" s="124">
        <v>1.214</v>
      </c>
      <c r="U1100" s="2" t="s">
        <v>74</v>
      </c>
      <c r="V1100" s="134">
        <v>3.2899999999999999E-2</v>
      </c>
      <c r="W1100" s="134">
        <v>4.5249999999999999E-2</v>
      </c>
      <c r="X1100" s="4" t="s">
        <v>298</v>
      </c>
      <c r="Y1100" s="4" t="s">
        <v>292</v>
      </c>
      <c r="Z1100" s="124">
        <v>45333.33</v>
      </c>
      <c r="AA1100" s="132">
        <v>1</v>
      </c>
      <c r="AB1100" s="145">
        <v>99.42</v>
      </c>
      <c r="AD1100" s="124">
        <v>45.07</v>
      </c>
      <c r="AG1100" s="2" t="s">
        <v>36</v>
      </c>
      <c r="AH1100" s="134">
        <v>9.5000000000000005E-5</v>
      </c>
      <c r="AI1100" s="134">
        <v>1.66270804206605E-3</v>
      </c>
      <c r="AJ1100" s="134">
        <v>3.8219808657849003E-4</v>
      </c>
    </row>
    <row r="1101" spans="1:36" x14ac:dyDescent="0.2">
      <c r="A1101" s="2">
        <v>559</v>
      </c>
      <c r="B1101" s="2">
        <v>7207</v>
      </c>
      <c r="C1101" s="2" t="s">
        <v>580</v>
      </c>
      <c r="D1101" s="2" t="s">
        <v>581</v>
      </c>
      <c r="E1101" s="4" t="s">
        <v>287</v>
      </c>
      <c r="F1101" s="2" t="s">
        <v>582</v>
      </c>
      <c r="G1101" s="2" t="s">
        <v>583</v>
      </c>
      <c r="H1101" s="2" t="s">
        <v>290</v>
      </c>
      <c r="I1101" s="2" t="s">
        <v>319</v>
      </c>
      <c r="J1101" s="2" t="s">
        <v>30</v>
      </c>
      <c r="K1101" s="2" t="s">
        <v>30</v>
      </c>
      <c r="L1101" s="2" t="s">
        <v>311</v>
      </c>
      <c r="M1101" s="2" t="s">
        <v>31</v>
      </c>
      <c r="N1101" s="2" t="s">
        <v>384</v>
      </c>
      <c r="O1101" s="2" t="s">
        <v>292</v>
      </c>
      <c r="P1101" s="2" t="s">
        <v>321</v>
      </c>
      <c r="Q1101" s="2" t="s">
        <v>321</v>
      </c>
      <c r="R1101" s="2" t="s">
        <v>321</v>
      </c>
      <c r="S1101" s="2" t="s">
        <v>34</v>
      </c>
      <c r="T1101" s="124">
        <v>1.956</v>
      </c>
      <c r="U1101" s="2" t="s">
        <v>355</v>
      </c>
      <c r="V1101" s="134">
        <v>1.5800000000000002E-2</v>
      </c>
      <c r="W1101" s="134">
        <v>3.4509999999999999E-2</v>
      </c>
      <c r="X1101" s="4" t="s">
        <v>298</v>
      </c>
      <c r="Y1101" s="4" t="s">
        <v>292</v>
      </c>
      <c r="Z1101" s="124">
        <v>28137.93</v>
      </c>
      <c r="AA1101" s="132">
        <v>1</v>
      </c>
      <c r="AB1101" s="145">
        <v>112.14</v>
      </c>
      <c r="AD1101" s="124">
        <v>31.553999999999998</v>
      </c>
      <c r="AG1101" s="2" t="s">
        <v>36</v>
      </c>
      <c r="AH1101" s="134">
        <v>9.1000000000000003E-5</v>
      </c>
      <c r="AI1101" s="134">
        <v>1.16406521981327E-3</v>
      </c>
      <c r="AJ1101" s="134">
        <v>2.6757764346431603E-4</v>
      </c>
    </row>
    <row r="1102" spans="1:36" x14ac:dyDescent="0.2">
      <c r="A1102" s="2">
        <v>559</v>
      </c>
      <c r="B1102" s="2">
        <v>7207</v>
      </c>
      <c r="C1102" s="2" t="s">
        <v>285</v>
      </c>
      <c r="D1102" s="2" t="s">
        <v>286</v>
      </c>
      <c r="E1102" s="4" t="s">
        <v>287</v>
      </c>
      <c r="F1102" s="2" t="s">
        <v>584</v>
      </c>
      <c r="G1102" s="2" t="s">
        <v>585</v>
      </c>
      <c r="H1102" s="2" t="s">
        <v>290</v>
      </c>
      <c r="I1102" s="2" t="s">
        <v>319</v>
      </c>
      <c r="J1102" s="2" t="s">
        <v>30</v>
      </c>
      <c r="K1102" s="2" t="s">
        <v>30</v>
      </c>
      <c r="L1102" s="2" t="s">
        <v>311</v>
      </c>
      <c r="M1102" s="2" t="s">
        <v>31</v>
      </c>
      <c r="N1102" s="2" t="s">
        <v>291</v>
      </c>
      <c r="O1102" s="2" t="s">
        <v>292</v>
      </c>
      <c r="P1102" s="2" t="s">
        <v>293</v>
      </c>
      <c r="Q1102" s="2" t="s">
        <v>294</v>
      </c>
      <c r="R1102" s="2" t="s">
        <v>295</v>
      </c>
      <c r="S1102" s="2" t="s">
        <v>34</v>
      </c>
      <c r="T1102" s="124">
        <v>3.2749999999999999</v>
      </c>
      <c r="U1102" s="2" t="s">
        <v>586</v>
      </c>
      <c r="V1102" s="134">
        <v>2E-3</v>
      </c>
      <c r="W1102" s="134">
        <v>2.2429999999999999E-2</v>
      </c>
      <c r="X1102" s="4" t="s">
        <v>298</v>
      </c>
      <c r="Y1102" s="4" t="s">
        <v>292</v>
      </c>
      <c r="Z1102" s="124">
        <v>585400.23</v>
      </c>
      <c r="AA1102" s="132">
        <v>1</v>
      </c>
      <c r="AB1102" s="145">
        <v>107.7</v>
      </c>
      <c r="AD1102" s="124">
        <v>630.476</v>
      </c>
      <c r="AG1102" s="2" t="s">
        <v>36</v>
      </c>
      <c r="AH1102" s="134">
        <v>1.84E-4</v>
      </c>
      <c r="AI1102" s="134">
        <v>2.32591162256858E-2</v>
      </c>
      <c r="AJ1102" s="134">
        <v>5.3464525894262004E-3</v>
      </c>
    </row>
    <row r="1103" spans="1:36" x14ac:dyDescent="0.2">
      <c r="A1103" s="2">
        <v>559</v>
      </c>
      <c r="B1103" s="2">
        <v>7207</v>
      </c>
      <c r="C1103" s="2" t="s">
        <v>285</v>
      </c>
      <c r="D1103" s="2" t="s">
        <v>286</v>
      </c>
      <c r="E1103" s="4" t="s">
        <v>287</v>
      </c>
      <c r="F1103" s="2" t="s">
        <v>587</v>
      </c>
      <c r="G1103" s="2" t="s">
        <v>588</v>
      </c>
      <c r="H1103" s="2" t="s">
        <v>290</v>
      </c>
      <c r="I1103" s="2" t="s">
        <v>319</v>
      </c>
      <c r="J1103" s="2" t="s">
        <v>30</v>
      </c>
      <c r="K1103" s="2" t="s">
        <v>30</v>
      </c>
      <c r="L1103" s="2" t="s">
        <v>311</v>
      </c>
      <c r="M1103" s="2" t="s">
        <v>31</v>
      </c>
      <c r="N1103" s="2" t="s">
        <v>291</v>
      </c>
      <c r="O1103" s="2" t="s">
        <v>292</v>
      </c>
      <c r="P1103" s="2" t="s">
        <v>293</v>
      </c>
      <c r="Q1103" s="2" t="s">
        <v>294</v>
      </c>
      <c r="R1103" s="2" t="s">
        <v>295</v>
      </c>
      <c r="S1103" s="2" t="s">
        <v>34</v>
      </c>
      <c r="T1103" s="124">
        <v>4.4189999999999996</v>
      </c>
      <c r="U1103" s="2" t="s">
        <v>589</v>
      </c>
      <c r="V1103" s="134">
        <v>2.47E-2</v>
      </c>
      <c r="W1103" s="134">
        <v>2.2870000000000001E-2</v>
      </c>
      <c r="X1103" s="4" t="s">
        <v>298</v>
      </c>
      <c r="Y1103" s="4" t="s">
        <v>292</v>
      </c>
      <c r="Z1103" s="124">
        <v>43850</v>
      </c>
      <c r="AA1103" s="132">
        <v>1</v>
      </c>
      <c r="AB1103" s="145">
        <v>106.89</v>
      </c>
      <c r="AD1103" s="124">
        <v>46.871000000000002</v>
      </c>
      <c r="AG1103" s="2" t="s">
        <v>36</v>
      </c>
      <c r="AH1103" s="134">
        <v>1.7E-5</v>
      </c>
      <c r="AI1103" s="134">
        <v>1.72914451586172E-3</v>
      </c>
      <c r="AJ1103" s="134">
        <v>3.9746949473994602E-4</v>
      </c>
    </row>
    <row r="1104" spans="1:36" x14ac:dyDescent="0.2">
      <c r="A1104" s="2">
        <v>559</v>
      </c>
      <c r="B1104" s="2">
        <v>7207</v>
      </c>
      <c r="C1104" s="2" t="s">
        <v>285</v>
      </c>
      <c r="D1104" s="2" t="s">
        <v>286</v>
      </c>
      <c r="E1104" s="4" t="s">
        <v>287</v>
      </c>
      <c r="F1104" s="2" t="s">
        <v>590</v>
      </c>
      <c r="G1104" s="2" t="s">
        <v>591</v>
      </c>
      <c r="H1104" s="2" t="s">
        <v>290</v>
      </c>
      <c r="I1104" s="2" t="s">
        <v>319</v>
      </c>
      <c r="J1104" s="2" t="s">
        <v>30</v>
      </c>
      <c r="K1104" s="2" t="s">
        <v>30</v>
      </c>
      <c r="L1104" s="2" t="s">
        <v>311</v>
      </c>
      <c r="M1104" s="2" t="s">
        <v>31</v>
      </c>
      <c r="N1104" s="2" t="s">
        <v>291</v>
      </c>
      <c r="O1104" s="2" t="s">
        <v>292</v>
      </c>
      <c r="P1104" s="2" t="s">
        <v>293</v>
      </c>
      <c r="Q1104" s="2" t="s">
        <v>294</v>
      </c>
      <c r="R1104" s="2" t="s">
        <v>295</v>
      </c>
      <c r="S1104" s="2" t="s">
        <v>34</v>
      </c>
      <c r="T1104" s="124">
        <v>4.34</v>
      </c>
      <c r="U1104" s="2" t="s">
        <v>589</v>
      </c>
      <c r="V1104" s="134">
        <v>2.4E-2</v>
      </c>
      <c r="W1104" s="134">
        <v>2.281E-2</v>
      </c>
      <c r="X1104" s="4" t="s">
        <v>298</v>
      </c>
      <c r="Y1104" s="4" t="s">
        <v>292</v>
      </c>
      <c r="Z1104" s="124">
        <v>275000</v>
      </c>
      <c r="AA1104" s="132">
        <v>1</v>
      </c>
      <c r="AB1104" s="145">
        <v>105.25</v>
      </c>
      <c r="AD1104" s="124">
        <v>289.43799999999999</v>
      </c>
      <c r="AG1104" s="2" t="s">
        <v>36</v>
      </c>
      <c r="AH1104" s="134">
        <v>6.6000000000000005E-5</v>
      </c>
      <c r="AI1104" s="134">
        <v>1.0677741806408E-2</v>
      </c>
      <c r="AJ1104" s="134">
        <v>2.4544372097444599E-3</v>
      </c>
    </row>
    <row r="1105" spans="1:36" x14ac:dyDescent="0.2">
      <c r="A1105" s="2">
        <v>559</v>
      </c>
      <c r="B1105" s="2">
        <v>7207</v>
      </c>
      <c r="C1105" s="2" t="s">
        <v>592</v>
      </c>
      <c r="D1105" s="2" t="s">
        <v>593</v>
      </c>
      <c r="E1105" s="4" t="s">
        <v>287</v>
      </c>
      <c r="F1105" s="2" t="s">
        <v>594</v>
      </c>
      <c r="G1105" s="2" t="s">
        <v>595</v>
      </c>
      <c r="H1105" s="2" t="s">
        <v>290</v>
      </c>
      <c r="I1105" s="2" t="s">
        <v>310</v>
      </c>
      <c r="J1105" s="2" t="s">
        <v>30</v>
      </c>
      <c r="K1105" s="2" t="s">
        <v>30</v>
      </c>
      <c r="L1105" s="2" t="s">
        <v>311</v>
      </c>
      <c r="M1105" s="2" t="s">
        <v>31</v>
      </c>
      <c r="N1105" s="2" t="s">
        <v>378</v>
      </c>
      <c r="O1105" s="2" t="s">
        <v>292</v>
      </c>
      <c r="P1105" s="2" t="s">
        <v>596</v>
      </c>
      <c r="Q1105" s="2" t="s">
        <v>294</v>
      </c>
      <c r="R1105" s="2" t="s">
        <v>295</v>
      </c>
      <c r="S1105" s="2" t="s">
        <v>34</v>
      </c>
      <c r="T1105" s="124">
        <v>0.98199999999999998</v>
      </c>
      <c r="U1105" s="2" t="s">
        <v>373</v>
      </c>
      <c r="V1105" s="134">
        <v>5.8000000000000003E-2</v>
      </c>
      <c r="W1105" s="134">
        <v>5.2609999999999997E-2</v>
      </c>
      <c r="X1105" s="4" t="s">
        <v>298</v>
      </c>
      <c r="Y1105" s="4" t="s">
        <v>292</v>
      </c>
      <c r="Z1105" s="124">
        <v>66073.539999999994</v>
      </c>
      <c r="AA1105" s="132">
        <v>1</v>
      </c>
      <c r="AB1105" s="145">
        <v>99.89</v>
      </c>
      <c r="AD1105" s="124">
        <v>66.001000000000005</v>
      </c>
      <c r="AG1105" s="2" t="s">
        <v>36</v>
      </c>
      <c r="AH1105" s="134">
        <v>2.33E-4</v>
      </c>
      <c r="AI1105" s="134">
        <v>2.4348611791318599E-3</v>
      </c>
      <c r="AJ1105" s="134">
        <v>5.5968892926751995E-4</v>
      </c>
    </row>
    <row r="1106" spans="1:36" x14ac:dyDescent="0.2">
      <c r="A1106" s="2">
        <v>559</v>
      </c>
      <c r="B1106" s="2">
        <v>7207</v>
      </c>
      <c r="C1106" s="2" t="s">
        <v>597</v>
      </c>
      <c r="D1106" s="2" t="s">
        <v>598</v>
      </c>
      <c r="E1106" s="4" t="s">
        <v>287</v>
      </c>
      <c r="F1106" s="2" t="s">
        <v>599</v>
      </c>
      <c r="G1106" s="2" t="s">
        <v>600</v>
      </c>
      <c r="H1106" s="2" t="s">
        <v>290</v>
      </c>
      <c r="I1106" s="2" t="s">
        <v>310</v>
      </c>
      <c r="J1106" s="2" t="s">
        <v>30</v>
      </c>
      <c r="K1106" s="2" t="s">
        <v>30</v>
      </c>
      <c r="L1106" s="2" t="s">
        <v>311</v>
      </c>
      <c r="M1106" s="2" t="s">
        <v>31</v>
      </c>
      <c r="N1106" s="2" t="s">
        <v>601</v>
      </c>
      <c r="O1106" s="2" t="s">
        <v>292</v>
      </c>
      <c r="P1106" s="2" t="s">
        <v>313</v>
      </c>
      <c r="Q1106" s="2" t="s">
        <v>314</v>
      </c>
      <c r="R1106" s="2" t="s">
        <v>295</v>
      </c>
      <c r="S1106" s="2" t="s">
        <v>34</v>
      </c>
      <c r="T1106" s="124">
        <v>6.0750000000000002</v>
      </c>
      <c r="U1106" s="2" t="s">
        <v>602</v>
      </c>
      <c r="V1106" s="134">
        <v>5.6800000000000003E-2</v>
      </c>
      <c r="W1106" s="134">
        <v>5.1319999999999998E-2</v>
      </c>
      <c r="X1106" s="4" t="s">
        <v>298</v>
      </c>
      <c r="Y1106" s="4" t="s">
        <v>292</v>
      </c>
      <c r="Z1106" s="124">
        <v>107000</v>
      </c>
      <c r="AA1106" s="132">
        <v>1</v>
      </c>
      <c r="AB1106" s="145">
        <v>105.5</v>
      </c>
      <c r="AD1106" s="124">
        <v>112.88500000000001</v>
      </c>
      <c r="AG1106" s="2" t="s">
        <v>36</v>
      </c>
      <c r="AH1106" s="134">
        <v>6.0999999999999999E-5</v>
      </c>
      <c r="AI1106" s="134">
        <v>4.1644807041809097E-3</v>
      </c>
      <c r="AJ1106" s="134">
        <v>9.5726761190931698E-4</v>
      </c>
    </row>
    <row r="1107" spans="1:36" x14ac:dyDescent="0.2">
      <c r="A1107" s="2">
        <v>559</v>
      </c>
      <c r="B1107" s="2">
        <v>7207</v>
      </c>
      <c r="C1107" s="2" t="s">
        <v>597</v>
      </c>
      <c r="D1107" s="2" t="s">
        <v>598</v>
      </c>
      <c r="E1107" s="4" t="s">
        <v>287</v>
      </c>
      <c r="F1107" s="2" t="s">
        <v>603</v>
      </c>
      <c r="G1107" s="2" t="s">
        <v>604</v>
      </c>
      <c r="H1107" s="2" t="s">
        <v>290</v>
      </c>
      <c r="I1107" s="2" t="s">
        <v>310</v>
      </c>
      <c r="J1107" s="2" t="s">
        <v>30</v>
      </c>
      <c r="K1107" s="2" t="s">
        <v>30</v>
      </c>
      <c r="L1107" s="2" t="s">
        <v>311</v>
      </c>
      <c r="M1107" s="2" t="s">
        <v>31</v>
      </c>
      <c r="N1107" s="2" t="s">
        <v>601</v>
      </c>
      <c r="O1107" s="2" t="s">
        <v>292</v>
      </c>
      <c r="P1107" s="2" t="s">
        <v>342</v>
      </c>
      <c r="Q1107" s="2" t="s">
        <v>294</v>
      </c>
      <c r="R1107" s="2" t="s">
        <v>295</v>
      </c>
      <c r="S1107" s="2" t="s">
        <v>34</v>
      </c>
      <c r="T1107" s="124">
        <v>1.0999999999999999E-2</v>
      </c>
      <c r="U1107" s="2" t="s">
        <v>605</v>
      </c>
      <c r="V1107" s="134">
        <v>6.5199999999999994E-2</v>
      </c>
      <c r="W1107" s="134">
        <v>0.11577</v>
      </c>
      <c r="X1107" s="4" t="s">
        <v>298</v>
      </c>
      <c r="Y1107" s="4" t="s">
        <v>292</v>
      </c>
      <c r="Z1107" s="124">
        <v>21379.5</v>
      </c>
      <c r="AA1107" s="132">
        <v>1</v>
      </c>
      <c r="AB1107" s="145">
        <v>106.83</v>
      </c>
      <c r="AD1107" s="124">
        <v>22.84</v>
      </c>
      <c r="AG1107" s="2" t="s">
        <v>36</v>
      </c>
      <c r="AH1107" s="134">
        <v>3.1999999999999999E-5</v>
      </c>
      <c r="AI1107" s="134">
        <v>8.4258823230918796E-4</v>
      </c>
      <c r="AJ1107" s="134">
        <v>1.9368139325408499E-4</v>
      </c>
    </row>
    <row r="1108" spans="1:36" x14ac:dyDescent="0.2">
      <c r="A1108" s="2">
        <v>559</v>
      </c>
      <c r="B1108" s="2">
        <v>7207</v>
      </c>
      <c r="C1108" s="2" t="s">
        <v>606</v>
      </c>
      <c r="D1108" s="2" t="s">
        <v>607</v>
      </c>
      <c r="E1108" s="4" t="s">
        <v>287</v>
      </c>
      <c r="F1108" s="2" t="s">
        <v>608</v>
      </c>
      <c r="G1108" s="2" t="s">
        <v>609</v>
      </c>
      <c r="H1108" s="2" t="s">
        <v>290</v>
      </c>
      <c r="I1108" s="2" t="s">
        <v>319</v>
      </c>
      <c r="J1108" s="2" t="s">
        <v>30</v>
      </c>
      <c r="K1108" s="2" t="s">
        <v>30</v>
      </c>
      <c r="L1108" s="2" t="s">
        <v>311</v>
      </c>
      <c r="M1108" s="2" t="s">
        <v>31</v>
      </c>
      <c r="N1108" s="2" t="s">
        <v>320</v>
      </c>
      <c r="O1108" s="2" t="s">
        <v>292</v>
      </c>
      <c r="P1108" s="2" t="s">
        <v>453</v>
      </c>
      <c r="Q1108" s="2" t="s">
        <v>294</v>
      </c>
      <c r="R1108" s="2" t="s">
        <v>295</v>
      </c>
      <c r="S1108" s="2" t="s">
        <v>34</v>
      </c>
      <c r="T1108" s="124">
        <v>2.7090000000000001</v>
      </c>
      <c r="U1108" s="2" t="s">
        <v>541</v>
      </c>
      <c r="V1108" s="134">
        <v>2.7E-2</v>
      </c>
      <c r="W1108" s="134">
        <v>2.632E-2</v>
      </c>
      <c r="X1108" s="4" t="s">
        <v>298</v>
      </c>
      <c r="Y1108" s="4" t="s">
        <v>292</v>
      </c>
      <c r="Z1108" s="124">
        <v>63111.11</v>
      </c>
      <c r="AA1108" s="132">
        <v>1</v>
      </c>
      <c r="AB1108" s="145">
        <v>109.76</v>
      </c>
      <c r="AD1108" s="124">
        <v>69.271000000000001</v>
      </c>
      <c r="AG1108" s="2" t="s">
        <v>36</v>
      </c>
      <c r="AH1108" s="134">
        <v>1.4999999999999999E-4</v>
      </c>
      <c r="AI1108" s="134">
        <v>2.5554920476266001E-3</v>
      </c>
      <c r="AJ1108" s="134">
        <v>5.87417722269387E-4</v>
      </c>
    </row>
    <row r="1109" spans="1:36" x14ac:dyDescent="0.2">
      <c r="A1109" s="2">
        <v>559</v>
      </c>
      <c r="B1109" s="2">
        <v>7207</v>
      </c>
      <c r="C1109" s="2" t="s">
        <v>610</v>
      </c>
      <c r="D1109" s="2" t="s">
        <v>611</v>
      </c>
      <c r="E1109" s="4" t="s">
        <v>287</v>
      </c>
      <c r="F1109" s="2" t="s">
        <v>612</v>
      </c>
      <c r="G1109" s="2" t="s">
        <v>613</v>
      </c>
      <c r="H1109" s="2" t="s">
        <v>290</v>
      </c>
      <c r="I1109" s="2" t="s">
        <v>310</v>
      </c>
      <c r="J1109" s="2" t="s">
        <v>30</v>
      </c>
      <c r="K1109" s="2" t="s">
        <v>30</v>
      </c>
      <c r="L1109" s="2" t="s">
        <v>311</v>
      </c>
      <c r="M1109" s="2" t="s">
        <v>31</v>
      </c>
      <c r="N1109" s="2" t="s">
        <v>378</v>
      </c>
      <c r="O1109" s="2" t="s">
        <v>292</v>
      </c>
      <c r="P1109" s="2" t="s">
        <v>367</v>
      </c>
      <c r="Q1109" s="2" t="s">
        <v>294</v>
      </c>
      <c r="R1109" s="2" t="s">
        <v>295</v>
      </c>
      <c r="S1109" s="2" t="s">
        <v>34</v>
      </c>
      <c r="T1109" s="124">
        <v>0.73599999999999999</v>
      </c>
      <c r="U1109" s="2" t="s">
        <v>400</v>
      </c>
      <c r="V1109" s="134">
        <v>3.5999999999999997E-2</v>
      </c>
      <c r="W1109" s="134">
        <v>4.5929999999999999E-2</v>
      </c>
      <c r="X1109" s="4" t="s">
        <v>298</v>
      </c>
      <c r="Y1109" s="4" t="s">
        <v>292</v>
      </c>
      <c r="Z1109" s="124">
        <v>44200.1</v>
      </c>
      <c r="AA1109" s="132">
        <v>1</v>
      </c>
      <c r="AB1109" s="145">
        <v>100.23</v>
      </c>
      <c r="AD1109" s="124">
        <v>44.302</v>
      </c>
      <c r="AG1109" s="2" t="s">
        <v>36</v>
      </c>
      <c r="AH1109" s="134">
        <v>3.9899999999999999E-4</v>
      </c>
      <c r="AI1109" s="134">
        <v>1.63435200105492E-3</v>
      </c>
      <c r="AJ1109" s="134">
        <v>3.7568003028525698E-4</v>
      </c>
    </row>
    <row r="1110" spans="1:36" x14ac:dyDescent="0.2">
      <c r="A1110" s="2">
        <v>559</v>
      </c>
      <c r="B1110" s="2">
        <v>7207</v>
      </c>
      <c r="C1110" s="2" t="s">
        <v>614</v>
      </c>
      <c r="D1110" s="2" t="s">
        <v>615</v>
      </c>
      <c r="E1110" s="4" t="s">
        <v>287</v>
      </c>
      <c r="F1110" s="2" t="s">
        <v>616</v>
      </c>
      <c r="G1110" s="2" t="s">
        <v>617</v>
      </c>
      <c r="H1110" s="2" t="s">
        <v>290</v>
      </c>
      <c r="I1110" s="2" t="s">
        <v>310</v>
      </c>
      <c r="J1110" s="2" t="s">
        <v>30</v>
      </c>
      <c r="K1110" s="2" t="s">
        <v>30</v>
      </c>
      <c r="L1110" s="2" t="s">
        <v>311</v>
      </c>
      <c r="M1110" s="2" t="s">
        <v>31</v>
      </c>
      <c r="N1110" s="2" t="s">
        <v>312</v>
      </c>
      <c r="O1110" s="2" t="s">
        <v>292</v>
      </c>
      <c r="P1110" s="2" t="s">
        <v>321</v>
      </c>
      <c r="Q1110" s="2" t="s">
        <v>321</v>
      </c>
      <c r="R1110" s="2" t="s">
        <v>321</v>
      </c>
      <c r="S1110" s="2" t="s">
        <v>34</v>
      </c>
      <c r="T1110" s="124">
        <v>0.97599999999999998</v>
      </c>
      <c r="U1110" s="2" t="s">
        <v>618</v>
      </c>
      <c r="V1110" s="134">
        <v>2.9000000000000001E-2</v>
      </c>
      <c r="W1110" s="134">
        <v>6.6400000000000001E-2</v>
      </c>
      <c r="X1110" s="4" t="s">
        <v>298</v>
      </c>
      <c r="Y1110" s="4" t="s">
        <v>292</v>
      </c>
      <c r="Z1110" s="124">
        <v>59250</v>
      </c>
      <c r="AA1110" s="132">
        <v>1</v>
      </c>
      <c r="AB1110" s="145">
        <v>96.59</v>
      </c>
      <c r="AC1110" s="124">
        <v>1.367</v>
      </c>
      <c r="AD1110" s="124">
        <v>58.595999999999997</v>
      </c>
      <c r="AG1110" s="2" t="s">
        <v>36</v>
      </c>
      <c r="AH1110" s="134">
        <v>2.4000000000000001E-4</v>
      </c>
      <c r="AI1110" s="134">
        <v>2.16169344962332E-3</v>
      </c>
      <c r="AJ1110" s="134">
        <v>4.9689727800238104E-4</v>
      </c>
    </row>
    <row r="1111" spans="1:36" x14ac:dyDescent="0.2">
      <c r="A1111" s="2">
        <v>559</v>
      </c>
      <c r="B1111" s="2">
        <v>7207</v>
      </c>
      <c r="C1111" s="2" t="s">
        <v>614</v>
      </c>
      <c r="D1111" s="2" t="s">
        <v>615</v>
      </c>
      <c r="E1111" s="4" t="s">
        <v>287</v>
      </c>
      <c r="F1111" s="2" t="s">
        <v>619</v>
      </c>
      <c r="G1111" s="2" t="s">
        <v>617</v>
      </c>
      <c r="H1111" s="2" t="s">
        <v>290</v>
      </c>
      <c r="I1111" s="2" t="s">
        <v>310</v>
      </c>
      <c r="J1111" s="2" t="s">
        <v>30</v>
      </c>
      <c r="K1111" s="2" t="s">
        <v>30</v>
      </c>
      <c r="L1111" s="2" t="s">
        <v>392</v>
      </c>
      <c r="M1111" s="2" t="s">
        <v>31</v>
      </c>
      <c r="N1111" s="2" t="s">
        <v>312</v>
      </c>
      <c r="O1111" s="2" t="s">
        <v>292</v>
      </c>
      <c r="P1111" s="2" t="s">
        <v>321</v>
      </c>
      <c r="Q1111" s="2" t="s">
        <v>321</v>
      </c>
      <c r="R1111" s="2" t="s">
        <v>321</v>
      </c>
      <c r="S1111" s="2" t="s">
        <v>34</v>
      </c>
      <c r="T1111" s="124">
        <v>1.0489999999999999</v>
      </c>
      <c r="U1111" s="2" t="s">
        <v>618</v>
      </c>
      <c r="V1111" s="134">
        <v>2.9000000000000001E-2</v>
      </c>
      <c r="W1111" s="134">
        <v>5.9200000000000003E-2</v>
      </c>
      <c r="X1111" s="4" t="s">
        <v>298</v>
      </c>
      <c r="Y1111" s="4" t="s">
        <v>292</v>
      </c>
      <c r="Z1111" s="124">
        <v>35000</v>
      </c>
      <c r="AA1111" s="132">
        <v>1</v>
      </c>
      <c r="AB1111" s="145">
        <v>96.59</v>
      </c>
      <c r="AD1111" s="124">
        <v>33.805999999999997</v>
      </c>
      <c r="AG1111" s="2" t="s">
        <v>36</v>
      </c>
      <c r="AH1111" s="134">
        <v>0</v>
      </c>
      <c r="AI1111" s="134">
        <v>1.2471676212596199E-3</v>
      </c>
      <c r="AJ1111" s="134">
        <v>2.86679962103134E-4</v>
      </c>
    </row>
    <row r="1112" spans="1:36" x14ac:dyDescent="0.2">
      <c r="A1112" s="2">
        <v>559</v>
      </c>
      <c r="B1112" s="2">
        <v>7207</v>
      </c>
      <c r="C1112" s="2" t="s">
        <v>614</v>
      </c>
      <c r="D1112" s="2" t="s">
        <v>615</v>
      </c>
      <c r="E1112" s="4" t="s">
        <v>287</v>
      </c>
      <c r="F1112" s="2" t="s">
        <v>1223</v>
      </c>
      <c r="G1112" s="2" t="s">
        <v>1224</v>
      </c>
      <c r="H1112" s="2" t="s">
        <v>290</v>
      </c>
      <c r="I1112" s="2" t="s">
        <v>319</v>
      </c>
      <c r="J1112" s="2" t="s">
        <v>30</v>
      </c>
      <c r="K1112" s="2" t="s">
        <v>30</v>
      </c>
      <c r="L1112" s="2" t="s">
        <v>311</v>
      </c>
      <c r="M1112" s="2" t="s">
        <v>31</v>
      </c>
      <c r="N1112" s="2" t="s">
        <v>312</v>
      </c>
      <c r="O1112" s="2" t="s">
        <v>292</v>
      </c>
      <c r="P1112" s="2" t="s">
        <v>321</v>
      </c>
      <c r="Q1112" s="2" t="s">
        <v>321</v>
      </c>
      <c r="R1112" s="2" t="s">
        <v>321</v>
      </c>
      <c r="S1112" s="2" t="s">
        <v>34</v>
      </c>
      <c r="T1112" s="124">
        <v>0.98899999999999999</v>
      </c>
      <c r="U1112" s="2" t="s">
        <v>343</v>
      </c>
      <c r="V1112" s="134">
        <v>3.5000000000000003E-2</v>
      </c>
      <c r="W1112" s="134">
        <v>3.9059999999999997E-2</v>
      </c>
      <c r="X1112" s="4" t="s">
        <v>298</v>
      </c>
      <c r="Y1112" s="4" t="s">
        <v>292</v>
      </c>
      <c r="Z1112" s="124">
        <v>555.55999999999995</v>
      </c>
      <c r="AA1112" s="132">
        <v>1</v>
      </c>
      <c r="AB1112" s="145">
        <v>111.3</v>
      </c>
      <c r="AD1112" s="124">
        <v>0.61799999999999999</v>
      </c>
      <c r="AG1112" s="2" t="s">
        <v>36</v>
      </c>
      <c r="AH1112" s="134">
        <v>6.0000000000000002E-6</v>
      </c>
      <c r="AI1112" s="134">
        <v>2.2811337517973299E-5</v>
      </c>
      <c r="AJ1112" s="134">
        <v>5.24352401689963E-6</v>
      </c>
    </row>
    <row r="1113" spans="1:36" x14ac:dyDescent="0.2">
      <c r="A1113" s="2">
        <v>559</v>
      </c>
      <c r="B1113" s="2">
        <v>7207</v>
      </c>
      <c r="C1113" s="2" t="s">
        <v>620</v>
      </c>
      <c r="D1113" s="2" t="s">
        <v>621</v>
      </c>
      <c r="E1113" s="4" t="s">
        <v>287</v>
      </c>
      <c r="F1113" s="2" t="s">
        <v>622</v>
      </c>
      <c r="G1113" s="2" t="s">
        <v>623</v>
      </c>
      <c r="H1113" s="2" t="s">
        <v>290</v>
      </c>
      <c r="I1113" s="2" t="s">
        <v>319</v>
      </c>
      <c r="J1113" s="2" t="s">
        <v>30</v>
      </c>
      <c r="K1113" s="2" t="s">
        <v>30</v>
      </c>
      <c r="L1113" s="2" t="s">
        <v>311</v>
      </c>
      <c r="M1113" s="2" t="s">
        <v>31</v>
      </c>
      <c r="N1113" s="2" t="s">
        <v>332</v>
      </c>
      <c r="O1113" s="2" t="s">
        <v>292</v>
      </c>
      <c r="P1113" s="2" t="s">
        <v>397</v>
      </c>
      <c r="Q1113" s="2" t="s">
        <v>294</v>
      </c>
      <c r="R1113" s="2" t="s">
        <v>295</v>
      </c>
      <c r="S1113" s="2" t="s">
        <v>34</v>
      </c>
      <c r="T1113" s="124">
        <v>0.84599999999999997</v>
      </c>
      <c r="U1113" s="2" t="s">
        <v>624</v>
      </c>
      <c r="V1113" s="134">
        <v>1.0500000000000001E-2</v>
      </c>
      <c r="W1113" s="134">
        <v>2.9669999999999998E-2</v>
      </c>
      <c r="X1113" s="4" t="s">
        <v>298</v>
      </c>
      <c r="Y1113" s="4" t="s">
        <v>292</v>
      </c>
      <c r="Z1113" s="124">
        <v>50289.18</v>
      </c>
      <c r="AA1113" s="132">
        <v>1</v>
      </c>
      <c r="AB1113" s="145">
        <v>115.34</v>
      </c>
      <c r="AD1113" s="124">
        <v>58.003999999999998</v>
      </c>
      <c r="AG1113" s="2" t="s">
        <v>36</v>
      </c>
      <c r="AH1113" s="134">
        <v>1.5699999999999999E-4</v>
      </c>
      <c r="AI1113" s="134">
        <v>2.1398292420344201E-3</v>
      </c>
      <c r="AJ1113" s="134">
        <v>4.9187146583715602E-4</v>
      </c>
    </row>
    <row r="1114" spans="1:36" x14ac:dyDescent="0.2">
      <c r="A1114" s="2">
        <v>559</v>
      </c>
      <c r="B1114" s="2">
        <v>7207</v>
      </c>
      <c r="C1114" s="2" t="s">
        <v>620</v>
      </c>
      <c r="D1114" s="2" t="s">
        <v>621</v>
      </c>
      <c r="E1114" s="4" t="s">
        <v>287</v>
      </c>
      <c r="F1114" s="2" t="s">
        <v>625</v>
      </c>
      <c r="G1114" s="2" t="s">
        <v>626</v>
      </c>
      <c r="H1114" s="2" t="s">
        <v>290</v>
      </c>
      <c r="I1114" s="2" t="s">
        <v>310</v>
      </c>
      <c r="J1114" s="2" t="s">
        <v>30</v>
      </c>
      <c r="K1114" s="2" t="s">
        <v>30</v>
      </c>
      <c r="L1114" s="2" t="s">
        <v>311</v>
      </c>
      <c r="M1114" s="2" t="s">
        <v>31</v>
      </c>
      <c r="N1114" s="2" t="s">
        <v>332</v>
      </c>
      <c r="O1114" s="2" t="s">
        <v>292</v>
      </c>
      <c r="P1114" s="2" t="s">
        <v>397</v>
      </c>
      <c r="Q1114" s="2" t="s">
        <v>294</v>
      </c>
      <c r="R1114" s="2" t="s">
        <v>295</v>
      </c>
      <c r="S1114" s="2" t="s">
        <v>34</v>
      </c>
      <c r="T1114" s="124">
        <v>1.5509999999999999</v>
      </c>
      <c r="U1114" s="2" t="s">
        <v>627</v>
      </c>
      <c r="V1114" s="134">
        <v>2.18E-2</v>
      </c>
      <c r="W1114" s="134">
        <v>4.4249999999999998E-2</v>
      </c>
      <c r="X1114" s="4" t="s">
        <v>298</v>
      </c>
      <c r="Y1114" s="4" t="s">
        <v>292</v>
      </c>
      <c r="Z1114" s="124">
        <v>47543.31</v>
      </c>
      <c r="AA1114" s="132">
        <v>1</v>
      </c>
      <c r="AB1114" s="145">
        <v>96.99</v>
      </c>
      <c r="AD1114" s="124">
        <v>46.112000000000002</v>
      </c>
      <c r="AG1114" s="2" t="s">
        <v>36</v>
      </c>
      <c r="AH1114" s="134">
        <v>1.92E-4</v>
      </c>
      <c r="AI1114" s="134">
        <v>1.70114365836864E-3</v>
      </c>
      <c r="AJ1114" s="134">
        <v>3.9103308264253701E-4</v>
      </c>
    </row>
    <row r="1115" spans="1:36" x14ac:dyDescent="0.2">
      <c r="A1115" s="2">
        <v>559</v>
      </c>
      <c r="B1115" s="2">
        <v>7207</v>
      </c>
      <c r="C1115" s="2" t="s">
        <v>628</v>
      </c>
      <c r="D1115" s="2" t="s">
        <v>629</v>
      </c>
      <c r="E1115" s="4" t="s">
        <v>287</v>
      </c>
      <c r="F1115" s="2" t="s">
        <v>630</v>
      </c>
      <c r="G1115" s="2" t="s">
        <v>631</v>
      </c>
      <c r="H1115" s="2" t="s">
        <v>290</v>
      </c>
      <c r="I1115" s="2" t="s">
        <v>319</v>
      </c>
      <c r="J1115" s="2" t="s">
        <v>30</v>
      </c>
      <c r="K1115" s="2" t="s">
        <v>30</v>
      </c>
      <c r="L1115" s="2" t="s">
        <v>311</v>
      </c>
      <c r="M1115" s="2" t="s">
        <v>31</v>
      </c>
      <c r="N1115" s="2" t="s">
        <v>291</v>
      </c>
      <c r="O1115" s="2" t="s">
        <v>292</v>
      </c>
      <c r="P1115" s="2" t="s">
        <v>397</v>
      </c>
      <c r="Q1115" s="2" t="s">
        <v>294</v>
      </c>
      <c r="R1115" s="2" t="s">
        <v>295</v>
      </c>
      <c r="S1115" s="2" t="s">
        <v>34</v>
      </c>
      <c r="T1115" s="124">
        <v>4.4790000000000001</v>
      </c>
      <c r="U1115" s="2" t="s">
        <v>632</v>
      </c>
      <c r="V1115" s="134">
        <v>2.5700000000000001E-2</v>
      </c>
      <c r="W1115" s="134">
        <v>2.4279999999999999E-2</v>
      </c>
      <c r="X1115" s="4" t="s">
        <v>298</v>
      </c>
      <c r="Y1115" s="4" t="s">
        <v>292</v>
      </c>
      <c r="Z1115" s="124">
        <v>54000</v>
      </c>
      <c r="AA1115" s="132">
        <v>1</v>
      </c>
      <c r="AB1115" s="145">
        <v>100.42</v>
      </c>
      <c r="AD1115" s="124">
        <v>54.226999999999997</v>
      </c>
      <c r="AG1115" s="2" t="s">
        <v>36</v>
      </c>
      <c r="AH1115" s="134">
        <v>1.3899999999999999E-4</v>
      </c>
      <c r="AI1115" s="134">
        <v>2.00050017495219E-3</v>
      </c>
      <c r="AJ1115" s="134">
        <v>4.5984461476267203E-4</v>
      </c>
    </row>
    <row r="1116" spans="1:36" x14ac:dyDescent="0.2">
      <c r="A1116" s="2">
        <v>559</v>
      </c>
      <c r="B1116" s="2">
        <v>7207</v>
      </c>
      <c r="C1116" s="2" t="s">
        <v>633</v>
      </c>
      <c r="D1116" s="2" t="s">
        <v>634</v>
      </c>
      <c r="E1116" s="4" t="s">
        <v>287</v>
      </c>
      <c r="F1116" s="2" t="s">
        <v>635</v>
      </c>
      <c r="G1116" s="2" t="s">
        <v>636</v>
      </c>
      <c r="H1116" s="2" t="s">
        <v>290</v>
      </c>
      <c r="I1116" s="2" t="s">
        <v>319</v>
      </c>
      <c r="J1116" s="2" t="s">
        <v>30</v>
      </c>
      <c r="K1116" s="2" t="s">
        <v>30</v>
      </c>
      <c r="L1116" s="2" t="s">
        <v>311</v>
      </c>
      <c r="M1116" s="2" t="s">
        <v>31</v>
      </c>
      <c r="N1116" s="2" t="s">
        <v>320</v>
      </c>
      <c r="O1116" s="2" t="s">
        <v>292</v>
      </c>
      <c r="P1116" s="2" t="s">
        <v>321</v>
      </c>
      <c r="Q1116" s="2" t="s">
        <v>321</v>
      </c>
      <c r="R1116" s="2" t="s">
        <v>321</v>
      </c>
      <c r="S1116" s="2" t="s">
        <v>34</v>
      </c>
      <c r="T1116" s="124">
        <v>4.6020000000000003</v>
      </c>
      <c r="U1116" s="2" t="s">
        <v>637</v>
      </c>
      <c r="V1116" s="134">
        <v>4.99E-2</v>
      </c>
      <c r="W1116" s="134">
        <v>5.0209999999999998E-2</v>
      </c>
      <c r="X1116" s="4" t="s">
        <v>298</v>
      </c>
      <c r="Y1116" s="4" t="s">
        <v>292</v>
      </c>
      <c r="Z1116" s="124">
        <v>44000</v>
      </c>
      <c r="AA1116" s="132">
        <v>1</v>
      </c>
      <c r="AB1116" s="145">
        <v>101.88</v>
      </c>
      <c r="AD1116" s="124">
        <v>44.826999999999998</v>
      </c>
      <c r="AG1116" s="2" t="s">
        <v>36</v>
      </c>
      <c r="AH1116" s="134">
        <v>3.4499999999999998E-4</v>
      </c>
      <c r="AI1116" s="134">
        <v>1.65373618658332E-3</v>
      </c>
      <c r="AJ1116" s="134">
        <v>3.8013577262330098E-4</v>
      </c>
    </row>
    <row r="1117" spans="1:36" x14ac:dyDescent="0.2">
      <c r="A1117" s="2">
        <v>559</v>
      </c>
      <c r="B1117" s="2">
        <v>7207</v>
      </c>
      <c r="C1117" s="2" t="s">
        <v>633</v>
      </c>
      <c r="D1117" s="2" t="s">
        <v>634</v>
      </c>
      <c r="E1117" s="4" t="s">
        <v>287</v>
      </c>
      <c r="F1117" s="2" t="s">
        <v>638</v>
      </c>
      <c r="G1117" s="2" t="s">
        <v>639</v>
      </c>
      <c r="H1117" s="2" t="s">
        <v>290</v>
      </c>
      <c r="I1117" s="2" t="s">
        <v>319</v>
      </c>
      <c r="J1117" s="2" t="s">
        <v>30</v>
      </c>
      <c r="K1117" s="2" t="s">
        <v>30</v>
      </c>
      <c r="L1117" s="2" t="s">
        <v>311</v>
      </c>
      <c r="M1117" s="2" t="s">
        <v>31</v>
      </c>
      <c r="N1117" s="2" t="s">
        <v>320</v>
      </c>
      <c r="O1117" s="2" t="s">
        <v>292</v>
      </c>
      <c r="P1117" s="2" t="s">
        <v>321</v>
      </c>
      <c r="Q1117" s="2" t="s">
        <v>321</v>
      </c>
      <c r="R1117" s="2" t="s">
        <v>321</v>
      </c>
      <c r="S1117" s="2" t="s">
        <v>34</v>
      </c>
      <c r="T1117" s="124">
        <v>5.4530000000000003</v>
      </c>
      <c r="U1117" s="2" t="s">
        <v>637</v>
      </c>
      <c r="V1117" s="134">
        <v>3.5799999999999998E-2</v>
      </c>
      <c r="W1117" s="134">
        <v>3.5189999999999999E-2</v>
      </c>
      <c r="X1117" s="4" t="s">
        <v>298</v>
      </c>
      <c r="Y1117" s="4" t="s">
        <v>292</v>
      </c>
      <c r="Z1117" s="124">
        <v>60000</v>
      </c>
      <c r="AA1117" s="132">
        <v>1</v>
      </c>
      <c r="AB1117" s="145">
        <v>100.24</v>
      </c>
      <c r="AD1117" s="124">
        <v>60.143999999999998</v>
      </c>
      <c r="AG1117" s="2" t="s">
        <v>36</v>
      </c>
      <c r="AH1117" s="134">
        <v>7.8999999999999996E-5</v>
      </c>
      <c r="AI1117" s="134">
        <v>2.2187937057381998E-3</v>
      </c>
      <c r="AJ1117" s="134">
        <v>5.1002261815718598E-4</v>
      </c>
    </row>
    <row r="1118" spans="1:36" x14ac:dyDescent="0.2">
      <c r="A1118" s="2">
        <v>559</v>
      </c>
      <c r="B1118" s="2">
        <v>7207</v>
      </c>
      <c r="C1118" s="2" t="s">
        <v>640</v>
      </c>
      <c r="D1118" s="2" t="s">
        <v>641</v>
      </c>
      <c r="E1118" s="4" t="s">
        <v>287</v>
      </c>
      <c r="F1118" s="2" t="s">
        <v>642</v>
      </c>
      <c r="G1118" s="2" t="s">
        <v>643</v>
      </c>
      <c r="H1118" s="2" t="s">
        <v>290</v>
      </c>
      <c r="I1118" s="2" t="s">
        <v>310</v>
      </c>
      <c r="J1118" s="2" t="s">
        <v>30</v>
      </c>
      <c r="K1118" s="2" t="s">
        <v>30</v>
      </c>
      <c r="L1118" s="2" t="s">
        <v>311</v>
      </c>
      <c r="M1118" s="2" t="s">
        <v>31</v>
      </c>
      <c r="N1118" s="2" t="s">
        <v>312</v>
      </c>
      <c r="O1118" s="2" t="s">
        <v>292</v>
      </c>
      <c r="P1118" s="2" t="s">
        <v>342</v>
      </c>
      <c r="Q1118" s="2" t="s">
        <v>294</v>
      </c>
      <c r="R1118" s="2" t="s">
        <v>295</v>
      </c>
      <c r="S1118" s="2" t="s">
        <v>34</v>
      </c>
      <c r="T1118" s="124">
        <v>0.97599999999999998</v>
      </c>
      <c r="U1118" s="2" t="s">
        <v>479</v>
      </c>
      <c r="V1118" s="134">
        <v>3.95E-2</v>
      </c>
      <c r="W1118" s="134">
        <v>5.0709999999999998E-2</v>
      </c>
      <c r="X1118" s="4" t="s">
        <v>298</v>
      </c>
      <c r="Y1118" s="4" t="s">
        <v>292</v>
      </c>
      <c r="Z1118" s="124">
        <v>3400</v>
      </c>
      <c r="AA1118" s="132">
        <v>1</v>
      </c>
      <c r="AB1118" s="145">
        <v>99.02</v>
      </c>
      <c r="AD1118" s="124">
        <v>3.367</v>
      </c>
      <c r="AG1118" s="2" t="s">
        <v>36</v>
      </c>
      <c r="AH1118" s="134">
        <v>6.0000000000000002E-6</v>
      </c>
      <c r="AI1118" s="134">
        <v>1.24201389884854E-4</v>
      </c>
      <c r="AJ1118" s="134">
        <v>2.85495302623277E-5</v>
      </c>
    </row>
    <row r="1119" spans="1:36" x14ac:dyDescent="0.2">
      <c r="A1119" s="2">
        <v>559</v>
      </c>
      <c r="B1119" s="2">
        <v>7207</v>
      </c>
      <c r="C1119" s="2" t="s">
        <v>644</v>
      </c>
      <c r="D1119" s="2" t="s">
        <v>645</v>
      </c>
      <c r="E1119" s="4" t="s">
        <v>646</v>
      </c>
      <c r="F1119" s="2" t="s">
        <v>647</v>
      </c>
      <c r="G1119" s="2" t="s">
        <v>648</v>
      </c>
      <c r="H1119" s="2" t="s">
        <v>290</v>
      </c>
      <c r="I1119" s="2" t="s">
        <v>649</v>
      </c>
      <c r="J1119" s="2" t="s">
        <v>30</v>
      </c>
      <c r="K1119" s="2" t="s">
        <v>30</v>
      </c>
      <c r="L1119" s="2" t="s">
        <v>311</v>
      </c>
      <c r="M1119" s="2" t="s">
        <v>31</v>
      </c>
      <c r="N1119" s="2" t="s">
        <v>601</v>
      </c>
      <c r="O1119" s="2" t="s">
        <v>292</v>
      </c>
      <c r="P1119" s="2" t="s">
        <v>348</v>
      </c>
      <c r="Q1119" s="2" t="s">
        <v>294</v>
      </c>
      <c r="R1119" s="2" t="s">
        <v>295</v>
      </c>
      <c r="S1119" s="2" t="s">
        <v>34</v>
      </c>
      <c r="T1119" s="124">
        <v>2.5640000000000001</v>
      </c>
      <c r="U1119" s="2" t="s">
        <v>650</v>
      </c>
      <c r="V1119" s="134">
        <v>3.7699999999999997E-2</v>
      </c>
      <c r="W1119" s="134">
        <v>5.4080000000000003E-2</v>
      </c>
      <c r="X1119" s="4" t="s">
        <v>298</v>
      </c>
      <c r="Y1119" s="4" t="s">
        <v>292</v>
      </c>
      <c r="Z1119" s="124">
        <v>47616.95</v>
      </c>
      <c r="AA1119" s="132">
        <v>1</v>
      </c>
      <c r="AB1119" s="145">
        <v>90.75</v>
      </c>
      <c r="AD1119" s="124">
        <v>43.212000000000003</v>
      </c>
      <c r="AG1119" s="2" t="s">
        <v>36</v>
      </c>
      <c r="AH1119" s="134">
        <v>2.8600000000000001E-4</v>
      </c>
      <c r="AI1119" s="134">
        <v>1.5941633657373E-3</v>
      </c>
      <c r="AJ1119" s="134">
        <v>3.6644207681898902E-4</v>
      </c>
    </row>
    <row r="1120" spans="1:36" x14ac:dyDescent="0.2">
      <c r="A1120" s="2">
        <v>559</v>
      </c>
      <c r="B1120" s="2">
        <v>7207</v>
      </c>
      <c r="C1120" s="2" t="s">
        <v>651</v>
      </c>
      <c r="D1120" s="2" t="s">
        <v>652</v>
      </c>
      <c r="E1120" s="4" t="s">
        <v>287</v>
      </c>
      <c r="F1120" s="2" t="s">
        <v>653</v>
      </c>
      <c r="G1120" s="2" t="s">
        <v>654</v>
      </c>
      <c r="H1120" s="2" t="s">
        <v>290</v>
      </c>
      <c r="I1120" s="2" t="s">
        <v>319</v>
      </c>
      <c r="J1120" s="2" t="s">
        <v>30</v>
      </c>
      <c r="K1120" s="2" t="s">
        <v>30</v>
      </c>
      <c r="L1120" s="2" t="s">
        <v>311</v>
      </c>
      <c r="M1120" s="2" t="s">
        <v>31</v>
      </c>
      <c r="N1120" s="2" t="s">
        <v>320</v>
      </c>
      <c r="O1120" s="2" t="s">
        <v>292</v>
      </c>
      <c r="P1120" s="2" t="s">
        <v>348</v>
      </c>
      <c r="Q1120" s="2" t="s">
        <v>294</v>
      </c>
      <c r="R1120" s="2" t="s">
        <v>295</v>
      </c>
      <c r="S1120" s="2" t="s">
        <v>34</v>
      </c>
      <c r="T1120" s="124">
        <v>1.2669999999999999</v>
      </c>
      <c r="U1120" s="2" t="s">
        <v>655</v>
      </c>
      <c r="V1120" s="134">
        <v>1.5800000000000002E-2</v>
      </c>
      <c r="W1120" s="134">
        <v>2.6530000000000001E-2</v>
      </c>
      <c r="X1120" s="4" t="s">
        <v>298</v>
      </c>
      <c r="Y1120" s="4" t="s">
        <v>292</v>
      </c>
      <c r="Z1120" s="124">
        <v>32083.33</v>
      </c>
      <c r="AA1120" s="132">
        <v>1</v>
      </c>
      <c r="AB1120" s="145">
        <v>117.8</v>
      </c>
      <c r="AD1120" s="124">
        <v>37.793999999999997</v>
      </c>
      <c r="AG1120" s="2" t="s">
        <v>36</v>
      </c>
      <c r="AH1120" s="134">
        <v>8.2000000000000001E-5</v>
      </c>
      <c r="AI1120" s="134">
        <v>1.39427790637731E-3</v>
      </c>
      <c r="AJ1120" s="134">
        <v>3.2049544146903398E-4</v>
      </c>
    </row>
    <row r="1121" spans="1:36" x14ac:dyDescent="0.2">
      <c r="A1121" s="2">
        <v>559</v>
      </c>
      <c r="B1121" s="2">
        <v>7207</v>
      </c>
      <c r="C1121" s="2" t="s">
        <v>651</v>
      </c>
      <c r="D1121" s="2" t="s">
        <v>652</v>
      </c>
      <c r="E1121" s="4" t="s">
        <v>287</v>
      </c>
      <c r="F1121" s="2" t="s">
        <v>656</v>
      </c>
      <c r="G1121" s="2" t="s">
        <v>657</v>
      </c>
      <c r="H1121" s="2" t="s">
        <v>290</v>
      </c>
      <c r="I1121" s="2" t="s">
        <v>310</v>
      </c>
      <c r="J1121" s="2" t="s">
        <v>30</v>
      </c>
      <c r="K1121" s="2" t="s">
        <v>30</v>
      </c>
      <c r="L1121" s="2" t="s">
        <v>311</v>
      </c>
      <c r="M1121" s="2" t="s">
        <v>31</v>
      </c>
      <c r="N1121" s="2" t="s">
        <v>320</v>
      </c>
      <c r="O1121" s="2" t="s">
        <v>292</v>
      </c>
      <c r="P1121" s="2" t="s">
        <v>397</v>
      </c>
      <c r="Q1121" s="2" t="s">
        <v>294</v>
      </c>
      <c r="R1121" s="2" t="s">
        <v>295</v>
      </c>
      <c r="S1121" s="2" t="s">
        <v>34</v>
      </c>
      <c r="T1121" s="124">
        <v>0.64500000000000002</v>
      </c>
      <c r="U1121" s="2" t="s">
        <v>658</v>
      </c>
      <c r="V1121" s="134">
        <v>5.0500000000000003E-2</v>
      </c>
      <c r="W1121" s="134">
        <v>4.4929999999999998E-2</v>
      </c>
      <c r="X1121" s="4" t="s">
        <v>298</v>
      </c>
      <c r="Y1121" s="4" t="s">
        <v>292</v>
      </c>
      <c r="Z1121" s="124">
        <v>25000.33</v>
      </c>
      <c r="AA1121" s="132">
        <v>1</v>
      </c>
      <c r="AB1121" s="145">
        <v>102.09</v>
      </c>
      <c r="AD1121" s="124">
        <v>25.523</v>
      </c>
      <c r="AG1121" s="2" t="s">
        <v>36</v>
      </c>
      <c r="AH1121" s="134">
        <v>1.35E-4</v>
      </c>
      <c r="AI1121" s="134">
        <v>9.4157205805477399E-4</v>
      </c>
      <c r="AJ1121" s="134">
        <v>2.1643429264775799E-4</v>
      </c>
    </row>
    <row r="1122" spans="1:36" x14ac:dyDescent="0.2">
      <c r="A1122" s="2">
        <v>559</v>
      </c>
      <c r="B1122" s="2">
        <v>7207</v>
      </c>
      <c r="C1122" s="2" t="s">
        <v>659</v>
      </c>
      <c r="D1122" s="2" t="s">
        <v>660</v>
      </c>
      <c r="E1122" s="4" t="s">
        <v>287</v>
      </c>
      <c r="F1122" s="2" t="s">
        <v>661</v>
      </c>
      <c r="G1122" s="2" t="s">
        <v>662</v>
      </c>
      <c r="H1122" s="2" t="s">
        <v>290</v>
      </c>
      <c r="I1122" s="2" t="s">
        <v>353</v>
      </c>
      <c r="J1122" s="2" t="s">
        <v>30</v>
      </c>
      <c r="K1122" s="2" t="s">
        <v>30</v>
      </c>
      <c r="L1122" s="2" t="s">
        <v>311</v>
      </c>
      <c r="M1122" s="2" t="s">
        <v>31</v>
      </c>
      <c r="N1122" s="2" t="s">
        <v>663</v>
      </c>
      <c r="O1122" s="2" t="s">
        <v>292</v>
      </c>
      <c r="P1122" s="2" t="s">
        <v>397</v>
      </c>
      <c r="Q1122" s="2" t="s">
        <v>294</v>
      </c>
      <c r="R1122" s="2" t="s">
        <v>295</v>
      </c>
      <c r="S1122" s="2" t="s">
        <v>34</v>
      </c>
      <c r="T1122" s="124">
        <v>2.117</v>
      </c>
      <c r="U1122" s="2" t="s">
        <v>434</v>
      </c>
      <c r="V1122" s="134">
        <v>2.8000000000000001E-2</v>
      </c>
      <c r="W1122" s="134">
        <v>1E-4</v>
      </c>
      <c r="X1122" s="4" t="s">
        <v>298</v>
      </c>
      <c r="Y1122" s="4" t="s">
        <v>292</v>
      </c>
      <c r="Z1122" s="124">
        <v>225925</v>
      </c>
      <c r="AA1122" s="132">
        <v>1</v>
      </c>
      <c r="AB1122" s="145">
        <v>251</v>
      </c>
      <c r="AD1122" s="124">
        <v>567.072</v>
      </c>
      <c r="AG1122" s="2" t="s">
        <v>36</v>
      </c>
      <c r="AH1122" s="134">
        <v>1.506E-3</v>
      </c>
      <c r="AI1122" s="134">
        <v>2.0920045716978398E-2</v>
      </c>
      <c r="AJ1122" s="134">
        <v>4.80878256547582E-3</v>
      </c>
    </row>
    <row r="1123" spans="1:36" x14ac:dyDescent="0.2">
      <c r="A1123" s="2">
        <v>559</v>
      </c>
      <c r="B1123" s="2">
        <v>7207</v>
      </c>
      <c r="C1123" s="2" t="s">
        <v>299</v>
      </c>
      <c r="D1123" s="2" t="s">
        <v>300</v>
      </c>
      <c r="E1123" s="4" t="s">
        <v>287</v>
      </c>
      <c r="F1123" s="2" t="s">
        <v>664</v>
      </c>
      <c r="G1123" s="2" t="s">
        <v>665</v>
      </c>
      <c r="H1123" s="2" t="s">
        <v>290</v>
      </c>
      <c r="I1123" s="2" t="s">
        <v>319</v>
      </c>
      <c r="J1123" s="2" t="s">
        <v>30</v>
      </c>
      <c r="K1123" s="2" t="s">
        <v>30</v>
      </c>
      <c r="L1123" s="2" t="s">
        <v>311</v>
      </c>
      <c r="M1123" s="2" t="s">
        <v>31</v>
      </c>
      <c r="N1123" s="2" t="s">
        <v>291</v>
      </c>
      <c r="O1123" s="2" t="s">
        <v>292</v>
      </c>
      <c r="P1123" s="2" t="s">
        <v>293</v>
      </c>
      <c r="Q1123" s="2" t="s">
        <v>294</v>
      </c>
      <c r="R1123" s="2" t="s">
        <v>295</v>
      </c>
      <c r="S1123" s="2" t="s">
        <v>34</v>
      </c>
      <c r="T1123" s="124">
        <v>1.8580000000000001</v>
      </c>
      <c r="U1123" s="2" t="s">
        <v>97</v>
      </c>
      <c r="V1123" s="134">
        <v>1.8599999999999998E-2</v>
      </c>
      <c r="W1123" s="134">
        <v>2.3609999999999999E-2</v>
      </c>
      <c r="X1123" s="4" t="s">
        <v>298</v>
      </c>
      <c r="Y1123" s="4" t="s">
        <v>292</v>
      </c>
      <c r="Z1123" s="124">
        <v>637333.32999999996</v>
      </c>
      <c r="AA1123" s="132">
        <v>1</v>
      </c>
      <c r="AB1123" s="145">
        <v>105.58</v>
      </c>
      <c r="AD1123" s="124">
        <v>672.89700000000005</v>
      </c>
      <c r="AG1123" s="2" t="s">
        <v>36</v>
      </c>
      <c r="AH1123" s="134">
        <v>2.5000000000000001E-4</v>
      </c>
      <c r="AI1123" s="134">
        <v>2.4824065325957399E-2</v>
      </c>
      <c r="AJ1123" s="134">
        <v>5.7061793343412704E-3</v>
      </c>
    </row>
    <row r="1124" spans="1:36" x14ac:dyDescent="0.2">
      <c r="A1124" s="2">
        <v>559</v>
      </c>
      <c r="B1124" s="2">
        <v>7207</v>
      </c>
      <c r="C1124" s="2" t="s">
        <v>299</v>
      </c>
      <c r="D1124" s="2" t="s">
        <v>300</v>
      </c>
      <c r="E1124" s="4" t="s">
        <v>287</v>
      </c>
      <c r="F1124" s="2" t="s">
        <v>666</v>
      </c>
      <c r="G1124" s="2" t="s">
        <v>667</v>
      </c>
      <c r="H1124" s="2" t="s">
        <v>290</v>
      </c>
      <c r="I1124" s="2" t="s">
        <v>319</v>
      </c>
      <c r="J1124" s="2" t="s">
        <v>30</v>
      </c>
      <c r="K1124" s="2" t="s">
        <v>30</v>
      </c>
      <c r="L1124" s="2" t="s">
        <v>311</v>
      </c>
      <c r="M1124" s="2" t="s">
        <v>31</v>
      </c>
      <c r="N1124" s="2" t="s">
        <v>291</v>
      </c>
      <c r="O1124" s="2" t="s">
        <v>292</v>
      </c>
      <c r="P1124" s="2" t="s">
        <v>293</v>
      </c>
      <c r="Q1124" s="2" t="s">
        <v>294</v>
      </c>
      <c r="R1124" s="2" t="s">
        <v>295</v>
      </c>
      <c r="S1124" s="2" t="s">
        <v>34</v>
      </c>
      <c r="T1124" s="124">
        <v>0.49299999999999999</v>
      </c>
      <c r="U1124" s="2" t="s">
        <v>419</v>
      </c>
      <c r="V1124" s="134">
        <v>8.3000000000000001E-3</v>
      </c>
      <c r="W1124" s="134">
        <v>3.0339999999999999E-2</v>
      </c>
      <c r="X1124" s="4" t="s">
        <v>298</v>
      </c>
      <c r="Y1124" s="4" t="s">
        <v>292</v>
      </c>
      <c r="Z1124" s="124">
        <v>280000.5</v>
      </c>
      <c r="AA1124" s="132">
        <v>1</v>
      </c>
      <c r="AB1124" s="145">
        <v>117.19</v>
      </c>
      <c r="AD1124" s="124">
        <v>328.13299999999998</v>
      </c>
      <c r="AG1124" s="2" t="s">
        <v>36</v>
      </c>
      <c r="AH1124" s="134">
        <v>1.84E-4</v>
      </c>
      <c r="AI1124" s="134">
        <v>1.21052559915114E-2</v>
      </c>
      <c r="AJ1124" s="134">
        <v>2.7825725024758401E-3</v>
      </c>
    </row>
    <row r="1125" spans="1:36" x14ac:dyDescent="0.2">
      <c r="A1125" s="2">
        <v>559</v>
      </c>
      <c r="B1125" s="2">
        <v>7207</v>
      </c>
      <c r="C1125" s="2" t="s">
        <v>299</v>
      </c>
      <c r="D1125" s="2" t="s">
        <v>300</v>
      </c>
      <c r="E1125" s="4" t="s">
        <v>287</v>
      </c>
      <c r="F1125" s="2" t="s">
        <v>668</v>
      </c>
      <c r="G1125" s="2" t="s">
        <v>669</v>
      </c>
      <c r="H1125" s="2" t="s">
        <v>290</v>
      </c>
      <c r="I1125" s="2" t="s">
        <v>319</v>
      </c>
      <c r="J1125" s="2" t="s">
        <v>30</v>
      </c>
      <c r="K1125" s="2" t="s">
        <v>30</v>
      </c>
      <c r="L1125" s="2" t="s">
        <v>311</v>
      </c>
      <c r="M1125" s="2" t="s">
        <v>31</v>
      </c>
      <c r="N1125" s="2" t="s">
        <v>291</v>
      </c>
      <c r="O1125" s="2" t="s">
        <v>292</v>
      </c>
      <c r="P1125" s="2" t="s">
        <v>293</v>
      </c>
      <c r="Q1125" s="2" t="s">
        <v>294</v>
      </c>
      <c r="R1125" s="2" t="s">
        <v>295</v>
      </c>
      <c r="S1125" s="2" t="s">
        <v>34</v>
      </c>
      <c r="T1125" s="124">
        <v>1.8979999999999999</v>
      </c>
      <c r="U1125" s="2" t="s">
        <v>670</v>
      </c>
      <c r="V1125" s="134">
        <v>1E-3</v>
      </c>
      <c r="W1125" s="134">
        <v>2.3199999999999998E-2</v>
      </c>
      <c r="X1125" s="4" t="s">
        <v>298</v>
      </c>
      <c r="Y1125" s="4" t="s">
        <v>292</v>
      </c>
      <c r="Z1125" s="124">
        <v>231000</v>
      </c>
      <c r="AA1125" s="132">
        <v>1</v>
      </c>
      <c r="AB1125" s="145">
        <v>110.39</v>
      </c>
      <c r="AD1125" s="124">
        <v>255.001</v>
      </c>
      <c r="AG1125" s="2" t="s">
        <v>36</v>
      </c>
      <c r="AH1125" s="134">
        <v>7.3999999999999996E-5</v>
      </c>
      <c r="AI1125" s="134">
        <v>9.4073289418325403E-3</v>
      </c>
      <c r="AJ1125" s="134">
        <v>2.1624139839458399E-3</v>
      </c>
    </row>
    <row r="1126" spans="1:36" x14ac:dyDescent="0.2">
      <c r="A1126" s="2">
        <v>559</v>
      </c>
      <c r="B1126" s="2">
        <v>7207</v>
      </c>
      <c r="C1126" s="2" t="s">
        <v>299</v>
      </c>
      <c r="D1126" s="2" t="s">
        <v>300</v>
      </c>
      <c r="E1126" s="4" t="s">
        <v>287</v>
      </c>
      <c r="F1126" s="2" t="s">
        <v>671</v>
      </c>
      <c r="G1126" s="2" t="s">
        <v>672</v>
      </c>
      <c r="H1126" s="2" t="s">
        <v>290</v>
      </c>
      <c r="I1126" s="2" t="s">
        <v>310</v>
      </c>
      <c r="J1126" s="2" t="s">
        <v>30</v>
      </c>
      <c r="K1126" s="2" t="s">
        <v>30</v>
      </c>
      <c r="L1126" s="2" t="s">
        <v>311</v>
      </c>
      <c r="M1126" s="2" t="s">
        <v>31</v>
      </c>
      <c r="N1126" s="2" t="s">
        <v>291</v>
      </c>
      <c r="O1126" s="2" t="s">
        <v>292</v>
      </c>
      <c r="P1126" s="2" t="s">
        <v>293</v>
      </c>
      <c r="Q1126" s="2" t="s">
        <v>294</v>
      </c>
      <c r="R1126" s="2" t="s">
        <v>295</v>
      </c>
      <c r="S1126" s="2" t="s">
        <v>34</v>
      </c>
      <c r="T1126" s="124">
        <v>2.2330000000000001</v>
      </c>
      <c r="U1126" s="2" t="s">
        <v>673</v>
      </c>
      <c r="V1126" s="134">
        <v>2.76E-2</v>
      </c>
      <c r="W1126" s="134">
        <v>4.1250000000000002E-2</v>
      </c>
      <c r="X1126" s="4" t="s">
        <v>298</v>
      </c>
      <c r="Y1126" s="4" t="s">
        <v>292</v>
      </c>
      <c r="Z1126" s="124">
        <v>143100</v>
      </c>
      <c r="AA1126" s="132">
        <v>1</v>
      </c>
      <c r="AB1126" s="145">
        <v>97.54</v>
      </c>
      <c r="AD1126" s="124">
        <v>139.58000000000001</v>
      </c>
      <c r="AG1126" s="2" t="s">
        <v>36</v>
      </c>
      <c r="AH1126" s="134">
        <v>7.2999999999999999E-5</v>
      </c>
      <c r="AI1126" s="134">
        <v>5.1492858566203501E-3</v>
      </c>
      <c r="AJ1126" s="134">
        <v>1.1836396720620399E-3</v>
      </c>
    </row>
    <row r="1127" spans="1:36" x14ac:dyDescent="0.2">
      <c r="A1127" s="2">
        <v>559</v>
      </c>
      <c r="B1127" s="2">
        <v>7207</v>
      </c>
      <c r="C1127" s="2" t="s">
        <v>299</v>
      </c>
      <c r="D1127" s="2" t="s">
        <v>300</v>
      </c>
      <c r="E1127" s="4" t="s">
        <v>287</v>
      </c>
      <c r="F1127" s="2" t="s">
        <v>674</v>
      </c>
      <c r="G1127" s="2" t="s">
        <v>675</v>
      </c>
      <c r="H1127" s="2" t="s">
        <v>290</v>
      </c>
      <c r="I1127" s="2" t="s">
        <v>319</v>
      </c>
      <c r="J1127" s="2" t="s">
        <v>30</v>
      </c>
      <c r="K1127" s="2" t="s">
        <v>30</v>
      </c>
      <c r="L1127" s="2" t="s">
        <v>311</v>
      </c>
      <c r="M1127" s="2" t="s">
        <v>31</v>
      </c>
      <c r="N1127" s="2" t="s">
        <v>291</v>
      </c>
      <c r="O1127" s="2" t="s">
        <v>292</v>
      </c>
      <c r="P1127" s="2" t="s">
        <v>293</v>
      </c>
      <c r="Q1127" s="2" t="s">
        <v>294</v>
      </c>
      <c r="R1127" s="2" t="s">
        <v>295</v>
      </c>
      <c r="S1127" s="2" t="s">
        <v>34</v>
      </c>
      <c r="T1127" s="124">
        <v>3.9510000000000001</v>
      </c>
      <c r="U1127" s="2" t="s">
        <v>676</v>
      </c>
      <c r="V1127" s="134">
        <v>2.0199999999999999E-2</v>
      </c>
      <c r="W1127" s="134">
        <v>2.1909999999999999E-2</v>
      </c>
      <c r="X1127" s="4" t="s">
        <v>298</v>
      </c>
      <c r="Y1127" s="4" t="s">
        <v>292</v>
      </c>
      <c r="Z1127" s="124">
        <v>100000</v>
      </c>
      <c r="AA1127" s="132">
        <v>1</v>
      </c>
      <c r="AB1127" s="145">
        <v>105.39</v>
      </c>
      <c r="AD1127" s="124">
        <v>105.39</v>
      </c>
      <c r="AG1127" s="2" t="s">
        <v>36</v>
      </c>
      <c r="AH1127" s="134">
        <v>2.8E-5</v>
      </c>
      <c r="AI1127" s="134">
        <v>3.8879799921479898E-3</v>
      </c>
      <c r="AJ1127" s="134">
        <v>8.9370982521258795E-4</v>
      </c>
    </row>
    <row r="1128" spans="1:36" x14ac:dyDescent="0.2">
      <c r="A1128" s="2">
        <v>559</v>
      </c>
      <c r="B1128" s="2">
        <v>7207</v>
      </c>
      <c r="C1128" s="2" t="s">
        <v>299</v>
      </c>
      <c r="D1128" s="2" t="s">
        <v>300</v>
      </c>
      <c r="E1128" s="4" t="s">
        <v>287</v>
      </c>
      <c r="F1128" s="2" t="s">
        <v>677</v>
      </c>
      <c r="G1128" s="2" t="s">
        <v>678</v>
      </c>
      <c r="H1128" s="2" t="s">
        <v>290</v>
      </c>
      <c r="I1128" s="2" t="s">
        <v>319</v>
      </c>
      <c r="J1128" s="2" t="s">
        <v>30</v>
      </c>
      <c r="K1128" s="2" t="s">
        <v>30</v>
      </c>
      <c r="L1128" s="2" t="s">
        <v>311</v>
      </c>
      <c r="M1128" s="2" t="s">
        <v>31</v>
      </c>
      <c r="N1128" s="2" t="s">
        <v>291</v>
      </c>
      <c r="O1128" s="2" t="s">
        <v>292</v>
      </c>
      <c r="P1128" s="2" t="s">
        <v>293</v>
      </c>
      <c r="Q1128" s="2" t="s">
        <v>294</v>
      </c>
      <c r="R1128" s="2" t="s">
        <v>295</v>
      </c>
      <c r="S1128" s="2" t="s">
        <v>34</v>
      </c>
      <c r="T1128" s="124">
        <v>3.895</v>
      </c>
      <c r="U1128" s="2" t="s">
        <v>679</v>
      </c>
      <c r="V1128" s="134">
        <v>1E-3</v>
      </c>
      <c r="W1128" s="134">
        <v>2.1850000000000001E-2</v>
      </c>
      <c r="X1128" s="4" t="s">
        <v>298</v>
      </c>
      <c r="Y1128" s="4" t="s">
        <v>292</v>
      </c>
      <c r="Z1128" s="124">
        <v>158000</v>
      </c>
      <c r="AA1128" s="132">
        <v>1</v>
      </c>
      <c r="AB1128" s="145">
        <v>106.2</v>
      </c>
      <c r="AD1128" s="124">
        <v>167.79599999999999</v>
      </c>
      <c r="AG1128" s="2" t="s">
        <v>36</v>
      </c>
      <c r="AH1128" s="134">
        <v>3.6999999999999998E-5</v>
      </c>
      <c r="AI1128" s="134">
        <v>6.1902219447999302E-3</v>
      </c>
      <c r="AJ1128" s="134">
        <v>1.4229142597150699E-3</v>
      </c>
    </row>
    <row r="1129" spans="1:36" x14ac:dyDescent="0.2">
      <c r="A1129" s="2">
        <v>559</v>
      </c>
      <c r="B1129" s="2">
        <v>7207</v>
      </c>
      <c r="C1129" s="2" t="s">
        <v>299</v>
      </c>
      <c r="D1129" s="2" t="s">
        <v>300</v>
      </c>
      <c r="E1129" s="4" t="s">
        <v>287</v>
      </c>
      <c r="F1129" s="2" t="s">
        <v>680</v>
      </c>
      <c r="G1129" s="2" t="s">
        <v>681</v>
      </c>
      <c r="H1129" s="2" t="s">
        <v>290</v>
      </c>
      <c r="I1129" s="2" t="s">
        <v>310</v>
      </c>
      <c r="J1129" s="2" t="s">
        <v>30</v>
      </c>
      <c r="K1129" s="2" t="s">
        <v>30</v>
      </c>
      <c r="L1129" s="2" t="s">
        <v>311</v>
      </c>
      <c r="M1129" s="2" t="s">
        <v>31</v>
      </c>
      <c r="N1129" s="2" t="s">
        <v>291</v>
      </c>
      <c r="O1129" s="2" t="s">
        <v>292</v>
      </c>
      <c r="P1129" s="2" t="s">
        <v>682</v>
      </c>
      <c r="Q1129" s="2" t="s">
        <v>314</v>
      </c>
      <c r="R1129" s="2" t="s">
        <v>295</v>
      </c>
      <c r="S1129" s="2" t="s">
        <v>34</v>
      </c>
      <c r="T1129" s="124">
        <v>5.54</v>
      </c>
      <c r="U1129" s="2" t="s">
        <v>683</v>
      </c>
      <c r="V1129" s="134">
        <v>4.5900000000000003E-2</v>
      </c>
      <c r="W1129" s="134">
        <v>4.181E-2</v>
      </c>
      <c r="X1129" s="4" t="s">
        <v>298</v>
      </c>
      <c r="Y1129" s="4" t="s">
        <v>292</v>
      </c>
      <c r="Z1129" s="124">
        <v>69000</v>
      </c>
      <c r="AA1129" s="132">
        <v>1</v>
      </c>
      <c r="AB1129" s="145">
        <v>103.65</v>
      </c>
      <c r="AD1129" s="124">
        <v>71.519000000000005</v>
      </c>
      <c r="AG1129" s="2" t="s">
        <v>36</v>
      </c>
      <c r="AH1129" s="134">
        <v>3.6999999999999998E-5</v>
      </c>
      <c r="AI1129" s="134">
        <v>2.63841443275867E-3</v>
      </c>
      <c r="AJ1129" s="134">
        <v>6.0647866149033595E-4</v>
      </c>
    </row>
    <row r="1130" spans="1:36" x14ac:dyDescent="0.2">
      <c r="A1130" s="2">
        <v>559</v>
      </c>
      <c r="B1130" s="2">
        <v>7207</v>
      </c>
      <c r="C1130" s="2" t="s">
        <v>299</v>
      </c>
      <c r="D1130" s="2" t="s">
        <v>300</v>
      </c>
      <c r="E1130" s="4" t="s">
        <v>287</v>
      </c>
      <c r="F1130" s="2" t="s">
        <v>684</v>
      </c>
      <c r="G1130" s="2" t="s">
        <v>685</v>
      </c>
      <c r="H1130" s="2" t="s">
        <v>290</v>
      </c>
      <c r="I1130" s="2" t="s">
        <v>319</v>
      </c>
      <c r="J1130" s="2" t="s">
        <v>30</v>
      </c>
      <c r="K1130" s="2" t="s">
        <v>30</v>
      </c>
      <c r="L1130" s="2" t="s">
        <v>311</v>
      </c>
      <c r="M1130" s="2" t="s">
        <v>31</v>
      </c>
      <c r="N1130" s="2" t="s">
        <v>291</v>
      </c>
      <c r="O1130" s="2" t="s">
        <v>292</v>
      </c>
      <c r="P1130" s="2" t="s">
        <v>682</v>
      </c>
      <c r="Q1130" s="2" t="s">
        <v>314</v>
      </c>
      <c r="R1130" s="2" t="s">
        <v>295</v>
      </c>
      <c r="S1130" s="2" t="s">
        <v>34</v>
      </c>
      <c r="T1130" s="124">
        <v>6.48</v>
      </c>
      <c r="U1130" s="2" t="s">
        <v>686</v>
      </c>
      <c r="V1130" s="134">
        <v>2.5999999999999999E-2</v>
      </c>
      <c r="W1130" s="134">
        <v>2.2110000000000001E-2</v>
      </c>
      <c r="X1130" s="4" t="s">
        <v>298</v>
      </c>
      <c r="Y1130" s="4" t="s">
        <v>292</v>
      </c>
      <c r="Z1130" s="124">
        <v>150000</v>
      </c>
      <c r="AA1130" s="132">
        <v>1</v>
      </c>
      <c r="AB1130" s="145">
        <v>103.41</v>
      </c>
      <c r="AD1130" s="124">
        <v>155.11500000000001</v>
      </c>
      <c r="AG1130" s="2" t="s">
        <v>36</v>
      </c>
      <c r="AH1130" s="134">
        <v>8.2000000000000001E-5</v>
      </c>
      <c r="AI1130" s="134">
        <v>5.7224026613723897E-3</v>
      </c>
      <c r="AJ1130" s="134">
        <v>1.31537906383766E-3</v>
      </c>
    </row>
    <row r="1131" spans="1:36" x14ac:dyDescent="0.2">
      <c r="A1131" s="2">
        <v>559</v>
      </c>
      <c r="B1131" s="2">
        <v>7207</v>
      </c>
      <c r="C1131" s="2" t="s">
        <v>687</v>
      </c>
      <c r="D1131" s="2" t="s">
        <v>688</v>
      </c>
      <c r="E1131" s="4" t="s">
        <v>287</v>
      </c>
      <c r="F1131" s="2" t="s">
        <v>689</v>
      </c>
      <c r="G1131" s="2" t="s">
        <v>690</v>
      </c>
      <c r="H1131" s="2" t="s">
        <v>290</v>
      </c>
      <c r="I1131" s="2" t="s">
        <v>310</v>
      </c>
      <c r="J1131" s="2" t="s">
        <v>30</v>
      </c>
      <c r="K1131" s="2" t="s">
        <v>30</v>
      </c>
      <c r="L1131" s="2" t="s">
        <v>311</v>
      </c>
      <c r="M1131" s="2" t="s">
        <v>31</v>
      </c>
      <c r="N1131" s="2" t="s">
        <v>378</v>
      </c>
      <c r="O1131" s="2" t="s">
        <v>292</v>
      </c>
      <c r="P1131" s="2" t="s">
        <v>313</v>
      </c>
      <c r="Q1131" s="2" t="s">
        <v>314</v>
      </c>
      <c r="R1131" s="2" t="s">
        <v>295</v>
      </c>
      <c r="S1131" s="2" t="s">
        <v>34</v>
      </c>
      <c r="T1131" s="124">
        <v>8.5000000000000006E-2</v>
      </c>
      <c r="U1131" s="2" t="s">
        <v>691</v>
      </c>
      <c r="V1131" s="134">
        <v>5.2999999999999999E-2</v>
      </c>
      <c r="W1131" s="134">
        <v>8.14E-2</v>
      </c>
      <c r="X1131" s="4" t="s">
        <v>298</v>
      </c>
      <c r="Y1131" s="4" t="s">
        <v>292</v>
      </c>
      <c r="Z1131" s="124">
        <v>7000</v>
      </c>
      <c r="AA1131" s="132">
        <v>1</v>
      </c>
      <c r="AB1131" s="145">
        <v>101.97</v>
      </c>
      <c r="AD1131" s="124">
        <v>7.1379999999999999</v>
      </c>
      <c r="AG1131" s="2" t="s">
        <v>36</v>
      </c>
      <c r="AH1131" s="134">
        <v>1.08E-3</v>
      </c>
      <c r="AI1131" s="134">
        <v>2.63326808861876E-4</v>
      </c>
      <c r="AJ1131" s="134">
        <v>6.0529569801546003E-5</v>
      </c>
    </row>
    <row r="1132" spans="1:36" x14ac:dyDescent="0.2">
      <c r="A1132" s="2">
        <v>559</v>
      </c>
      <c r="B1132" s="2">
        <v>7207</v>
      </c>
      <c r="C1132" s="2" t="s">
        <v>692</v>
      </c>
      <c r="D1132" s="2" t="s">
        <v>693</v>
      </c>
      <c r="E1132" s="4" t="s">
        <v>287</v>
      </c>
      <c r="F1132" s="2" t="s">
        <v>694</v>
      </c>
      <c r="G1132" s="2" t="s">
        <v>695</v>
      </c>
      <c r="H1132" s="2" t="s">
        <v>290</v>
      </c>
      <c r="I1132" s="2" t="s">
        <v>310</v>
      </c>
      <c r="J1132" s="2" t="s">
        <v>30</v>
      </c>
      <c r="K1132" s="2" t="s">
        <v>30</v>
      </c>
      <c r="L1132" s="2" t="s">
        <v>311</v>
      </c>
      <c r="M1132" s="2" t="s">
        <v>31</v>
      </c>
      <c r="N1132" s="2" t="s">
        <v>312</v>
      </c>
      <c r="O1132" s="2" t="s">
        <v>292</v>
      </c>
      <c r="P1132" s="2" t="s">
        <v>321</v>
      </c>
      <c r="Q1132" s="2" t="s">
        <v>321</v>
      </c>
      <c r="R1132" s="2" t="s">
        <v>321</v>
      </c>
      <c r="S1132" s="2" t="s">
        <v>34</v>
      </c>
      <c r="T1132" s="124">
        <v>3.6309999999999998</v>
      </c>
      <c r="U1132" s="2" t="s">
        <v>696</v>
      </c>
      <c r="V1132" s="134">
        <v>6.7299999999999999E-2</v>
      </c>
      <c r="W1132" s="134">
        <v>5.1769999999999997E-2</v>
      </c>
      <c r="X1132" s="4" t="s">
        <v>298</v>
      </c>
      <c r="Y1132" s="4" t="s">
        <v>292</v>
      </c>
      <c r="Z1132" s="124">
        <v>41783</v>
      </c>
      <c r="AA1132" s="132">
        <v>1</v>
      </c>
      <c r="AB1132" s="145">
        <v>106.39</v>
      </c>
      <c r="AD1132" s="124">
        <v>44.453000000000003</v>
      </c>
      <c r="AG1132" s="2" t="s">
        <v>36</v>
      </c>
      <c r="AH1132" s="134">
        <v>1.6100000000000001E-4</v>
      </c>
      <c r="AI1132" s="134">
        <v>1.6399289953305E-3</v>
      </c>
      <c r="AJ1132" s="134">
        <v>3.7696198507651302E-4</v>
      </c>
    </row>
    <row r="1133" spans="1:36" x14ac:dyDescent="0.2">
      <c r="A1133" s="2">
        <v>559</v>
      </c>
      <c r="B1133" s="2">
        <v>7207</v>
      </c>
      <c r="C1133" s="2" t="s">
        <v>697</v>
      </c>
      <c r="D1133" s="2" t="s">
        <v>698</v>
      </c>
      <c r="E1133" s="4" t="s">
        <v>287</v>
      </c>
      <c r="F1133" s="2" t="s">
        <v>699</v>
      </c>
      <c r="G1133" s="2" t="s">
        <v>700</v>
      </c>
      <c r="H1133" s="2" t="s">
        <v>290</v>
      </c>
      <c r="I1133" s="2" t="s">
        <v>310</v>
      </c>
      <c r="J1133" s="2" t="s">
        <v>30</v>
      </c>
      <c r="K1133" s="2" t="s">
        <v>30</v>
      </c>
      <c r="L1133" s="2" t="s">
        <v>311</v>
      </c>
      <c r="M1133" s="2" t="s">
        <v>31</v>
      </c>
      <c r="N1133" s="2" t="s">
        <v>312</v>
      </c>
      <c r="O1133" s="2" t="s">
        <v>292</v>
      </c>
      <c r="P1133" s="2" t="s">
        <v>321</v>
      </c>
      <c r="Q1133" s="2" t="s">
        <v>321</v>
      </c>
      <c r="R1133" s="2" t="s">
        <v>321</v>
      </c>
      <c r="S1133" s="2" t="s">
        <v>34</v>
      </c>
      <c r="T1133" s="124">
        <v>0.71799999999999997</v>
      </c>
      <c r="U1133" s="2" t="s">
        <v>82</v>
      </c>
      <c r="V1133" s="134">
        <v>8.5000000000000006E-2</v>
      </c>
      <c r="W1133" s="134">
        <v>7.3840000000000003E-2</v>
      </c>
      <c r="X1133" s="4" t="s">
        <v>298</v>
      </c>
      <c r="Y1133" s="4" t="s">
        <v>292</v>
      </c>
      <c r="Z1133" s="124">
        <v>15399.78</v>
      </c>
      <c r="AA1133" s="132">
        <v>1</v>
      </c>
      <c r="AB1133" s="145">
        <v>101.6</v>
      </c>
      <c r="AD1133" s="124">
        <v>15.646000000000001</v>
      </c>
      <c r="AG1133" s="2" t="s">
        <v>36</v>
      </c>
      <c r="AH1133" s="134">
        <v>2.8200000000000002E-4</v>
      </c>
      <c r="AI1133" s="134">
        <v>5.7720866408441502E-4</v>
      </c>
      <c r="AJ1133" s="134">
        <v>1.3267996628888999E-4</v>
      </c>
    </row>
    <row r="1134" spans="1:36" x14ac:dyDescent="0.2">
      <c r="A1134" s="2">
        <v>559</v>
      </c>
      <c r="B1134" s="2">
        <v>7207</v>
      </c>
      <c r="C1134" s="2" t="s">
        <v>701</v>
      </c>
      <c r="D1134" s="2" t="s">
        <v>702</v>
      </c>
      <c r="E1134" s="4" t="s">
        <v>287</v>
      </c>
      <c r="F1134" s="2" t="s">
        <v>703</v>
      </c>
      <c r="G1134" s="2" t="s">
        <v>704</v>
      </c>
      <c r="H1134" s="2" t="s">
        <v>290</v>
      </c>
      <c r="I1134" s="2" t="s">
        <v>319</v>
      </c>
      <c r="J1134" s="2" t="s">
        <v>30</v>
      </c>
      <c r="K1134" s="2" t="s">
        <v>30</v>
      </c>
      <c r="L1134" s="2" t="s">
        <v>311</v>
      </c>
      <c r="M1134" s="2" t="s">
        <v>31</v>
      </c>
      <c r="N1134" s="2" t="s">
        <v>320</v>
      </c>
      <c r="O1134" s="2" t="s">
        <v>292</v>
      </c>
      <c r="P1134" s="2" t="s">
        <v>321</v>
      </c>
      <c r="Q1134" s="2" t="s">
        <v>321</v>
      </c>
      <c r="R1134" s="2" t="s">
        <v>321</v>
      </c>
      <c r="S1134" s="2" t="s">
        <v>34</v>
      </c>
      <c r="T1134" s="124">
        <v>1.8620000000000001</v>
      </c>
      <c r="U1134" s="2" t="s">
        <v>431</v>
      </c>
      <c r="V1134" s="134">
        <v>6.0999999999999999E-2</v>
      </c>
      <c r="W1134" s="134">
        <v>5.6520000000000001E-2</v>
      </c>
      <c r="X1134" s="4" t="s">
        <v>298</v>
      </c>
      <c r="Y1134" s="4" t="s">
        <v>292</v>
      </c>
      <c r="Z1134" s="124">
        <v>11400</v>
      </c>
      <c r="AA1134" s="132">
        <v>1</v>
      </c>
      <c r="AB1134" s="145">
        <v>107</v>
      </c>
      <c r="AD1134" s="124">
        <v>12.198</v>
      </c>
      <c r="AG1134" s="2" t="s">
        <v>36</v>
      </c>
      <c r="AH1134" s="134">
        <v>1.4200000000000001E-4</v>
      </c>
      <c r="AI1134" s="134">
        <v>4.5000075855604202E-4</v>
      </c>
      <c r="AJ1134" s="134">
        <v>1.03439343846125E-4</v>
      </c>
    </row>
    <row r="1135" spans="1:36" x14ac:dyDescent="0.2">
      <c r="A1135" s="2">
        <v>559</v>
      </c>
      <c r="B1135" s="2">
        <v>7207</v>
      </c>
      <c r="C1135" s="2" t="s">
        <v>701</v>
      </c>
      <c r="D1135" s="2" t="s">
        <v>702</v>
      </c>
      <c r="E1135" s="4" t="s">
        <v>287</v>
      </c>
      <c r="F1135" s="2" t="s">
        <v>705</v>
      </c>
      <c r="G1135" s="2" t="s">
        <v>706</v>
      </c>
      <c r="H1135" s="2" t="s">
        <v>290</v>
      </c>
      <c r="I1135" s="2" t="s">
        <v>319</v>
      </c>
      <c r="J1135" s="2" t="s">
        <v>30</v>
      </c>
      <c r="K1135" s="2" t="s">
        <v>30</v>
      </c>
      <c r="L1135" s="2" t="s">
        <v>311</v>
      </c>
      <c r="M1135" s="2" t="s">
        <v>31</v>
      </c>
      <c r="N1135" s="2" t="s">
        <v>320</v>
      </c>
      <c r="O1135" s="2" t="s">
        <v>292</v>
      </c>
      <c r="P1135" s="2" t="s">
        <v>321</v>
      </c>
      <c r="Q1135" s="2" t="s">
        <v>321</v>
      </c>
      <c r="R1135" s="2" t="s">
        <v>321</v>
      </c>
      <c r="S1135" s="2" t="s">
        <v>34</v>
      </c>
      <c r="T1135" s="124">
        <v>2.0619999999999998</v>
      </c>
      <c r="U1135" s="2" t="s">
        <v>355</v>
      </c>
      <c r="V1135" s="134">
        <v>0.06</v>
      </c>
      <c r="W1135" s="134">
        <v>3.057E-2</v>
      </c>
      <c r="X1135" s="4" t="s">
        <v>298</v>
      </c>
      <c r="Y1135" s="4" t="s">
        <v>292</v>
      </c>
      <c r="Z1135" s="124">
        <v>28611.1</v>
      </c>
      <c r="AA1135" s="132">
        <v>1</v>
      </c>
      <c r="AB1135" s="145">
        <v>113.37</v>
      </c>
      <c r="AD1135" s="124">
        <v>32.436</v>
      </c>
      <c r="AG1135" s="2" t="s">
        <v>36</v>
      </c>
      <c r="AH1135" s="134">
        <v>3.8400000000000001E-4</v>
      </c>
      <c r="AI1135" s="134">
        <v>1.1966229247688399E-3</v>
      </c>
      <c r="AJ1135" s="134">
        <v>2.7506151448832499E-4</v>
      </c>
    </row>
    <row r="1136" spans="1:36" x14ac:dyDescent="0.2">
      <c r="A1136" s="2">
        <v>559</v>
      </c>
      <c r="B1136" s="2">
        <v>7207</v>
      </c>
      <c r="C1136" s="2" t="s">
        <v>707</v>
      </c>
      <c r="D1136" s="2" t="s">
        <v>708</v>
      </c>
      <c r="E1136" s="4" t="s">
        <v>287</v>
      </c>
      <c r="F1136" s="2" t="s">
        <v>709</v>
      </c>
      <c r="G1136" s="2" t="s">
        <v>710</v>
      </c>
      <c r="H1136" s="2" t="s">
        <v>290</v>
      </c>
      <c r="I1136" s="2" t="s">
        <v>319</v>
      </c>
      <c r="J1136" s="2" t="s">
        <v>30</v>
      </c>
      <c r="K1136" s="2" t="s">
        <v>30</v>
      </c>
      <c r="L1136" s="2" t="s">
        <v>311</v>
      </c>
      <c r="M1136" s="2" t="s">
        <v>31</v>
      </c>
      <c r="N1136" s="2" t="s">
        <v>320</v>
      </c>
      <c r="O1136" s="2" t="s">
        <v>292</v>
      </c>
      <c r="P1136" s="2" t="s">
        <v>348</v>
      </c>
      <c r="Q1136" s="2" t="s">
        <v>294</v>
      </c>
      <c r="R1136" s="2" t="s">
        <v>295</v>
      </c>
      <c r="S1136" s="2" t="s">
        <v>34</v>
      </c>
      <c r="T1136" s="124">
        <v>1.1579999999999999</v>
      </c>
      <c r="U1136" s="2" t="s">
        <v>82</v>
      </c>
      <c r="V1136" s="134">
        <v>2.5999999999999999E-2</v>
      </c>
      <c r="W1136" s="134">
        <v>2.8209999999999999E-2</v>
      </c>
      <c r="X1136" s="4" t="s">
        <v>298</v>
      </c>
      <c r="Y1136" s="4" t="s">
        <v>292</v>
      </c>
      <c r="Z1136" s="124">
        <v>133949.41</v>
      </c>
      <c r="AA1136" s="132">
        <v>1</v>
      </c>
      <c r="AB1136" s="145">
        <v>119.52</v>
      </c>
      <c r="AD1136" s="124">
        <v>160.096</v>
      </c>
      <c r="AG1136" s="2" t="s">
        <v>36</v>
      </c>
      <c r="AH1136" s="134">
        <v>3.9599999999999998E-4</v>
      </c>
      <c r="AI1136" s="134">
        <v>5.9061708572259401E-3</v>
      </c>
      <c r="AJ1136" s="134">
        <v>1.3576209072955899E-3</v>
      </c>
    </row>
    <row r="1137" spans="1:36" x14ac:dyDescent="0.2">
      <c r="A1137" s="2">
        <v>559</v>
      </c>
      <c r="B1137" s="2">
        <v>7207</v>
      </c>
      <c r="C1137" s="2" t="s">
        <v>707</v>
      </c>
      <c r="D1137" s="2" t="s">
        <v>708</v>
      </c>
      <c r="E1137" s="4" t="s">
        <v>287</v>
      </c>
      <c r="F1137" s="2" t="s">
        <v>711</v>
      </c>
      <c r="G1137" s="2" t="s">
        <v>712</v>
      </c>
      <c r="H1137" s="2" t="s">
        <v>290</v>
      </c>
      <c r="I1137" s="2" t="s">
        <v>319</v>
      </c>
      <c r="J1137" s="2" t="s">
        <v>30</v>
      </c>
      <c r="K1137" s="2" t="s">
        <v>30</v>
      </c>
      <c r="L1137" s="2" t="s">
        <v>311</v>
      </c>
      <c r="M1137" s="2" t="s">
        <v>31</v>
      </c>
      <c r="N1137" s="2" t="s">
        <v>320</v>
      </c>
      <c r="O1137" s="2" t="s">
        <v>292</v>
      </c>
      <c r="P1137" s="2" t="s">
        <v>348</v>
      </c>
      <c r="Q1137" s="2" t="s">
        <v>294</v>
      </c>
      <c r="R1137" s="2" t="s">
        <v>295</v>
      </c>
      <c r="S1137" s="2" t="s">
        <v>34</v>
      </c>
      <c r="T1137" s="124">
        <v>0.73899999999999999</v>
      </c>
      <c r="U1137" s="2" t="s">
        <v>400</v>
      </c>
      <c r="V1137" s="134">
        <v>2.4E-2</v>
      </c>
      <c r="W1137" s="134">
        <v>2.811E-2</v>
      </c>
      <c r="X1137" s="4" t="s">
        <v>298</v>
      </c>
      <c r="Y1137" s="4" t="s">
        <v>292</v>
      </c>
      <c r="Z1137" s="124">
        <v>152753.69</v>
      </c>
      <c r="AA1137" s="132">
        <v>1</v>
      </c>
      <c r="AB1137" s="145">
        <v>119.03</v>
      </c>
      <c r="AD1137" s="124">
        <v>181.82300000000001</v>
      </c>
      <c r="AG1137" s="2" t="s">
        <v>36</v>
      </c>
      <c r="AH1137" s="134">
        <v>3.0699999999999998E-4</v>
      </c>
      <c r="AI1137" s="134">
        <v>6.7076865605731001E-3</v>
      </c>
      <c r="AJ1137" s="134">
        <v>1.5418611710289901E-3</v>
      </c>
    </row>
    <row r="1138" spans="1:36" x14ac:dyDescent="0.2">
      <c r="A1138" s="2">
        <v>559</v>
      </c>
      <c r="B1138" s="2">
        <v>7207</v>
      </c>
      <c r="C1138" s="2" t="s">
        <v>713</v>
      </c>
      <c r="D1138" s="2" t="s">
        <v>714</v>
      </c>
      <c r="E1138" s="4" t="s">
        <v>287</v>
      </c>
      <c r="F1138" s="2" t="s">
        <v>715</v>
      </c>
      <c r="G1138" s="2" t="s">
        <v>716</v>
      </c>
      <c r="H1138" s="2" t="s">
        <v>290</v>
      </c>
      <c r="I1138" s="2" t="s">
        <v>319</v>
      </c>
      <c r="J1138" s="2" t="s">
        <v>30</v>
      </c>
      <c r="K1138" s="2" t="s">
        <v>30</v>
      </c>
      <c r="L1138" s="2" t="s">
        <v>311</v>
      </c>
      <c r="M1138" s="2" t="s">
        <v>31</v>
      </c>
      <c r="N1138" s="2" t="s">
        <v>320</v>
      </c>
      <c r="O1138" s="2" t="s">
        <v>292</v>
      </c>
      <c r="P1138" s="2" t="s">
        <v>397</v>
      </c>
      <c r="Q1138" s="2" t="s">
        <v>294</v>
      </c>
      <c r="R1138" s="2" t="s">
        <v>295</v>
      </c>
      <c r="S1138" s="2" t="s">
        <v>34</v>
      </c>
      <c r="T1138" s="124">
        <v>0.9</v>
      </c>
      <c r="U1138" s="2" t="s">
        <v>82</v>
      </c>
      <c r="V1138" s="134">
        <v>1.4E-2</v>
      </c>
      <c r="W1138" s="134">
        <v>3.057E-2</v>
      </c>
      <c r="X1138" s="4" t="s">
        <v>298</v>
      </c>
      <c r="Y1138" s="4" t="s">
        <v>292</v>
      </c>
      <c r="Z1138" s="124">
        <v>271400</v>
      </c>
      <c r="AA1138" s="132">
        <v>1</v>
      </c>
      <c r="AB1138" s="145">
        <v>117.24</v>
      </c>
      <c r="AD1138" s="124">
        <v>318.18900000000002</v>
      </c>
      <c r="AG1138" s="2" t="s">
        <v>36</v>
      </c>
      <c r="AH1138" s="134">
        <v>4.4799999999999999E-4</v>
      </c>
      <c r="AI1138" s="134">
        <v>1.17384369047763E-2</v>
      </c>
      <c r="AJ1138" s="134">
        <v>2.6982536987390201E-3</v>
      </c>
    </row>
    <row r="1139" spans="1:36" x14ac:dyDescent="0.2">
      <c r="A1139" s="2">
        <v>559</v>
      </c>
      <c r="B1139" s="2">
        <v>7207</v>
      </c>
      <c r="C1139" s="2" t="s">
        <v>713</v>
      </c>
      <c r="D1139" s="2" t="s">
        <v>714</v>
      </c>
      <c r="E1139" s="4" t="s">
        <v>287</v>
      </c>
      <c r="F1139" s="2" t="s">
        <v>717</v>
      </c>
      <c r="G1139" s="2" t="s">
        <v>718</v>
      </c>
      <c r="H1139" s="2" t="s">
        <v>290</v>
      </c>
      <c r="I1139" s="2" t="s">
        <v>319</v>
      </c>
      <c r="J1139" s="2" t="s">
        <v>30</v>
      </c>
      <c r="K1139" s="2" t="s">
        <v>30</v>
      </c>
      <c r="L1139" s="2" t="s">
        <v>311</v>
      </c>
      <c r="M1139" s="2" t="s">
        <v>31</v>
      </c>
      <c r="N1139" s="2" t="s">
        <v>320</v>
      </c>
      <c r="O1139" s="2" t="s">
        <v>292</v>
      </c>
      <c r="P1139" s="2" t="s">
        <v>397</v>
      </c>
      <c r="Q1139" s="2" t="s">
        <v>294</v>
      </c>
      <c r="R1139" s="2" t="s">
        <v>295</v>
      </c>
      <c r="S1139" s="2" t="s">
        <v>34</v>
      </c>
      <c r="T1139" s="124">
        <v>4.6040000000000001</v>
      </c>
      <c r="U1139" s="2" t="s">
        <v>719</v>
      </c>
      <c r="V1139" s="134">
        <v>3.1800000000000002E-2</v>
      </c>
      <c r="W1139" s="134">
        <v>2.5190000000000001E-2</v>
      </c>
      <c r="X1139" s="4" t="s">
        <v>298</v>
      </c>
      <c r="Y1139" s="4" t="s">
        <v>292</v>
      </c>
      <c r="Z1139" s="124">
        <v>60000</v>
      </c>
      <c r="AA1139" s="132">
        <v>1</v>
      </c>
      <c r="AB1139" s="145">
        <v>107</v>
      </c>
      <c r="AD1139" s="124">
        <v>64.2</v>
      </c>
      <c r="AG1139" s="2" t="s">
        <v>36</v>
      </c>
      <c r="AH1139" s="134">
        <v>1.3100000000000001E-4</v>
      </c>
      <c r="AI1139" s="134">
        <v>2.3684250450317999E-3</v>
      </c>
      <c r="AJ1139" s="134">
        <v>5.4441759919013301E-4</v>
      </c>
    </row>
    <row r="1140" spans="1:36" x14ac:dyDescent="0.2">
      <c r="A1140" s="2">
        <v>559</v>
      </c>
      <c r="B1140" s="2">
        <v>7207</v>
      </c>
      <c r="C1140" s="2" t="s">
        <v>720</v>
      </c>
      <c r="D1140" s="2" t="s">
        <v>721</v>
      </c>
      <c r="E1140" s="4" t="s">
        <v>287</v>
      </c>
      <c r="F1140" s="2" t="s">
        <v>722</v>
      </c>
      <c r="G1140" s="2" t="s">
        <v>723</v>
      </c>
      <c r="H1140" s="2" t="s">
        <v>290</v>
      </c>
      <c r="I1140" s="2" t="s">
        <v>319</v>
      </c>
      <c r="J1140" s="2" t="s">
        <v>30</v>
      </c>
      <c r="K1140" s="2" t="s">
        <v>30</v>
      </c>
      <c r="L1140" s="2" t="s">
        <v>311</v>
      </c>
      <c r="M1140" s="2" t="s">
        <v>31</v>
      </c>
      <c r="N1140" s="2" t="s">
        <v>320</v>
      </c>
      <c r="O1140" s="2" t="s">
        <v>292</v>
      </c>
      <c r="P1140" s="2" t="s">
        <v>342</v>
      </c>
      <c r="Q1140" s="2" t="s">
        <v>294</v>
      </c>
      <c r="R1140" s="2" t="s">
        <v>295</v>
      </c>
      <c r="S1140" s="2" t="s">
        <v>34</v>
      </c>
      <c r="T1140" s="124">
        <v>1.242</v>
      </c>
      <c r="U1140" s="2" t="s">
        <v>82</v>
      </c>
      <c r="V1140" s="134">
        <v>3.0000000000000001E-3</v>
      </c>
      <c r="W1140" s="134">
        <v>2.7810000000000001E-2</v>
      </c>
      <c r="X1140" s="4" t="s">
        <v>298</v>
      </c>
      <c r="Y1140" s="4" t="s">
        <v>292</v>
      </c>
      <c r="Z1140" s="124">
        <v>123000</v>
      </c>
      <c r="AA1140" s="132">
        <v>1</v>
      </c>
      <c r="AB1140" s="145">
        <v>110.53</v>
      </c>
      <c r="AD1140" s="124">
        <v>135.952</v>
      </c>
      <c r="AG1140" s="2" t="s">
        <v>36</v>
      </c>
      <c r="AH1140" s="134">
        <v>2.42E-4</v>
      </c>
      <c r="AI1140" s="134">
        <v>5.0154499202439001E-3</v>
      </c>
      <c r="AJ1140" s="134">
        <v>1.15287549849435E-3</v>
      </c>
    </row>
    <row r="1141" spans="1:36" x14ac:dyDescent="0.2">
      <c r="A1141" s="2">
        <v>559</v>
      </c>
      <c r="B1141" s="2">
        <v>7207</v>
      </c>
      <c r="C1141" s="2" t="s">
        <v>720</v>
      </c>
      <c r="D1141" s="2" t="s">
        <v>721</v>
      </c>
      <c r="E1141" s="4" t="s">
        <v>287</v>
      </c>
      <c r="F1141" s="2" t="s">
        <v>724</v>
      </c>
      <c r="G1141" s="2" t="s">
        <v>725</v>
      </c>
      <c r="H1141" s="2" t="s">
        <v>290</v>
      </c>
      <c r="I1141" s="2" t="s">
        <v>319</v>
      </c>
      <c r="J1141" s="2" t="s">
        <v>30</v>
      </c>
      <c r="K1141" s="2" t="s">
        <v>30</v>
      </c>
      <c r="L1141" s="2" t="s">
        <v>311</v>
      </c>
      <c r="M1141" s="2" t="s">
        <v>31</v>
      </c>
      <c r="N1141" s="2" t="s">
        <v>320</v>
      </c>
      <c r="O1141" s="2" t="s">
        <v>292</v>
      </c>
      <c r="P1141" s="2" t="s">
        <v>342</v>
      </c>
      <c r="Q1141" s="2" t="s">
        <v>294</v>
      </c>
      <c r="R1141" s="2" t="s">
        <v>295</v>
      </c>
      <c r="S1141" s="2" t="s">
        <v>34</v>
      </c>
      <c r="T1141" s="124">
        <v>0.74399999999999999</v>
      </c>
      <c r="U1141" s="2" t="s">
        <v>400</v>
      </c>
      <c r="V1141" s="134">
        <v>3.0000000000000001E-3</v>
      </c>
      <c r="W1141" s="134">
        <v>3.0599999999999999E-2</v>
      </c>
      <c r="X1141" s="4" t="s">
        <v>298</v>
      </c>
      <c r="Y1141" s="4" t="s">
        <v>292</v>
      </c>
      <c r="Z1141" s="124">
        <v>255000</v>
      </c>
      <c r="AA1141" s="132">
        <v>1</v>
      </c>
      <c r="AB1141" s="145">
        <v>107.3</v>
      </c>
      <c r="AD1141" s="124">
        <v>273.61500000000001</v>
      </c>
      <c r="AG1141" s="2" t="s">
        <v>36</v>
      </c>
      <c r="AH1141" s="134">
        <v>5.5099999999999995E-4</v>
      </c>
      <c r="AI1141" s="134">
        <v>1.0094028328604E-2</v>
      </c>
      <c r="AJ1141" s="134">
        <v>2.3202620156138401E-3</v>
      </c>
    </row>
    <row r="1142" spans="1:36" x14ac:dyDescent="0.2">
      <c r="A1142" s="2">
        <v>559</v>
      </c>
      <c r="B1142" s="2">
        <v>7207</v>
      </c>
      <c r="C1142" s="2" t="s">
        <v>720</v>
      </c>
      <c r="D1142" s="2" t="s">
        <v>721</v>
      </c>
      <c r="E1142" s="4" t="s">
        <v>287</v>
      </c>
      <c r="F1142" s="2" t="s">
        <v>726</v>
      </c>
      <c r="G1142" s="2" t="s">
        <v>727</v>
      </c>
      <c r="H1142" s="2" t="s">
        <v>290</v>
      </c>
      <c r="I1142" s="2" t="s">
        <v>319</v>
      </c>
      <c r="J1142" s="2" t="s">
        <v>30</v>
      </c>
      <c r="K1142" s="2" t="s">
        <v>30</v>
      </c>
      <c r="L1142" s="2" t="s">
        <v>311</v>
      </c>
      <c r="M1142" s="2" t="s">
        <v>31</v>
      </c>
      <c r="N1142" s="2" t="s">
        <v>320</v>
      </c>
      <c r="O1142" s="2" t="s">
        <v>292</v>
      </c>
      <c r="P1142" s="2" t="s">
        <v>342</v>
      </c>
      <c r="Q1142" s="2" t="s">
        <v>294</v>
      </c>
      <c r="R1142" s="2" t="s">
        <v>295</v>
      </c>
      <c r="S1142" s="2" t="s">
        <v>34</v>
      </c>
      <c r="T1142" s="124">
        <v>0.996</v>
      </c>
      <c r="U1142" s="2" t="s">
        <v>343</v>
      </c>
      <c r="V1142" s="134">
        <v>3.0000000000000001E-3</v>
      </c>
      <c r="W1142" s="134">
        <v>3.1210000000000002E-2</v>
      </c>
      <c r="X1142" s="4" t="s">
        <v>298</v>
      </c>
      <c r="Y1142" s="4" t="s">
        <v>292</v>
      </c>
      <c r="Z1142" s="124">
        <v>65000</v>
      </c>
      <c r="AA1142" s="132">
        <v>1</v>
      </c>
      <c r="AB1142" s="145">
        <v>103.08</v>
      </c>
      <c r="AD1142" s="124">
        <v>67.001999999999995</v>
      </c>
      <c r="AG1142" s="2" t="s">
        <v>36</v>
      </c>
      <c r="AH1142" s="134">
        <v>1.7899999999999999E-4</v>
      </c>
      <c r="AI1142" s="134">
        <v>2.4717946241000102E-3</v>
      </c>
      <c r="AJ1142" s="134">
        <v>5.6817862898656197E-4</v>
      </c>
    </row>
    <row r="1143" spans="1:36" x14ac:dyDescent="0.2">
      <c r="A1143" s="2">
        <v>559</v>
      </c>
      <c r="B1143" s="2">
        <v>7207</v>
      </c>
      <c r="C1143" s="2" t="s">
        <v>720</v>
      </c>
      <c r="D1143" s="2" t="s">
        <v>721</v>
      </c>
      <c r="E1143" s="4" t="s">
        <v>287</v>
      </c>
      <c r="F1143" s="2" t="s">
        <v>728</v>
      </c>
      <c r="G1143" s="2" t="s">
        <v>729</v>
      </c>
      <c r="H1143" s="2" t="s">
        <v>290</v>
      </c>
      <c r="I1143" s="2" t="s">
        <v>319</v>
      </c>
      <c r="J1143" s="2" t="s">
        <v>30</v>
      </c>
      <c r="K1143" s="2" t="s">
        <v>30</v>
      </c>
      <c r="L1143" s="2" t="s">
        <v>392</v>
      </c>
      <c r="M1143" s="2" t="s">
        <v>31</v>
      </c>
      <c r="N1143" s="2" t="s">
        <v>320</v>
      </c>
      <c r="O1143" s="2" t="s">
        <v>292</v>
      </c>
      <c r="P1143" s="2" t="s">
        <v>730</v>
      </c>
      <c r="Q1143" s="2" t="s">
        <v>294</v>
      </c>
      <c r="R1143" s="2" t="s">
        <v>295</v>
      </c>
      <c r="S1143" s="2" t="s">
        <v>34</v>
      </c>
      <c r="T1143" s="124">
        <v>3.8839999999999999</v>
      </c>
      <c r="U1143" s="2" t="s">
        <v>731</v>
      </c>
      <c r="V1143" s="134">
        <v>5.0000000000000001E-3</v>
      </c>
      <c r="W1143" s="134">
        <v>3.2309999999999998E-2</v>
      </c>
      <c r="X1143" s="4" t="s">
        <v>298</v>
      </c>
      <c r="Y1143" s="4" t="s">
        <v>292</v>
      </c>
      <c r="Z1143" s="124">
        <v>60000</v>
      </c>
      <c r="AA1143" s="132">
        <v>1</v>
      </c>
      <c r="AB1143" s="145">
        <v>90.075000000000003</v>
      </c>
      <c r="AD1143" s="124">
        <v>54.045000000000002</v>
      </c>
      <c r="AG1143" s="2" t="s">
        <v>36</v>
      </c>
      <c r="AH1143" s="134">
        <v>0</v>
      </c>
      <c r="AI1143" s="134">
        <v>1.9937974253849398E-3</v>
      </c>
      <c r="AJ1143" s="134">
        <v>4.5830388843273099E-4</v>
      </c>
    </row>
    <row r="1144" spans="1:36" x14ac:dyDescent="0.2">
      <c r="A1144" s="2">
        <v>559</v>
      </c>
      <c r="B1144" s="2">
        <v>7207</v>
      </c>
      <c r="C1144" s="2" t="s">
        <v>720</v>
      </c>
      <c r="D1144" s="2" t="s">
        <v>721</v>
      </c>
      <c r="E1144" s="4" t="s">
        <v>287</v>
      </c>
      <c r="F1144" s="2" t="s">
        <v>732</v>
      </c>
      <c r="G1144" s="2" t="s">
        <v>733</v>
      </c>
      <c r="H1144" s="2" t="s">
        <v>290</v>
      </c>
      <c r="I1144" s="2" t="s">
        <v>319</v>
      </c>
      <c r="J1144" s="2" t="s">
        <v>30</v>
      </c>
      <c r="K1144" s="2" t="s">
        <v>30</v>
      </c>
      <c r="L1144" s="2" t="s">
        <v>311</v>
      </c>
      <c r="M1144" s="2" t="s">
        <v>31</v>
      </c>
      <c r="N1144" s="2" t="s">
        <v>320</v>
      </c>
      <c r="O1144" s="2" t="s">
        <v>292</v>
      </c>
      <c r="P1144" s="2" t="s">
        <v>342</v>
      </c>
      <c r="Q1144" s="2" t="s">
        <v>294</v>
      </c>
      <c r="R1144" s="2" t="s">
        <v>295</v>
      </c>
      <c r="S1144" s="2" t="s">
        <v>34</v>
      </c>
      <c r="T1144" s="124">
        <v>2.98</v>
      </c>
      <c r="U1144" s="2" t="s">
        <v>414</v>
      </c>
      <c r="V1144" s="134">
        <v>5.0000000000000001E-3</v>
      </c>
      <c r="W1144" s="134">
        <v>2.8660000000000001E-2</v>
      </c>
      <c r="X1144" s="4" t="s">
        <v>298</v>
      </c>
      <c r="Y1144" s="4" t="s">
        <v>292</v>
      </c>
      <c r="Z1144" s="124">
        <v>70000</v>
      </c>
      <c r="AA1144" s="132">
        <v>1</v>
      </c>
      <c r="AB1144" s="145">
        <v>93.3</v>
      </c>
      <c r="AD1144" s="124">
        <v>65.31</v>
      </c>
      <c r="AG1144" s="2" t="s">
        <v>36</v>
      </c>
      <c r="AH1144" s="134">
        <v>1.92E-4</v>
      </c>
      <c r="AI1144" s="134">
        <v>2.4093744500159899E-3</v>
      </c>
      <c r="AJ1144" s="134">
        <v>5.5383042683968204E-4</v>
      </c>
    </row>
    <row r="1145" spans="1:36" x14ac:dyDescent="0.2">
      <c r="A1145" s="2">
        <v>559</v>
      </c>
      <c r="B1145" s="2">
        <v>7207</v>
      </c>
      <c r="C1145" s="2" t="s">
        <v>720</v>
      </c>
      <c r="D1145" s="2" t="s">
        <v>721</v>
      </c>
      <c r="E1145" s="4" t="s">
        <v>287</v>
      </c>
      <c r="F1145" s="2" t="s">
        <v>734</v>
      </c>
      <c r="G1145" s="2" t="s">
        <v>735</v>
      </c>
      <c r="H1145" s="2" t="s">
        <v>290</v>
      </c>
      <c r="I1145" s="2" t="s">
        <v>319</v>
      </c>
      <c r="J1145" s="2" t="s">
        <v>30</v>
      </c>
      <c r="K1145" s="2" t="s">
        <v>30</v>
      </c>
      <c r="L1145" s="2" t="s">
        <v>311</v>
      </c>
      <c r="M1145" s="2" t="s">
        <v>31</v>
      </c>
      <c r="N1145" s="2" t="s">
        <v>320</v>
      </c>
      <c r="O1145" s="2" t="s">
        <v>292</v>
      </c>
      <c r="P1145" s="2" t="s">
        <v>342</v>
      </c>
      <c r="Q1145" s="2" t="s">
        <v>294</v>
      </c>
      <c r="R1145" s="2" t="s">
        <v>295</v>
      </c>
      <c r="S1145" s="2" t="s">
        <v>34</v>
      </c>
      <c r="T1145" s="124">
        <v>3.9630000000000001</v>
      </c>
      <c r="U1145" s="2" t="s">
        <v>541</v>
      </c>
      <c r="V1145" s="134">
        <v>5.0000000000000001E-3</v>
      </c>
      <c r="W1145" s="134">
        <v>2.9059999999999999E-2</v>
      </c>
      <c r="X1145" s="4" t="s">
        <v>298</v>
      </c>
      <c r="Y1145" s="4" t="s">
        <v>292</v>
      </c>
      <c r="Z1145" s="124">
        <v>70000</v>
      </c>
      <c r="AA1145" s="132">
        <v>1</v>
      </c>
      <c r="AB1145" s="145">
        <v>91.05</v>
      </c>
      <c r="AD1145" s="124">
        <v>63.734999999999999</v>
      </c>
      <c r="AG1145" s="2" t="s">
        <v>36</v>
      </c>
      <c r="AH1145" s="134">
        <v>1.17E-4</v>
      </c>
      <c r="AI1145" s="134">
        <v>2.3512705645654499E-3</v>
      </c>
      <c r="AJ1145" s="134">
        <v>5.40474387607214E-4</v>
      </c>
    </row>
    <row r="1146" spans="1:36" x14ac:dyDescent="0.2">
      <c r="A1146" s="2">
        <v>559</v>
      </c>
      <c r="B1146" s="2">
        <v>7207</v>
      </c>
      <c r="C1146" s="2" t="s">
        <v>741</v>
      </c>
      <c r="D1146" s="2" t="s">
        <v>742</v>
      </c>
      <c r="E1146" s="4" t="s">
        <v>287</v>
      </c>
      <c r="F1146" s="2" t="s">
        <v>743</v>
      </c>
      <c r="G1146" s="2" t="s">
        <v>744</v>
      </c>
      <c r="H1146" s="2" t="s">
        <v>290</v>
      </c>
      <c r="I1146" s="2" t="s">
        <v>319</v>
      </c>
      <c r="J1146" s="2" t="s">
        <v>30</v>
      </c>
      <c r="K1146" s="2" t="s">
        <v>30</v>
      </c>
      <c r="L1146" s="2" t="s">
        <v>311</v>
      </c>
      <c r="M1146" s="2" t="s">
        <v>31</v>
      </c>
      <c r="N1146" s="2" t="s">
        <v>745</v>
      </c>
      <c r="O1146" s="2" t="s">
        <v>292</v>
      </c>
      <c r="P1146" s="2" t="s">
        <v>321</v>
      </c>
      <c r="Q1146" s="2" t="s">
        <v>321</v>
      </c>
      <c r="R1146" s="2" t="s">
        <v>321</v>
      </c>
      <c r="S1146" s="2" t="s">
        <v>34</v>
      </c>
      <c r="T1146" s="124">
        <v>3.532</v>
      </c>
      <c r="U1146" s="2" t="s">
        <v>336</v>
      </c>
      <c r="V1146" s="134">
        <v>4.0899999999999999E-2</v>
      </c>
      <c r="W1146" s="134">
        <v>3.0329999999999999E-2</v>
      </c>
      <c r="X1146" s="4" t="s">
        <v>298</v>
      </c>
      <c r="Y1146" s="4" t="s">
        <v>292</v>
      </c>
      <c r="Z1146" s="124">
        <v>47000</v>
      </c>
      <c r="AA1146" s="132">
        <v>1</v>
      </c>
      <c r="AB1146" s="145">
        <v>106.18</v>
      </c>
      <c r="AD1146" s="124">
        <v>49.905000000000001</v>
      </c>
      <c r="AG1146" s="2" t="s">
        <v>36</v>
      </c>
      <c r="AH1146" s="134">
        <v>1.3899999999999999E-4</v>
      </c>
      <c r="AI1146" s="134">
        <v>1.8410483567335499E-3</v>
      </c>
      <c r="AJ1146" s="134">
        <v>4.23192251098815E-4</v>
      </c>
    </row>
    <row r="1147" spans="1:36" x14ac:dyDescent="0.2">
      <c r="A1147" s="2">
        <v>559</v>
      </c>
      <c r="B1147" s="2">
        <v>7207</v>
      </c>
      <c r="C1147" s="2" t="s">
        <v>746</v>
      </c>
      <c r="D1147" s="2" t="s">
        <v>747</v>
      </c>
      <c r="E1147" s="4" t="s">
        <v>287</v>
      </c>
      <c r="F1147" s="2" t="s">
        <v>748</v>
      </c>
      <c r="G1147" s="2" t="s">
        <v>749</v>
      </c>
      <c r="H1147" s="2" t="s">
        <v>290</v>
      </c>
      <c r="I1147" s="2" t="s">
        <v>319</v>
      </c>
      <c r="J1147" s="2" t="s">
        <v>30</v>
      </c>
      <c r="K1147" s="2" t="s">
        <v>30</v>
      </c>
      <c r="L1147" s="2" t="s">
        <v>311</v>
      </c>
      <c r="M1147" s="2" t="s">
        <v>31</v>
      </c>
      <c r="N1147" s="2" t="s">
        <v>291</v>
      </c>
      <c r="O1147" s="2" t="s">
        <v>292</v>
      </c>
      <c r="P1147" s="2" t="s">
        <v>293</v>
      </c>
      <c r="Q1147" s="2" t="s">
        <v>294</v>
      </c>
      <c r="R1147" s="2" t="s">
        <v>295</v>
      </c>
      <c r="S1147" s="2" t="s">
        <v>34</v>
      </c>
      <c r="T1147" s="124">
        <v>1.728</v>
      </c>
      <c r="U1147" s="2" t="s">
        <v>750</v>
      </c>
      <c r="V1147" s="134">
        <v>1.2200000000000001E-2</v>
      </c>
      <c r="W1147" s="134">
        <v>2.3269999999999999E-2</v>
      </c>
      <c r="X1147" s="4" t="s">
        <v>298</v>
      </c>
      <c r="Y1147" s="4" t="s">
        <v>292</v>
      </c>
      <c r="Z1147" s="124">
        <v>208000</v>
      </c>
      <c r="AA1147" s="132">
        <v>1</v>
      </c>
      <c r="AB1147" s="145">
        <v>117.28</v>
      </c>
      <c r="AD1147" s="124">
        <v>243.94200000000001</v>
      </c>
      <c r="AG1147" s="2" t="s">
        <v>36</v>
      </c>
      <c r="AH1147" s="134">
        <v>6.8999999999999997E-5</v>
      </c>
      <c r="AI1147" s="134">
        <v>8.9993658832580193E-3</v>
      </c>
      <c r="AJ1147" s="134">
        <v>2.0686376284841002E-3</v>
      </c>
    </row>
    <row r="1148" spans="1:36" x14ac:dyDescent="0.2">
      <c r="A1148" s="2">
        <v>559</v>
      </c>
      <c r="B1148" s="2">
        <v>7207</v>
      </c>
      <c r="C1148" s="2" t="s">
        <v>746</v>
      </c>
      <c r="D1148" s="2" t="s">
        <v>747</v>
      </c>
      <c r="E1148" s="4" t="s">
        <v>287</v>
      </c>
      <c r="F1148" s="2" t="s">
        <v>751</v>
      </c>
      <c r="G1148" s="2" t="s">
        <v>752</v>
      </c>
      <c r="H1148" s="2" t="s">
        <v>290</v>
      </c>
      <c r="I1148" s="2" t="s">
        <v>319</v>
      </c>
      <c r="J1148" s="2" t="s">
        <v>30</v>
      </c>
      <c r="K1148" s="2" t="s">
        <v>30</v>
      </c>
      <c r="L1148" s="2" t="s">
        <v>311</v>
      </c>
      <c r="M1148" s="2" t="s">
        <v>31</v>
      </c>
      <c r="N1148" s="2" t="s">
        <v>291</v>
      </c>
      <c r="O1148" s="2" t="s">
        <v>292</v>
      </c>
      <c r="P1148" s="2" t="s">
        <v>293</v>
      </c>
      <c r="Q1148" s="2" t="s">
        <v>294</v>
      </c>
      <c r="R1148" s="2" t="s">
        <v>295</v>
      </c>
      <c r="S1148" s="2" t="s">
        <v>34</v>
      </c>
      <c r="T1148" s="124">
        <v>2.8050000000000002</v>
      </c>
      <c r="U1148" s="2" t="s">
        <v>753</v>
      </c>
      <c r="V1148" s="134">
        <v>1E-3</v>
      </c>
      <c r="W1148" s="134">
        <v>2.1919999999999999E-2</v>
      </c>
      <c r="X1148" s="4" t="s">
        <v>298</v>
      </c>
      <c r="Y1148" s="4" t="s">
        <v>292</v>
      </c>
      <c r="Z1148" s="124">
        <v>386000</v>
      </c>
      <c r="AA1148" s="132">
        <v>1</v>
      </c>
      <c r="AB1148" s="145">
        <v>108.71</v>
      </c>
      <c r="AD1148" s="124">
        <v>419.62099999999998</v>
      </c>
      <c r="AG1148" s="2" t="s">
        <v>36</v>
      </c>
      <c r="AH1148" s="134">
        <v>1.1400000000000001E-4</v>
      </c>
      <c r="AI1148" s="134">
        <v>1.54803728730727E-2</v>
      </c>
      <c r="AJ1148" s="134">
        <v>3.5583931405408602E-3</v>
      </c>
    </row>
    <row r="1149" spans="1:36" x14ac:dyDescent="0.2">
      <c r="A1149" s="2">
        <v>559</v>
      </c>
      <c r="B1149" s="2">
        <v>7207</v>
      </c>
      <c r="C1149" s="2" t="s">
        <v>746</v>
      </c>
      <c r="D1149" s="2" t="s">
        <v>747</v>
      </c>
      <c r="E1149" s="4" t="s">
        <v>287</v>
      </c>
      <c r="F1149" s="2" t="s">
        <v>754</v>
      </c>
      <c r="G1149" s="2" t="s">
        <v>755</v>
      </c>
      <c r="H1149" s="2" t="s">
        <v>290</v>
      </c>
      <c r="I1149" s="2" t="s">
        <v>310</v>
      </c>
      <c r="J1149" s="2" t="s">
        <v>30</v>
      </c>
      <c r="K1149" s="2" t="s">
        <v>30</v>
      </c>
      <c r="L1149" s="2" t="s">
        <v>311</v>
      </c>
      <c r="M1149" s="2" t="s">
        <v>31</v>
      </c>
      <c r="N1149" s="2" t="s">
        <v>291</v>
      </c>
      <c r="O1149" s="2" t="s">
        <v>292</v>
      </c>
      <c r="P1149" s="2" t="s">
        <v>293</v>
      </c>
      <c r="Q1149" s="2" t="s">
        <v>294</v>
      </c>
      <c r="R1149" s="2" t="s">
        <v>295</v>
      </c>
      <c r="S1149" s="2" t="s">
        <v>34</v>
      </c>
      <c r="T1149" s="124">
        <v>2.589</v>
      </c>
      <c r="U1149" s="2" t="s">
        <v>756</v>
      </c>
      <c r="V1149" s="134">
        <v>2.7400000000000001E-2</v>
      </c>
      <c r="W1149" s="134">
        <v>4.1160000000000002E-2</v>
      </c>
      <c r="X1149" s="4" t="s">
        <v>298</v>
      </c>
      <c r="Y1149" s="4" t="s">
        <v>292</v>
      </c>
      <c r="Z1149" s="124">
        <v>209000</v>
      </c>
      <c r="AA1149" s="132">
        <v>1</v>
      </c>
      <c r="AB1149" s="145">
        <v>98.49</v>
      </c>
      <c r="AD1149" s="124">
        <v>205.84399999999999</v>
      </c>
      <c r="AG1149" s="2" t="s">
        <v>36</v>
      </c>
      <c r="AH1149" s="134">
        <v>6.6000000000000005E-5</v>
      </c>
      <c r="AI1149" s="134">
        <v>7.5938679409973502E-3</v>
      </c>
      <c r="AJ1149" s="134">
        <v>1.7455630954743601E-3</v>
      </c>
    </row>
    <row r="1150" spans="1:36" x14ac:dyDescent="0.2">
      <c r="A1150" s="2">
        <v>559</v>
      </c>
      <c r="B1150" s="2">
        <v>7207</v>
      </c>
      <c r="C1150" s="2" t="s">
        <v>746</v>
      </c>
      <c r="D1150" s="2" t="s">
        <v>747</v>
      </c>
      <c r="E1150" s="4" t="s">
        <v>287</v>
      </c>
      <c r="F1150" s="2" t="s">
        <v>757</v>
      </c>
      <c r="G1150" s="2" t="s">
        <v>758</v>
      </c>
      <c r="H1150" s="2" t="s">
        <v>290</v>
      </c>
      <c r="I1150" s="2" t="s">
        <v>319</v>
      </c>
      <c r="J1150" s="2" t="s">
        <v>30</v>
      </c>
      <c r="K1150" s="2" t="s">
        <v>30</v>
      </c>
      <c r="L1150" s="2" t="s">
        <v>311</v>
      </c>
      <c r="M1150" s="2" t="s">
        <v>31</v>
      </c>
      <c r="N1150" s="2" t="s">
        <v>291</v>
      </c>
      <c r="O1150" s="2" t="s">
        <v>292</v>
      </c>
      <c r="P1150" s="2" t="s">
        <v>293</v>
      </c>
      <c r="Q1150" s="2" t="s">
        <v>294</v>
      </c>
      <c r="R1150" s="2" t="s">
        <v>295</v>
      </c>
      <c r="S1150" s="2" t="s">
        <v>34</v>
      </c>
      <c r="T1150" s="124">
        <v>3.7330000000000001</v>
      </c>
      <c r="U1150" s="2" t="s">
        <v>759</v>
      </c>
      <c r="V1150" s="134">
        <v>2.06E-2</v>
      </c>
      <c r="W1150" s="134">
        <v>2.2249999999999999E-2</v>
      </c>
      <c r="X1150" s="4" t="s">
        <v>298</v>
      </c>
      <c r="Y1150" s="4" t="s">
        <v>292</v>
      </c>
      <c r="Z1150" s="124">
        <v>102222.22</v>
      </c>
      <c r="AA1150" s="132">
        <v>1</v>
      </c>
      <c r="AB1150" s="145">
        <v>107.55</v>
      </c>
      <c r="AD1150" s="124">
        <v>109.94</v>
      </c>
      <c r="AG1150" s="2" t="s">
        <v>36</v>
      </c>
      <c r="AH1150" s="134">
        <v>6.3999999999999997E-5</v>
      </c>
      <c r="AI1150" s="134">
        <v>4.0558355730570097E-3</v>
      </c>
      <c r="AJ1150" s="134">
        <v>9.3229391828357001E-4</v>
      </c>
    </row>
    <row r="1151" spans="1:36" x14ac:dyDescent="0.2">
      <c r="A1151" s="2">
        <v>559</v>
      </c>
      <c r="B1151" s="2">
        <v>7207</v>
      </c>
      <c r="C1151" s="2" t="s">
        <v>746</v>
      </c>
      <c r="D1151" s="2" t="s">
        <v>747</v>
      </c>
      <c r="E1151" s="4" t="s">
        <v>287</v>
      </c>
      <c r="F1151" s="2" t="s">
        <v>760</v>
      </c>
      <c r="G1151" s="2" t="s">
        <v>761</v>
      </c>
      <c r="H1151" s="2" t="s">
        <v>290</v>
      </c>
      <c r="I1151" s="2" t="s">
        <v>319</v>
      </c>
      <c r="J1151" s="2" t="s">
        <v>30</v>
      </c>
      <c r="K1151" s="2" t="s">
        <v>30</v>
      </c>
      <c r="L1151" s="2" t="s">
        <v>311</v>
      </c>
      <c r="M1151" s="2" t="s">
        <v>31</v>
      </c>
      <c r="N1151" s="2" t="s">
        <v>291</v>
      </c>
      <c r="O1151" s="2" t="s">
        <v>292</v>
      </c>
      <c r="P1151" s="2" t="s">
        <v>293</v>
      </c>
      <c r="Q1151" s="2" t="s">
        <v>294</v>
      </c>
      <c r="R1151" s="2" t="s">
        <v>295</v>
      </c>
      <c r="S1151" s="2" t="s">
        <v>34</v>
      </c>
      <c r="T1151" s="124">
        <v>4.2699999999999996</v>
      </c>
      <c r="U1151" s="2" t="s">
        <v>762</v>
      </c>
      <c r="V1151" s="134">
        <v>1.9900000000000001E-2</v>
      </c>
      <c r="W1151" s="134">
        <v>2.2780000000000002E-2</v>
      </c>
      <c r="X1151" s="4" t="s">
        <v>298</v>
      </c>
      <c r="Y1151" s="4" t="s">
        <v>292</v>
      </c>
      <c r="Z1151" s="124">
        <v>184000</v>
      </c>
      <c r="AA1151" s="132">
        <v>1</v>
      </c>
      <c r="AB1151" s="145">
        <v>104.63</v>
      </c>
      <c r="AD1151" s="124">
        <v>192.51900000000001</v>
      </c>
      <c r="AG1151" s="2" t="s">
        <v>36</v>
      </c>
      <c r="AH1151" s="134">
        <v>8.5000000000000006E-5</v>
      </c>
      <c r="AI1151" s="134">
        <v>7.1022943135433904E-3</v>
      </c>
      <c r="AJ1151" s="134">
        <v>1.63256761155771E-3</v>
      </c>
    </row>
    <row r="1152" spans="1:36" x14ac:dyDescent="0.2">
      <c r="A1152" s="2">
        <v>559</v>
      </c>
      <c r="B1152" s="2">
        <v>7207</v>
      </c>
      <c r="C1152" s="2" t="s">
        <v>746</v>
      </c>
      <c r="D1152" s="2" t="s">
        <v>747</v>
      </c>
      <c r="E1152" s="4" t="s">
        <v>287</v>
      </c>
      <c r="F1152" s="2" t="s">
        <v>763</v>
      </c>
      <c r="G1152" s="2" t="s">
        <v>764</v>
      </c>
      <c r="H1152" s="2" t="s">
        <v>290</v>
      </c>
      <c r="I1152" s="2" t="s">
        <v>319</v>
      </c>
      <c r="J1152" s="2" t="s">
        <v>30</v>
      </c>
      <c r="K1152" s="2" t="s">
        <v>30</v>
      </c>
      <c r="L1152" s="2" t="s">
        <v>311</v>
      </c>
      <c r="M1152" s="2" t="s">
        <v>31</v>
      </c>
      <c r="N1152" s="2" t="s">
        <v>291</v>
      </c>
      <c r="O1152" s="2" t="s">
        <v>292</v>
      </c>
      <c r="P1152" s="2" t="s">
        <v>682</v>
      </c>
      <c r="Q1152" s="2" t="s">
        <v>314</v>
      </c>
      <c r="R1152" s="2" t="s">
        <v>295</v>
      </c>
      <c r="S1152" s="2" t="s">
        <v>34</v>
      </c>
      <c r="T1152" s="124">
        <v>0.92300000000000004</v>
      </c>
      <c r="U1152" s="2" t="s">
        <v>765</v>
      </c>
      <c r="V1152" s="134">
        <v>5.0000000000000001E-3</v>
      </c>
      <c r="W1152" s="134">
        <v>2.521E-2</v>
      </c>
      <c r="X1152" s="4" t="s">
        <v>298</v>
      </c>
      <c r="Y1152" s="4" t="s">
        <v>292</v>
      </c>
      <c r="Z1152" s="124">
        <v>181000</v>
      </c>
      <c r="AA1152" s="132">
        <v>1</v>
      </c>
      <c r="AB1152" s="145">
        <v>114.7</v>
      </c>
      <c r="AD1152" s="124">
        <v>207.607</v>
      </c>
      <c r="AG1152" s="2" t="s">
        <v>36</v>
      </c>
      <c r="AH1152" s="134">
        <v>2.3699999999999999E-4</v>
      </c>
      <c r="AI1152" s="134">
        <v>7.6589037122105396E-3</v>
      </c>
      <c r="AJ1152" s="134">
        <v>1.7605125313873201E-3</v>
      </c>
    </row>
    <row r="1153" spans="1:36" x14ac:dyDescent="0.2">
      <c r="A1153" s="2">
        <v>559</v>
      </c>
      <c r="B1153" s="2">
        <v>7207</v>
      </c>
      <c r="C1153" s="2" t="s">
        <v>746</v>
      </c>
      <c r="D1153" s="2" t="s">
        <v>747</v>
      </c>
      <c r="E1153" s="4" t="s">
        <v>287</v>
      </c>
      <c r="F1153" s="2" t="s">
        <v>766</v>
      </c>
      <c r="G1153" s="2" t="s">
        <v>767</v>
      </c>
      <c r="H1153" s="2" t="s">
        <v>290</v>
      </c>
      <c r="I1153" s="2" t="s">
        <v>319</v>
      </c>
      <c r="J1153" s="2" t="s">
        <v>30</v>
      </c>
      <c r="K1153" s="2" t="s">
        <v>30</v>
      </c>
      <c r="L1153" s="2" t="s">
        <v>311</v>
      </c>
      <c r="M1153" s="2" t="s">
        <v>31</v>
      </c>
      <c r="N1153" s="2" t="s">
        <v>291</v>
      </c>
      <c r="O1153" s="2" t="s">
        <v>292</v>
      </c>
      <c r="P1153" s="2" t="s">
        <v>293</v>
      </c>
      <c r="Q1153" s="2" t="s">
        <v>294</v>
      </c>
      <c r="R1153" s="2" t="s">
        <v>295</v>
      </c>
      <c r="S1153" s="2" t="s">
        <v>34</v>
      </c>
      <c r="T1153" s="124">
        <v>4.4770000000000003</v>
      </c>
      <c r="U1153" s="2" t="s">
        <v>768</v>
      </c>
      <c r="V1153" s="134">
        <v>2E-3</v>
      </c>
      <c r="W1153" s="134">
        <v>2.281E-2</v>
      </c>
      <c r="X1153" s="4" t="s">
        <v>298</v>
      </c>
      <c r="Y1153" s="4" t="s">
        <v>292</v>
      </c>
      <c r="Z1153" s="124">
        <v>217000</v>
      </c>
      <c r="AA1153" s="132">
        <v>1</v>
      </c>
      <c r="AB1153" s="145">
        <v>107.79</v>
      </c>
      <c r="AD1153" s="124">
        <v>233.904</v>
      </c>
      <c r="AG1153" s="2" t="s">
        <v>36</v>
      </c>
      <c r="AH1153" s="134">
        <v>6.3E-5</v>
      </c>
      <c r="AI1153" s="134">
        <v>8.6290467641842797E-3</v>
      </c>
      <c r="AJ1153" s="134">
        <v>1.9835142904400102E-3</v>
      </c>
    </row>
    <row r="1154" spans="1:36" x14ac:dyDescent="0.2">
      <c r="A1154" s="2">
        <v>559</v>
      </c>
      <c r="B1154" s="2">
        <v>7207</v>
      </c>
      <c r="C1154" s="2" t="s">
        <v>746</v>
      </c>
      <c r="D1154" s="2" t="s">
        <v>747</v>
      </c>
      <c r="E1154" s="4" t="s">
        <v>287</v>
      </c>
      <c r="F1154" s="2" t="s">
        <v>769</v>
      </c>
      <c r="G1154" s="2" t="s">
        <v>770</v>
      </c>
      <c r="H1154" s="2" t="s">
        <v>290</v>
      </c>
      <c r="I1154" s="2" t="s">
        <v>319</v>
      </c>
      <c r="J1154" s="2" t="s">
        <v>30</v>
      </c>
      <c r="K1154" s="2" t="s">
        <v>30</v>
      </c>
      <c r="L1154" s="2" t="s">
        <v>311</v>
      </c>
      <c r="M1154" s="2" t="s">
        <v>31</v>
      </c>
      <c r="N1154" s="2" t="s">
        <v>291</v>
      </c>
      <c r="O1154" s="2" t="s">
        <v>292</v>
      </c>
      <c r="P1154" s="2" t="s">
        <v>293</v>
      </c>
      <c r="Q1154" s="2" t="s">
        <v>294</v>
      </c>
      <c r="R1154" s="2" t="s">
        <v>295</v>
      </c>
      <c r="S1154" s="2" t="s">
        <v>34</v>
      </c>
      <c r="T1154" s="124">
        <v>3.3290000000000002</v>
      </c>
      <c r="U1154" s="2" t="s">
        <v>771</v>
      </c>
      <c r="V1154" s="134">
        <v>1.6400000000000001E-2</v>
      </c>
      <c r="W1154" s="134">
        <v>2.1860000000000001E-2</v>
      </c>
      <c r="X1154" s="4" t="s">
        <v>298</v>
      </c>
      <c r="Y1154" s="4" t="s">
        <v>292</v>
      </c>
      <c r="Z1154" s="124">
        <v>124288.65</v>
      </c>
      <c r="AA1154" s="132">
        <v>1</v>
      </c>
      <c r="AB1154" s="145">
        <v>107.68</v>
      </c>
      <c r="AD1154" s="124">
        <v>133.834</v>
      </c>
      <c r="AG1154" s="2" t="s">
        <v>36</v>
      </c>
      <c r="AH1154" s="134">
        <v>1.54E-4</v>
      </c>
      <c r="AI1154" s="134">
        <v>4.9373183935565801E-3</v>
      </c>
      <c r="AJ1154" s="134">
        <v>1.1349158090925701E-3</v>
      </c>
    </row>
    <row r="1155" spans="1:36" x14ac:dyDescent="0.2">
      <c r="A1155" s="2">
        <v>559</v>
      </c>
      <c r="B1155" s="2">
        <v>7207</v>
      </c>
      <c r="C1155" s="2" t="s">
        <v>746</v>
      </c>
      <c r="D1155" s="2" t="s">
        <v>747</v>
      </c>
      <c r="E1155" s="4" t="s">
        <v>287</v>
      </c>
      <c r="F1155" s="2" t="s">
        <v>772</v>
      </c>
      <c r="G1155" s="2" t="s">
        <v>773</v>
      </c>
      <c r="H1155" s="2" t="s">
        <v>290</v>
      </c>
      <c r="I1155" s="2" t="s">
        <v>319</v>
      </c>
      <c r="J1155" s="2" t="s">
        <v>30</v>
      </c>
      <c r="K1155" s="2" t="s">
        <v>30</v>
      </c>
      <c r="L1155" s="2" t="s">
        <v>311</v>
      </c>
      <c r="M1155" s="2" t="s">
        <v>31</v>
      </c>
      <c r="N1155" s="2" t="s">
        <v>291</v>
      </c>
      <c r="O1155" s="2" t="s">
        <v>292</v>
      </c>
      <c r="P1155" s="2" t="s">
        <v>293</v>
      </c>
      <c r="Q1155" s="2" t="s">
        <v>294</v>
      </c>
      <c r="R1155" s="2" t="s">
        <v>295</v>
      </c>
      <c r="S1155" s="2" t="s">
        <v>34</v>
      </c>
      <c r="T1155" s="124">
        <v>0.47399999999999998</v>
      </c>
      <c r="U1155" s="2" t="s">
        <v>774</v>
      </c>
      <c r="V1155" s="134">
        <v>3.8E-3</v>
      </c>
      <c r="W1155" s="134">
        <v>2.826E-2</v>
      </c>
      <c r="X1155" s="4" t="s">
        <v>298</v>
      </c>
      <c r="Y1155" s="4" t="s">
        <v>292</v>
      </c>
      <c r="Z1155" s="124">
        <v>461000</v>
      </c>
      <c r="AA1155" s="132">
        <v>1</v>
      </c>
      <c r="AB1155" s="145">
        <v>115.12</v>
      </c>
      <c r="AD1155" s="124">
        <v>530.70299999999997</v>
      </c>
      <c r="AG1155" s="2" t="s">
        <v>36</v>
      </c>
      <c r="AH1155" s="134">
        <v>1.54E-4</v>
      </c>
      <c r="AI1155" s="134">
        <v>1.95783605974847E-2</v>
      </c>
      <c r="AJ1155" s="134">
        <v>4.5003763555532903E-3</v>
      </c>
    </row>
    <row r="1156" spans="1:36" x14ac:dyDescent="0.2">
      <c r="A1156" s="2">
        <v>559</v>
      </c>
      <c r="B1156" s="2">
        <v>7207</v>
      </c>
      <c r="C1156" s="2" t="s">
        <v>746</v>
      </c>
      <c r="D1156" s="2" t="s">
        <v>747</v>
      </c>
      <c r="E1156" s="4" t="s">
        <v>287</v>
      </c>
      <c r="F1156" s="2" t="s">
        <v>775</v>
      </c>
      <c r="G1156" s="2" t="s">
        <v>776</v>
      </c>
      <c r="H1156" s="2" t="s">
        <v>290</v>
      </c>
      <c r="I1156" s="2" t="s">
        <v>319</v>
      </c>
      <c r="J1156" s="2" t="s">
        <v>30</v>
      </c>
      <c r="K1156" s="2" t="s">
        <v>30</v>
      </c>
      <c r="L1156" s="2" t="s">
        <v>311</v>
      </c>
      <c r="M1156" s="2" t="s">
        <v>31</v>
      </c>
      <c r="N1156" s="2" t="s">
        <v>291</v>
      </c>
      <c r="O1156" s="2" t="s">
        <v>292</v>
      </c>
      <c r="P1156" s="2" t="s">
        <v>293</v>
      </c>
      <c r="Q1156" s="2" t="s">
        <v>294</v>
      </c>
      <c r="R1156" s="2" t="s">
        <v>295</v>
      </c>
      <c r="S1156" s="2" t="s">
        <v>34</v>
      </c>
      <c r="T1156" s="124">
        <v>2.7120000000000002</v>
      </c>
      <c r="U1156" s="2" t="s">
        <v>756</v>
      </c>
      <c r="V1156" s="134">
        <v>1E-3</v>
      </c>
      <c r="W1156" s="134">
        <v>2.2249999999999999E-2</v>
      </c>
      <c r="X1156" s="4" t="s">
        <v>298</v>
      </c>
      <c r="Y1156" s="4" t="s">
        <v>292</v>
      </c>
      <c r="Z1156" s="124">
        <v>649000.43999999994</v>
      </c>
      <c r="AA1156" s="132">
        <v>1</v>
      </c>
      <c r="AB1156" s="145">
        <v>107.55</v>
      </c>
      <c r="AD1156" s="124">
        <v>698</v>
      </c>
      <c r="AG1156" s="2" t="s">
        <v>36</v>
      </c>
      <c r="AH1156" s="134">
        <v>2.9100000000000003E-4</v>
      </c>
      <c r="AI1156" s="134">
        <v>2.5750165389497998E-2</v>
      </c>
      <c r="AJ1156" s="134">
        <v>5.91905715973847E-3</v>
      </c>
    </row>
    <row r="1157" spans="1:36" x14ac:dyDescent="0.2">
      <c r="A1157" s="2">
        <v>559</v>
      </c>
      <c r="B1157" s="2">
        <v>7207</v>
      </c>
      <c r="C1157" s="2" t="s">
        <v>777</v>
      </c>
      <c r="D1157" s="2" t="s">
        <v>778</v>
      </c>
      <c r="E1157" s="4" t="s">
        <v>287</v>
      </c>
      <c r="F1157" s="2" t="s">
        <v>779</v>
      </c>
      <c r="G1157" s="2" t="s">
        <v>780</v>
      </c>
      <c r="H1157" s="2" t="s">
        <v>290</v>
      </c>
      <c r="I1157" s="2" t="s">
        <v>319</v>
      </c>
      <c r="J1157" s="2" t="s">
        <v>30</v>
      </c>
      <c r="K1157" s="2" t="s">
        <v>30</v>
      </c>
      <c r="L1157" s="2" t="s">
        <v>311</v>
      </c>
      <c r="M1157" s="2" t="s">
        <v>31</v>
      </c>
      <c r="N1157" s="2" t="s">
        <v>781</v>
      </c>
      <c r="O1157" s="2" t="s">
        <v>292</v>
      </c>
      <c r="P1157" s="2" t="s">
        <v>782</v>
      </c>
      <c r="Q1157" s="2" t="s">
        <v>314</v>
      </c>
      <c r="R1157" s="2" t="s">
        <v>295</v>
      </c>
      <c r="S1157" s="2" t="s">
        <v>34</v>
      </c>
      <c r="T1157" s="124">
        <v>8.5000000000000006E-2</v>
      </c>
      <c r="U1157" s="2" t="s">
        <v>783</v>
      </c>
      <c r="V1157" s="134">
        <v>0.01</v>
      </c>
      <c r="W1157" s="134">
        <v>7.775E-2</v>
      </c>
      <c r="X1157" s="4" t="s">
        <v>298</v>
      </c>
      <c r="Y1157" s="4" t="s">
        <v>292</v>
      </c>
      <c r="Z1157" s="124">
        <v>9200.06</v>
      </c>
      <c r="AA1157" s="132">
        <v>1</v>
      </c>
      <c r="AB1157" s="145">
        <v>116.62</v>
      </c>
      <c r="AD1157" s="124">
        <v>10.728999999999999</v>
      </c>
      <c r="AG1157" s="2" t="s">
        <v>36</v>
      </c>
      <c r="AH1157" s="134">
        <v>2.72E-4</v>
      </c>
      <c r="AI1157" s="134">
        <v>3.9581141384089101E-4</v>
      </c>
      <c r="AJ1157" s="134">
        <v>9.0983119819363801E-5</v>
      </c>
    </row>
    <row r="1158" spans="1:36" x14ac:dyDescent="0.2">
      <c r="A1158" s="2">
        <v>559</v>
      </c>
      <c r="B1158" s="2">
        <v>7207</v>
      </c>
      <c r="C1158" s="2" t="s">
        <v>784</v>
      </c>
      <c r="D1158" s="2" t="s">
        <v>785</v>
      </c>
      <c r="E1158" s="4" t="s">
        <v>287</v>
      </c>
      <c r="F1158" s="2" t="s">
        <v>786</v>
      </c>
      <c r="G1158" s="2" t="s">
        <v>787</v>
      </c>
      <c r="H1158" s="2" t="s">
        <v>290</v>
      </c>
      <c r="I1158" s="2" t="s">
        <v>319</v>
      </c>
      <c r="J1158" s="2" t="s">
        <v>30</v>
      </c>
      <c r="K1158" s="2" t="s">
        <v>30</v>
      </c>
      <c r="L1158" s="2" t="s">
        <v>311</v>
      </c>
      <c r="M1158" s="2" t="s">
        <v>31</v>
      </c>
      <c r="N1158" s="2" t="s">
        <v>320</v>
      </c>
      <c r="O1158" s="2" t="s">
        <v>292</v>
      </c>
      <c r="P1158" s="2" t="s">
        <v>348</v>
      </c>
      <c r="Q1158" s="2" t="s">
        <v>294</v>
      </c>
      <c r="R1158" s="2" t="s">
        <v>295</v>
      </c>
      <c r="S1158" s="2" t="s">
        <v>34</v>
      </c>
      <c r="T1158" s="124">
        <v>3.3069999999999999</v>
      </c>
      <c r="U1158" s="2" t="s">
        <v>362</v>
      </c>
      <c r="V1158" s="134">
        <v>1.43E-2</v>
      </c>
      <c r="W1158" s="134">
        <v>2.4580000000000001E-2</v>
      </c>
      <c r="X1158" s="4" t="s">
        <v>298</v>
      </c>
      <c r="Y1158" s="4" t="s">
        <v>292</v>
      </c>
      <c r="Z1158" s="124">
        <v>84056.53</v>
      </c>
      <c r="AA1158" s="132">
        <v>1</v>
      </c>
      <c r="AB1158" s="145">
        <v>114.1</v>
      </c>
      <c r="AC1158" s="124">
        <v>1.831</v>
      </c>
      <c r="AD1158" s="124">
        <v>97.739000000000004</v>
      </c>
      <c r="AG1158" s="2" t="s">
        <v>36</v>
      </c>
      <c r="AH1158" s="134">
        <v>4.3999999999999999E-5</v>
      </c>
      <c r="AI1158" s="134">
        <v>3.6057364296818999E-3</v>
      </c>
      <c r="AJ1158" s="134">
        <v>8.28831959228614E-4</v>
      </c>
    </row>
    <row r="1159" spans="1:36" x14ac:dyDescent="0.2">
      <c r="A1159" s="2">
        <v>559</v>
      </c>
      <c r="B1159" s="2">
        <v>7207</v>
      </c>
      <c r="C1159" s="2" t="s">
        <v>784</v>
      </c>
      <c r="D1159" s="2" t="s">
        <v>785</v>
      </c>
      <c r="E1159" s="4" t="s">
        <v>287</v>
      </c>
      <c r="F1159" s="2" t="s">
        <v>788</v>
      </c>
      <c r="G1159" s="2" t="s">
        <v>789</v>
      </c>
      <c r="H1159" s="2" t="s">
        <v>290</v>
      </c>
      <c r="I1159" s="2" t="s">
        <v>319</v>
      </c>
      <c r="J1159" s="2" t="s">
        <v>30</v>
      </c>
      <c r="K1159" s="2" t="s">
        <v>30</v>
      </c>
      <c r="L1159" s="2" t="s">
        <v>311</v>
      </c>
      <c r="M1159" s="2" t="s">
        <v>31</v>
      </c>
      <c r="N1159" s="2" t="s">
        <v>320</v>
      </c>
      <c r="O1159" s="2" t="s">
        <v>292</v>
      </c>
      <c r="P1159" s="2" t="s">
        <v>348</v>
      </c>
      <c r="Q1159" s="2" t="s">
        <v>294</v>
      </c>
      <c r="R1159" s="2" t="s">
        <v>295</v>
      </c>
      <c r="S1159" s="2" t="s">
        <v>34</v>
      </c>
      <c r="T1159" s="124">
        <v>0.318</v>
      </c>
      <c r="U1159" s="2" t="s">
        <v>790</v>
      </c>
      <c r="V1159" s="134">
        <v>2.1499999999999998E-2</v>
      </c>
      <c r="W1159" s="134">
        <v>4.1980000000000003E-2</v>
      </c>
      <c r="X1159" s="4" t="s">
        <v>298</v>
      </c>
      <c r="Y1159" s="4" t="s">
        <v>292</v>
      </c>
      <c r="Z1159" s="124">
        <v>98635.51</v>
      </c>
      <c r="AA1159" s="132">
        <v>1</v>
      </c>
      <c r="AB1159" s="145">
        <v>119.81</v>
      </c>
      <c r="AD1159" s="124">
        <v>118.175</v>
      </c>
      <c r="AG1159" s="2" t="s">
        <v>36</v>
      </c>
      <c r="AH1159" s="134">
        <v>1.7200000000000001E-4</v>
      </c>
      <c r="AI1159" s="134">
        <v>4.3596435220089602E-3</v>
      </c>
      <c r="AJ1159" s="134">
        <v>1.0021286781085701E-3</v>
      </c>
    </row>
    <row r="1160" spans="1:36" x14ac:dyDescent="0.2">
      <c r="A1160" s="2">
        <v>559</v>
      </c>
      <c r="B1160" s="2">
        <v>7207</v>
      </c>
      <c r="C1160" s="2" t="s">
        <v>784</v>
      </c>
      <c r="D1160" s="2" t="s">
        <v>785</v>
      </c>
      <c r="E1160" s="4" t="s">
        <v>287</v>
      </c>
      <c r="F1160" s="2" t="s">
        <v>791</v>
      </c>
      <c r="G1160" s="2" t="s">
        <v>792</v>
      </c>
      <c r="H1160" s="2" t="s">
        <v>290</v>
      </c>
      <c r="I1160" s="2" t="s">
        <v>319</v>
      </c>
      <c r="J1160" s="2" t="s">
        <v>30</v>
      </c>
      <c r="K1160" s="2" t="s">
        <v>30</v>
      </c>
      <c r="L1160" s="2" t="s">
        <v>311</v>
      </c>
      <c r="M1160" s="2" t="s">
        <v>31</v>
      </c>
      <c r="N1160" s="2" t="s">
        <v>320</v>
      </c>
      <c r="O1160" s="2" t="s">
        <v>292</v>
      </c>
      <c r="P1160" s="2" t="s">
        <v>348</v>
      </c>
      <c r="Q1160" s="2" t="s">
        <v>294</v>
      </c>
      <c r="R1160" s="2" t="s">
        <v>295</v>
      </c>
      <c r="S1160" s="2" t="s">
        <v>34</v>
      </c>
      <c r="T1160" s="124">
        <v>1.2110000000000001</v>
      </c>
      <c r="U1160" s="2" t="s">
        <v>491</v>
      </c>
      <c r="V1160" s="134">
        <v>2.35E-2</v>
      </c>
      <c r="W1160" s="134">
        <v>2.8840000000000001E-2</v>
      </c>
      <c r="X1160" s="4" t="s">
        <v>298</v>
      </c>
      <c r="Y1160" s="4" t="s">
        <v>292</v>
      </c>
      <c r="Z1160" s="124">
        <v>168881.2</v>
      </c>
      <c r="AA1160" s="132">
        <v>1</v>
      </c>
      <c r="AB1160" s="145">
        <v>119.34</v>
      </c>
      <c r="AD1160" s="124">
        <v>201.54300000000001</v>
      </c>
      <c r="AG1160" s="2" t="s">
        <v>36</v>
      </c>
      <c r="AH1160" s="134">
        <v>1.8599999999999999E-4</v>
      </c>
      <c r="AI1160" s="134">
        <v>7.4351880404596501E-3</v>
      </c>
      <c r="AJ1160" s="134">
        <v>1.7090881685301101E-3</v>
      </c>
    </row>
    <row r="1161" spans="1:36" x14ac:dyDescent="0.2">
      <c r="A1161" s="2">
        <v>559</v>
      </c>
      <c r="B1161" s="2">
        <v>7207</v>
      </c>
      <c r="C1161" s="2" t="s">
        <v>793</v>
      </c>
      <c r="D1161" s="2" t="s">
        <v>794</v>
      </c>
      <c r="E1161" s="4" t="s">
        <v>287</v>
      </c>
      <c r="F1161" s="2" t="s">
        <v>795</v>
      </c>
      <c r="G1161" s="2" t="s">
        <v>796</v>
      </c>
      <c r="H1161" s="2" t="s">
        <v>290</v>
      </c>
      <c r="I1161" s="2" t="s">
        <v>319</v>
      </c>
      <c r="J1161" s="2" t="s">
        <v>30</v>
      </c>
      <c r="K1161" s="2" t="s">
        <v>30</v>
      </c>
      <c r="L1161" s="2" t="s">
        <v>311</v>
      </c>
      <c r="M1161" s="2" t="s">
        <v>31</v>
      </c>
      <c r="N1161" s="2" t="s">
        <v>320</v>
      </c>
      <c r="O1161" s="2" t="s">
        <v>292</v>
      </c>
      <c r="P1161" s="2" t="s">
        <v>797</v>
      </c>
      <c r="Q1161" s="2" t="s">
        <v>314</v>
      </c>
      <c r="R1161" s="2" t="s">
        <v>295</v>
      </c>
      <c r="S1161" s="2" t="s">
        <v>34</v>
      </c>
      <c r="T1161" s="124">
        <v>1.893</v>
      </c>
      <c r="U1161" s="2" t="s">
        <v>431</v>
      </c>
      <c r="V1161" s="134">
        <v>2.75E-2</v>
      </c>
      <c r="W1161" s="134">
        <v>2.6329999999999999E-2</v>
      </c>
      <c r="X1161" s="4" t="s">
        <v>298</v>
      </c>
      <c r="Y1161" s="4" t="s">
        <v>292</v>
      </c>
      <c r="Z1161" s="124">
        <v>150882.98000000001</v>
      </c>
      <c r="AA1161" s="132">
        <v>1</v>
      </c>
      <c r="AB1161" s="145">
        <v>117.56</v>
      </c>
      <c r="AD1161" s="124">
        <v>177.37799999999999</v>
      </c>
      <c r="AG1161" s="2" t="s">
        <v>36</v>
      </c>
      <c r="AH1161" s="134">
        <v>2.8800000000000001E-4</v>
      </c>
      <c r="AI1161" s="134">
        <v>6.5437160707310397E-3</v>
      </c>
      <c r="AJ1161" s="134">
        <v>1.5041701237209499E-3</v>
      </c>
    </row>
    <row r="1162" spans="1:36" x14ac:dyDescent="0.2">
      <c r="A1162" s="2">
        <v>559</v>
      </c>
      <c r="B1162" s="2">
        <v>7207</v>
      </c>
      <c r="C1162" s="2" t="s">
        <v>793</v>
      </c>
      <c r="D1162" s="2" t="s">
        <v>794</v>
      </c>
      <c r="E1162" s="4" t="s">
        <v>287</v>
      </c>
      <c r="F1162" s="2" t="s">
        <v>1225</v>
      </c>
      <c r="G1162" s="2" t="s">
        <v>1226</v>
      </c>
      <c r="H1162" s="2" t="s">
        <v>290</v>
      </c>
      <c r="I1162" s="2" t="s">
        <v>319</v>
      </c>
      <c r="J1162" s="2" t="s">
        <v>30</v>
      </c>
      <c r="K1162" s="2" t="s">
        <v>30</v>
      </c>
      <c r="L1162" s="2" t="s">
        <v>311</v>
      </c>
      <c r="M1162" s="2" t="s">
        <v>31</v>
      </c>
      <c r="N1162" s="2" t="s">
        <v>320</v>
      </c>
      <c r="O1162" s="2" t="s">
        <v>292</v>
      </c>
      <c r="P1162" s="2" t="s">
        <v>797</v>
      </c>
      <c r="Q1162" s="2" t="s">
        <v>314</v>
      </c>
      <c r="R1162" s="2" t="s">
        <v>295</v>
      </c>
      <c r="S1162" s="2" t="s">
        <v>34</v>
      </c>
      <c r="T1162" s="124">
        <v>3.4460000000000002</v>
      </c>
      <c r="U1162" s="2" t="s">
        <v>541</v>
      </c>
      <c r="V1162" s="134">
        <v>8.5000000000000006E-3</v>
      </c>
      <c r="W1162" s="134">
        <v>2.4250000000000001E-2</v>
      </c>
      <c r="X1162" s="4" t="s">
        <v>298</v>
      </c>
      <c r="Y1162" s="4" t="s">
        <v>292</v>
      </c>
      <c r="Z1162" s="124">
        <v>127894.74</v>
      </c>
      <c r="AA1162" s="132">
        <v>1</v>
      </c>
      <c r="AB1162" s="145">
        <v>110.26</v>
      </c>
      <c r="AD1162" s="124">
        <v>141.017</v>
      </c>
      <c r="AG1162" s="2" t="s">
        <v>36</v>
      </c>
      <c r="AH1162" s="134">
        <v>2.1599999999999999E-4</v>
      </c>
      <c r="AI1162" s="134">
        <v>5.2022987469175601E-3</v>
      </c>
      <c r="AJ1162" s="134">
        <v>1.1958254706045299E-3</v>
      </c>
    </row>
    <row r="1163" spans="1:36" x14ac:dyDescent="0.2">
      <c r="A1163" s="2">
        <v>559</v>
      </c>
      <c r="B1163" s="2">
        <v>7207</v>
      </c>
      <c r="C1163" s="2" t="s">
        <v>798</v>
      </c>
      <c r="D1163" s="2" t="s">
        <v>799</v>
      </c>
      <c r="E1163" s="4" t="s">
        <v>287</v>
      </c>
      <c r="F1163" s="2" t="s">
        <v>800</v>
      </c>
      <c r="G1163" s="2" t="s">
        <v>801</v>
      </c>
      <c r="H1163" s="2" t="s">
        <v>290</v>
      </c>
      <c r="I1163" s="2" t="s">
        <v>310</v>
      </c>
      <c r="J1163" s="2" t="s">
        <v>30</v>
      </c>
      <c r="K1163" s="2" t="s">
        <v>30</v>
      </c>
      <c r="L1163" s="2" t="s">
        <v>311</v>
      </c>
      <c r="M1163" s="2" t="s">
        <v>31</v>
      </c>
      <c r="N1163" s="2" t="s">
        <v>781</v>
      </c>
      <c r="O1163" s="2" t="s">
        <v>292</v>
      </c>
      <c r="P1163" s="2" t="s">
        <v>430</v>
      </c>
      <c r="Q1163" s="2" t="s">
        <v>314</v>
      </c>
      <c r="R1163" s="2" t="s">
        <v>295</v>
      </c>
      <c r="S1163" s="2" t="s">
        <v>34</v>
      </c>
      <c r="T1163" s="124">
        <v>0.72899999999999998</v>
      </c>
      <c r="U1163" s="2" t="s">
        <v>400</v>
      </c>
      <c r="V1163" s="134">
        <v>0.1115</v>
      </c>
      <c r="W1163" s="134">
        <v>6.1030000000000001E-2</v>
      </c>
      <c r="X1163" s="4" t="s">
        <v>298</v>
      </c>
      <c r="Y1163" s="4" t="s">
        <v>292</v>
      </c>
      <c r="Z1163" s="124">
        <v>38567.160000000003</v>
      </c>
      <c r="AA1163" s="132">
        <v>1</v>
      </c>
      <c r="AB1163" s="145">
        <v>102.14</v>
      </c>
      <c r="AD1163" s="124">
        <v>39.392000000000003</v>
      </c>
      <c r="AG1163" s="2" t="s">
        <v>36</v>
      </c>
      <c r="AH1163" s="134">
        <v>3.1399999999999999E-4</v>
      </c>
      <c r="AI1163" s="134">
        <v>1.4532426325804899E-3</v>
      </c>
      <c r="AJ1163" s="134">
        <v>3.34049357707073E-4</v>
      </c>
    </row>
    <row r="1164" spans="1:36" x14ac:dyDescent="0.2">
      <c r="A1164" s="2">
        <v>559</v>
      </c>
      <c r="B1164" s="2">
        <v>7207</v>
      </c>
      <c r="C1164" s="2" t="s">
        <v>802</v>
      </c>
      <c r="D1164" s="2" t="s">
        <v>803</v>
      </c>
      <c r="E1164" s="4" t="s">
        <v>287</v>
      </c>
      <c r="F1164" s="2" t="s">
        <v>804</v>
      </c>
      <c r="G1164" s="2" t="s">
        <v>805</v>
      </c>
      <c r="H1164" s="2" t="s">
        <v>290</v>
      </c>
      <c r="I1164" s="2" t="s">
        <v>319</v>
      </c>
      <c r="J1164" s="2" t="s">
        <v>30</v>
      </c>
      <c r="K1164" s="2" t="s">
        <v>30</v>
      </c>
      <c r="L1164" s="2" t="s">
        <v>311</v>
      </c>
      <c r="M1164" s="2" t="s">
        <v>31</v>
      </c>
      <c r="N1164" s="2" t="s">
        <v>341</v>
      </c>
      <c r="O1164" s="2" t="s">
        <v>292</v>
      </c>
      <c r="P1164" s="2" t="s">
        <v>293</v>
      </c>
      <c r="Q1164" s="2" t="s">
        <v>294</v>
      </c>
      <c r="R1164" s="2" t="s">
        <v>295</v>
      </c>
      <c r="S1164" s="2" t="s">
        <v>34</v>
      </c>
      <c r="T1164" s="124">
        <v>1.4910000000000001</v>
      </c>
      <c r="U1164" s="2" t="s">
        <v>431</v>
      </c>
      <c r="V1164" s="134">
        <v>1E-3</v>
      </c>
      <c r="W1164" s="134">
        <v>2.3220000000000001E-2</v>
      </c>
      <c r="X1164" s="4" t="s">
        <v>298</v>
      </c>
      <c r="Y1164" s="4" t="s">
        <v>292</v>
      </c>
      <c r="Z1164" s="124">
        <v>409333.33</v>
      </c>
      <c r="AA1164" s="132">
        <v>1</v>
      </c>
      <c r="AB1164" s="145">
        <v>112.46</v>
      </c>
      <c r="AD1164" s="124">
        <v>460.33600000000001</v>
      </c>
      <c r="AG1164" s="2" t="s">
        <v>36</v>
      </c>
      <c r="AH1164" s="134">
        <v>9.5600000000000004E-4</v>
      </c>
      <c r="AI1164" s="134">
        <v>1.6982428882107999E-2</v>
      </c>
      <c r="AJ1164" s="134">
        <v>3.9036629762924501E-3</v>
      </c>
    </row>
    <row r="1165" spans="1:36" x14ac:dyDescent="0.2">
      <c r="A1165" s="2">
        <v>559</v>
      </c>
      <c r="B1165" s="2">
        <v>7207</v>
      </c>
      <c r="C1165" s="2" t="s">
        <v>802</v>
      </c>
      <c r="D1165" s="2" t="s">
        <v>803</v>
      </c>
      <c r="E1165" s="4" t="s">
        <v>287</v>
      </c>
      <c r="F1165" s="2" t="s">
        <v>806</v>
      </c>
      <c r="G1165" s="2" t="s">
        <v>807</v>
      </c>
      <c r="H1165" s="2" t="s">
        <v>290</v>
      </c>
      <c r="I1165" s="2" t="s">
        <v>319</v>
      </c>
      <c r="J1165" s="2" t="s">
        <v>30</v>
      </c>
      <c r="K1165" s="2" t="s">
        <v>30</v>
      </c>
      <c r="L1165" s="2" t="s">
        <v>311</v>
      </c>
      <c r="M1165" s="2" t="s">
        <v>31</v>
      </c>
      <c r="N1165" s="2" t="s">
        <v>341</v>
      </c>
      <c r="O1165" s="2" t="s">
        <v>292</v>
      </c>
      <c r="P1165" s="2" t="s">
        <v>293</v>
      </c>
      <c r="Q1165" s="2" t="s">
        <v>294</v>
      </c>
      <c r="R1165" s="2" t="s">
        <v>295</v>
      </c>
      <c r="S1165" s="2" t="s">
        <v>34</v>
      </c>
      <c r="T1165" s="124">
        <v>11.851000000000001</v>
      </c>
      <c r="U1165" s="2" t="s">
        <v>808</v>
      </c>
      <c r="V1165" s="134">
        <v>2.07E-2</v>
      </c>
      <c r="W1165" s="134">
        <v>2.666E-2</v>
      </c>
      <c r="X1165" s="4" t="s">
        <v>298</v>
      </c>
      <c r="Y1165" s="4" t="s">
        <v>292</v>
      </c>
      <c r="Z1165" s="124">
        <v>405724.38</v>
      </c>
      <c r="AA1165" s="132">
        <v>1</v>
      </c>
      <c r="AB1165" s="145">
        <v>108.47</v>
      </c>
      <c r="AD1165" s="124">
        <v>440.089</v>
      </c>
      <c r="AG1165" s="2" t="s">
        <v>36</v>
      </c>
      <c r="AH1165" s="134">
        <v>6.0999999999999999E-5</v>
      </c>
      <c r="AI1165" s="134">
        <v>1.6235488569933398E-2</v>
      </c>
      <c r="AJ1165" s="134">
        <v>3.7319676750856802E-3</v>
      </c>
    </row>
    <row r="1166" spans="1:36" x14ac:dyDescent="0.2">
      <c r="A1166" s="2">
        <v>559</v>
      </c>
      <c r="B1166" s="2">
        <v>7207</v>
      </c>
      <c r="C1166" s="2" t="s">
        <v>809</v>
      </c>
      <c r="D1166" s="2" t="s">
        <v>810</v>
      </c>
      <c r="E1166" s="4" t="s">
        <v>287</v>
      </c>
      <c r="F1166" s="2" t="s">
        <v>811</v>
      </c>
      <c r="G1166" s="2" t="s">
        <v>812</v>
      </c>
      <c r="H1166" s="2" t="s">
        <v>290</v>
      </c>
      <c r="I1166" s="2" t="s">
        <v>319</v>
      </c>
      <c r="J1166" s="2" t="s">
        <v>30</v>
      </c>
      <c r="K1166" s="2" t="s">
        <v>30</v>
      </c>
      <c r="L1166" s="2" t="s">
        <v>311</v>
      </c>
      <c r="M1166" s="2" t="s">
        <v>31</v>
      </c>
      <c r="N1166" s="2" t="s">
        <v>291</v>
      </c>
      <c r="O1166" s="2" t="s">
        <v>292</v>
      </c>
      <c r="P1166" s="2" t="s">
        <v>293</v>
      </c>
      <c r="Q1166" s="2" t="s">
        <v>294</v>
      </c>
      <c r="R1166" s="2" t="s">
        <v>295</v>
      </c>
      <c r="S1166" s="2" t="s">
        <v>34</v>
      </c>
      <c r="T1166" s="124">
        <v>2.012</v>
      </c>
      <c r="U1166" s="2" t="s">
        <v>813</v>
      </c>
      <c r="V1166" s="134">
        <v>1.4999999999999999E-2</v>
      </c>
      <c r="W1166" s="134">
        <v>2.3179999999999999E-2</v>
      </c>
      <c r="X1166" s="4" t="s">
        <v>298</v>
      </c>
      <c r="Y1166" s="4" t="s">
        <v>292</v>
      </c>
      <c r="Z1166" s="124">
        <v>132256.35</v>
      </c>
      <c r="AA1166" s="132">
        <v>1</v>
      </c>
      <c r="AB1166" s="145">
        <v>117.64</v>
      </c>
      <c r="AD1166" s="124">
        <v>155.58600000000001</v>
      </c>
      <c r="AG1166" s="2" t="s">
        <v>36</v>
      </c>
      <c r="AH1166" s="134">
        <v>5.6800000000000004E-4</v>
      </c>
      <c r="AI1166" s="134">
        <v>5.73979214494024E-3</v>
      </c>
      <c r="AJ1166" s="134">
        <v>1.31937629436645E-3</v>
      </c>
    </row>
    <row r="1167" spans="1:36" x14ac:dyDescent="0.2">
      <c r="A1167" s="2">
        <v>559</v>
      </c>
      <c r="B1167" s="2">
        <v>7207</v>
      </c>
      <c r="C1167" s="2" t="s">
        <v>814</v>
      </c>
      <c r="D1167" s="2" t="s">
        <v>815</v>
      </c>
      <c r="E1167" s="4" t="s">
        <v>287</v>
      </c>
      <c r="F1167" s="2" t="s">
        <v>816</v>
      </c>
      <c r="G1167" s="2" t="s">
        <v>817</v>
      </c>
      <c r="H1167" s="2" t="s">
        <v>290</v>
      </c>
      <c r="I1167" s="2" t="s">
        <v>319</v>
      </c>
      <c r="J1167" s="2" t="s">
        <v>30</v>
      </c>
      <c r="K1167" s="2" t="s">
        <v>30</v>
      </c>
      <c r="L1167" s="2" t="s">
        <v>311</v>
      </c>
      <c r="M1167" s="2" t="s">
        <v>31</v>
      </c>
      <c r="N1167" s="2" t="s">
        <v>579</v>
      </c>
      <c r="O1167" s="2" t="s">
        <v>292</v>
      </c>
      <c r="P1167" s="2" t="s">
        <v>321</v>
      </c>
      <c r="Q1167" s="2" t="s">
        <v>321</v>
      </c>
      <c r="R1167" s="2" t="s">
        <v>321</v>
      </c>
      <c r="S1167" s="2" t="s">
        <v>34</v>
      </c>
      <c r="T1167" s="124">
        <v>5.2009999999999996</v>
      </c>
      <c r="U1167" s="2" t="s">
        <v>390</v>
      </c>
      <c r="V1167" s="134">
        <v>4.7800000000000002E-2</v>
      </c>
      <c r="W1167" s="134">
        <v>3.848E-2</v>
      </c>
      <c r="X1167" s="4" t="s">
        <v>298</v>
      </c>
      <c r="Y1167" s="4" t="s">
        <v>292</v>
      </c>
      <c r="Z1167" s="124">
        <v>60000</v>
      </c>
      <c r="AA1167" s="132">
        <v>1</v>
      </c>
      <c r="AB1167" s="145">
        <v>105.85</v>
      </c>
      <c r="AD1167" s="124">
        <v>63.51</v>
      </c>
      <c r="AG1167" s="2" t="s">
        <v>36</v>
      </c>
      <c r="AH1167" s="134">
        <v>1.5799999999999999E-4</v>
      </c>
      <c r="AI1167" s="134">
        <v>2.3429700095010798E-3</v>
      </c>
      <c r="AJ1167" s="134">
        <v>5.3856638200257604E-4</v>
      </c>
    </row>
    <row r="1168" spans="1:36" x14ac:dyDescent="0.2">
      <c r="A1168" s="2">
        <v>559</v>
      </c>
      <c r="B1168" s="2">
        <v>7207</v>
      </c>
      <c r="C1168" s="2" t="s">
        <v>814</v>
      </c>
      <c r="D1168" s="2" t="s">
        <v>815</v>
      </c>
      <c r="E1168" s="4" t="s">
        <v>287</v>
      </c>
      <c r="F1168" s="2" t="s">
        <v>818</v>
      </c>
      <c r="G1168" s="2" t="s">
        <v>819</v>
      </c>
      <c r="H1168" s="2" t="s">
        <v>290</v>
      </c>
      <c r="I1168" s="2" t="s">
        <v>319</v>
      </c>
      <c r="J1168" s="2" t="s">
        <v>30</v>
      </c>
      <c r="K1168" s="2" t="s">
        <v>30</v>
      </c>
      <c r="L1168" s="2" t="s">
        <v>311</v>
      </c>
      <c r="M1168" s="2" t="s">
        <v>31</v>
      </c>
      <c r="N1168" s="2" t="s">
        <v>579</v>
      </c>
      <c r="O1168" s="2" t="s">
        <v>292</v>
      </c>
      <c r="P1168" s="2" t="s">
        <v>321</v>
      </c>
      <c r="Q1168" s="2" t="s">
        <v>321</v>
      </c>
      <c r="R1168" s="2" t="s">
        <v>321</v>
      </c>
      <c r="S1168" s="2" t="s">
        <v>34</v>
      </c>
      <c r="T1168" s="124">
        <v>0.24399999999999999</v>
      </c>
      <c r="U1168" s="2" t="s">
        <v>534</v>
      </c>
      <c r="V1168" s="134">
        <v>1.6400000000000001E-2</v>
      </c>
      <c r="W1168" s="134">
        <v>5.688E-2</v>
      </c>
      <c r="X1168" s="4" t="s">
        <v>298</v>
      </c>
      <c r="Y1168" s="4" t="s">
        <v>292</v>
      </c>
      <c r="Z1168" s="124">
        <v>57000.08</v>
      </c>
      <c r="AA1168" s="132">
        <v>1</v>
      </c>
      <c r="AB1168" s="145">
        <v>117.44</v>
      </c>
      <c r="AD1168" s="124">
        <v>66.941000000000003</v>
      </c>
      <c r="AG1168" s="2" t="s">
        <v>36</v>
      </c>
      <c r="AH1168" s="134">
        <v>2.4800000000000001E-4</v>
      </c>
      <c r="AI1168" s="134">
        <v>2.46954033913916E-3</v>
      </c>
      <c r="AJ1168" s="134">
        <v>5.67660448177401E-4</v>
      </c>
    </row>
    <row r="1169" spans="1:36" x14ac:dyDescent="0.2">
      <c r="A1169" s="2">
        <v>559</v>
      </c>
      <c r="B1169" s="2">
        <v>7207</v>
      </c>
      <c r="C1169" s="2" t="s">
        <v>820</v>
      </c>
      <c r="D1169" s="2" t="s">
        <v>821</v>
      </c>
      <c r="E1169" s="4" t="s">
        <v>287</v>
      </c>
      <c r="F1169" s="2" t="s">
        <v>822</v>
      </c>
      <c r="G1169" s="2" t="s">
        <v>823</v>
      </c>
      <c r="H1169" s="2" t="s">
        <v>290</v>
      </c>
      <c r="I1169" s="2" t="s">
        <v>310</v>
      </c>
      <c r="J1169" s="2" t="s">
        <v>30</v>
      </c>
      <c r="K1169" s="2" t="s">
        <v>30</v>
      </c>
      <c r="L1169" s="2" t="s">
        <v>311</v>
      </c>
      <c r="M1169" s="2" t="s">
        <v>31</v>
      </c>
      <c r="N1169" s="2" t="s">
        <v>781</v>
      </c>
      <c r="O1169" s="2" t="s">
        <v>292</v>
      </c>
      <c r="P1169" s="2" t="s">
        <v>453</v>
      </c>
      <c r="Q1169" s="2" t="s">
        <v>294</v>
      </c>
      <c r="R1169" s="2" t="s">
        <v>295</v>
      </c>
      <c r="S1169" s="2" t="s">
        <v>34</v>
      </c>
      <c r="T1169" s="124">
        <v>0.16200000000000001</v>
      </c>
      <c r="U1169" s="2" t="s">
        <v>824</v>
      </c>
      <c r="V1169" s="134">
        <v>1.55E-2</v>
      </c>
      <c r="W1169" s="134">
        <v>6.7269999999999996E-2</v>
      </c>
      <c r="X1169" s="4" t="s">
        <v>298</v>
      </c>
      <c r="Y1169" s="4" t="s">
        <v>292</v>
      </c>
      <c r="Z1169" s="124">
        <v>28000</v>
      </c>
      <c r="AA1169" s="132">
        <v>1</v>
      </c>
      <c r="AB1169" s="145">
        <v>99.72</v>
      </c>
      <c r="AD1169" s="124">
        <v>27.922000000000001</v>
      </c>
      <c r="AG1169" s="2" t="s">
        <v>36</v>
      </c>
      <c r="AH1169" s="134">
        <v>1.7309999999999999E-3</v>
      </c>
      <c r="AI1169" s="134">
        <v>1.0300656812672899E-3</v>
      </c>
      <c r="AJ1169" s="134">
        <v>2.36775863513197E-4</v>
      </c>
    </row>
    <row r="1170" spans="1:36" x14ac:dyDescent="0.2">
      <c r="A1170" s="2">
        <v>559</v>
      </c>
      <c r="B1170" s="2">
        <v>7207</v>
      </c>
      <c r="C1170" s="2" t="s">
        <v>825</v>
      </c>
      <c r="D1170" s="2" t="s">
        <v>826</v>
      </c>
      <c r="E1170" s="4" t="s">
        <v>646</v>
      </c>
      <c r="F1170" s="2" t="s">
        <v>827</v>
      </c>
      <c r="G1170" s="2" t="s">
        <v>828</v>
      </c>
      <c r="H1170" s="2" t="s">
        <v>290</v>
      </c>
      <c r="I1170" s="2" t="s">
        <v>310</v>
      </c>
      <c r="J1170" s="2" t="s">
        <v>30</v>
      </c>
      <c r="K1170" s="2" t="s">
        <v>30</v>
      </c>
      <c r="L1170" s="2" t="s">
        <v>311</v>
      </c>
      <c r="M1170" s="2" t="s">
        <v>31</v>
      </c>
      <c r="N1170" s="2" t="s">
        <v>601</v>
      </c>
      <c r="O1170" s="2" t="s">
        <v>292</v>
      </c>
      <c r="P1170" s="2" t="s">
        <v>730</v>
      </c>
      <c r="Q1170" s="2" t="s">
        <v>294</v>
      </c>
      <c r="R1170" s="2" t="s">
        <v>295</v>
      </c>
      <c r="S1170" s="2" t="s">
        <v>34</v>
      </c>
      <c r="T1170" s="124">
        <v>3.6110000000000002</v>
      </c>
      <c r="U1170" s="2" t="s">
        <v>336</v>
      </c>
      <c r="V1170" s="134">
        <v>0.06</v>
      </c>
      <c r="W1170" s="134">
        <v>5.6349999999999997E-2</v>
      </c>
      <c r="X1170" s="4" t="s">
        <v>298</v>
      </c>
      <c r="Y1170" s="4" t="s">
        <v>292</v>
      </c>
      <c r="Z1170" s="124">
        <v>56000</v>
      </c>
      <c r="AA1170" s="132">
        <v>1</v>
      </c>
      <c r="AB1170" s="145">
        <v>101.58</v>
      </c>
      <c r="AD1170" s="124">
        <v>56.884999999999998</v>
      </c>
      <c r="AG1170" s="2" t="s">
        <v>36</v>
      </c>
      <c r="AH1170" s="134">
        <v>5.5999999999999999E-5</v>
      </c>
      <c r="AI1170" s="134">
        <v>2.0985573987791998E-3</v>
      </c>
      <c r="AJ1170" s="134">
        <v>4.8238452097213201E-4</v>
      </c>
    </row>
    <row r="1171" spans="1:36" x14ac:dyDescent="0.2">
      <c r="A1171" s="2">
        <v>559</v>
      </c>
      <c r="B1171" s="2">
        <v>7207</v>
      </c>
      <c r="C1171" s="2" t="s">
        <v>825</v>
      </c>
      <c r="D1171" s="2" t="s">
        <v>826</v>
      </c>
      <c r="E1171" s="4" t="s">
        <v>646</v>
      </c>
      <c r="F1171" s="2" t="s">
        <v>829</v>
      </c>
      <c r="G1171" s="2" t="s">
        <v>828</v>
      </c>
      <c r="H1171" s="2" t="s">
        <v>290</v>
      </c>
      <c r="I1171" s="2" t="s">
        <v>310</v>
      </c>
      <c r="J1171" s="2" t="s">
        <v>30</v>
      </c>
      <c r="K1171" s="2" t="s">
        <v>30</v>
      </c>
      <c r="L1171" s="2" t="s">
        <v>392</v>
      </c>
      <c r="M1171" s="2" t="s">
        <v>31</v>
      </c>
      <c r="N1171" s="2" t="s">
        <v>601</v>
      </c>
      <c r="O1171" s="2" t="s">
        <v>292</v>
      </c>
      <c r="P1171" s="2" t="s">
        <v>730</v>
      </c>
      <c r="Q1171" s="2" t="s">
        <v>294</v>
      </c>
      <c r="R1171" s="2" t="s">
        <v>295</v>
      </c>
      <c r="S1171" s="2" t="s">
        <v>34</v>
      </c>
      <c r="T1171" s="124">
        <v>3.5910000000000002</v>
      </c>
      <c r="U1171" s="2" t="s">
        <v>336</v>
      </c>
      <c r="V1171" s="134">
        <v>0.06</v>
      </c>
      <c r="W1171" s="134">
        <v>5.738E-2</v>
      </c>
      <c r="X1171" s="4" t="s">
        <v>298</v>
      </c>
      <c r="Y1171" s="4" t="s">
        <v>292</v>
      </c>
      <c r="Z1171" s="124">
        <v>80000</v>
      </c>
      <c r="AA1171" s="132">
        <v>1</v>
      </c>
      <c r="AB1171" s="145">
        <v>101.34099999999999</v>
      </c>
      <c r="AD1171" s="124">
        <v>81.072999999999993</v>
      </c>
      <c r="AG1171" s="2" t="s">
        <v>36</v>
      </c>
      <c r="AH1171" s="134">
        <v>0</v>
      </c>
      <c r="AI1171" s="134">
        <v>2.9908939841315299E-3</v>
      </c>
      <c r="AJ1171" s="134">
        <v>6.8750131049692502E-4</v>
      </c>
    </row>
    <row r="1172" spans="1:36" x14ac:dyDescent="0.2">
      <c r="A1172" s="2">
        <v>559</v>
      </c>
      <c r="B1172" s="2">
        <v>7207</v>
      </c>
      <c r="C1172" s="2" t="s">
        <v>825</v>
      </c>
      <c r="D1172" s="2" t="s">
        <v>826</v>
      </c>
      <c r="E1172" s="4" t="s">
        <v>646</v>
      </c>
      <c r="F1172" s="2" t="s">
        <v>830</v>
      </c>
      <c r="G1172" s="2" t="s">
        <v>831</v>
      </c>
      <c r="H1172" s="2" t="s">
        <v>290</v>
      </c>
      <c r="I1172" s="2" t="s">
        <v>649</v>
      </c>
      <c r="J1172" s="2" t="s">
        <v>30</v>
      </c>
      <c r="K1172" s="2" t="s">
        <v>30</v>
      </c>
      <c r="L1172" s="2" t="s">
        <v>311</v>
      </c>
      <c r="M1172" s="2" t="s">
        <v>31</v>
      </c>
      <c r="N1172" s="2" t="s">
        <v>601</v>
      </c>
      <c r="O1172" s="2" t="s">
        <v>292</v>
      </c>
      <c r="P1172" s="2" t="s">
        <v>730</v>
      </c>
      <c r="Q1172" s="2" t="s">
        <v>294</v>
      </c>
      <c r="R1172" s="2" t="s">
        <v>295</v>
      </c>
      <c r="S1172" s="2" t="s">
        <v>34</v>
      </c>
      <c r="T1172" s="124">
        <v>4.5460000000000003</v>
      </c>
      <c r="U1172" s="2" t="s">
        <v>832</v>
      </c>
      <c r="V1172" s="134">
        <v>7.9500000000000001E-2</v>
      </c>
      <c r="W1172" s="134">
        <v>7.0550000000000002E-2</v>
      </c>
      <c r="X1172" s="4" t="s">
        <v>298</v>
      </c>
      <c r="Y1172" s="4" t="s">
        <v>292</v>
      </c>
      <c r="Z1172" s="124">
        <v>84000</v>
      </c>
      <c r="AA1172" s="132">
        <v>1</v>
      </c>
      <c r="AB1172" s="145">
        <v>103.03</v>
      </c>
      <c r="AD1172" s="124">
        <v>86.545000000000002</v>
      </c>
      <c r="AG1172" s="2" t="s">
        <v>36</v>
      </c>
      <c r="AH1172" s="134">
        <v>0</v>
      </c>
      <c r="AI1172" s="134">
        <v>3.1927697695838899E-3</v>
      </c>
      <c r="AJ1172" s="134">
        <v>7.3390545179797401E-4</v>
      </c>
    </row>
    <row r="1173" spans="1:36" x14ac:dyDescent="0.2">
      <c r="A1173" s="2">
        <v>559</v>
      </c>
      <c r="B1173" s="2">
        <v>7207</v>
      </c>
      <c r="C1173" s="2" t="s">
        <v>825</v>
      </c>
      <c r="D1173" s="2" t="s">
        <v>826</v>
      </c>
      <c r="E1173" s="4" t="s">
        <v>646</v>
      </c>
      <c r="F1173" s="2" t="s">
        <v>833</v>
      </c>
      <c r="G1173" s="2" t="s">
        <v>834</v>
      </c>
      <c r="H1173" s="2" t="s">
        <v>290</v>
      </c>
      <c r="I1173" s="2" t="s">
        <v>310</v>
      </c>
      <c r="J1173" s="2" t="s">
        <v>30</v>
      </c>
      <c r="K1173" s="2" t="s">
        <v>30</v>
      </c>
      <c r="L1173" s="2" t="s">
        <v>311</v>
      </c>
      <c r="M1173" s="2" t="s">
        <v>31</v>
      </c>
      <c r="N1173" s="2" t="s">
        <v>601</v>
      </c>
      <c r="O1173" s="2" t="s">
        <v>292</v>
      </c>
      <c r="P1173" s="2" t="s">
        <v>342</v>
      </c>
      <c r="Q1173" s="2" t="s">
        <v>294</v>
      </c>
      <c r="R1173" s="2" t="s">
        <v>295</v>
      </c>
      <c r="S1173" s="2" t="s">
        <v>34</v>
      </c>
      <c r="T1173" s="124">
        <v>2.722</v>
      </c>
      <c r="U1173" s="2" t="s">
        <v>333</v>
      </c>
      <c r="V1173" s="134">
        <v>6.7000000000000004E-2</v>
      </c>
      <c r="W1173" s="134">
        <v>4.811E-2</v>
      </c>
      <c r="X1173" s="4" t="s">
        <v>298</v>
      </c>
      <c r="Y1173" s="4" t="s">
        <v>292</v>
      </c>
      <c r="Z1173" s="124">
        <v>28000</v>
      </c>
      <c r="AA1173" s="132">
        <v>1</v>
      </c>
      <c r="AB1173" s="145">
        <v>107.03</v>
      </c>
      <c r="AD1173" s="124">
        <v>29.968</v>
      </c>
      <c r="AG1173" s="2" t="s">
        <v>36</v>
      </c>
      <c r="AH1173" s="134">
        <v>3.1000000000000001E-5</v>
      </c>
      <c r="AI1173" s="134">
        <v>1.10557490840391E-3</v>
      </c>
      <c r="AJ1173" s="134">
        <v>2.5413277849796901E-4</v>
      </c>
    </row>
    <row r="1174" spans="1:36" x14ac:dyDescent="0.2">
      <c r="A1174" s="2">
        <v>559</v>
      </c>
      <c r="B1174" s="2">
        <v>7207</v>
      </c>
      <c r="C1174" s="2" t="s">
        <v>820</v>
      </c>
      <c r="D1174" s="2" t="s">
        <v>821</v>
      </c>
      <c r="E1174" s="4" t="s">
        <v>287</v>
      </c>
      <c r="F1174" s="2" t="s">
        <v>835</v>
      </c>
      <c r="G1174" s="2" t="s">
        <v>836</v>
      </c>
      <c r="H1174" s="2" t="s">
        <v>290</v>
      </c>
      <c r="I1174" s="2" t="s">
        <v>310</v>
      </c>
      <c r="J1174" s="2" t="s">
        <v>30</v>
      </c>
      <c r="K1174" s="2" t="s">
        <v>30</v>
      </c>
      <c r="L1174" s="2" t="s">
        <v>311</v>
      </c>
      <c r="M1174" s="2" t="s">
        <v>31</v>
      </c>
      <c r="N1174" s="2" t="s">
        <v>781</v>
      </c>
      <c r="O1174" s="2" t="s">
        <v>292</v>
      </c>
      <c r="P1174" s="2" t="s">
        <v>453</v>
      </c>
      <c r="Q1174" s="2" t="s">
        <v>294</v>
      </c>
      <c r="R1174" s="2" t="s">
        <v>295</v>
      </c>
      <c r="S1174" s="2" t="s">
        <v>34</v>
      </c>
      <c r="T1174" s="124">
        <v>2.8039999999999998</v>
      </c>
      <c r="U1174" s="2" t="s">
        <v>336</v>
      </c>
      <c r="V1174" s="134">
        <v>5.5E-2</v>
      </c>
      <c r="W1174" s="134">
        <v>5.6419999999999998E-2</v>
      </c>
      <c r="X1174" s="4" t="s">
        <v>298</v>
      </c>
      <c r="Y1174" s="4" t="s">
        <v>292</v>
      </c>
      <c r="Z1174" s="124">
        <v>60000</v>
      </c>
      <c r="AA1174" s="132">
        <v>1</v>
      </c>
      <c r="AB1174" s="145">
        <v>99.84</v>
      </c>
      <c r="AD1174" s="124">
        <v>59.904000000000003</v>
      </c>
      <c r="AG1174" s="2" t="s">
        <v>36</v>
      </c>
      <c r="AH1174" s="134">
        <v>2.13E-4</v>
      </c>
      <c r="AI1174" s="134">
        <v>2.2099397803362099E-3</v>
      </c>
      <c r="AJ1174" s="134">
        <v>5.0798741217890602E-4</v>
      </c>
    </row>
    <row r="1175" spans="1:36" x14ac:dyDescent="0.2">
      <c r="A1175" s="2">
        <v>559</v>
      </c>
      <c r="B1175" s="2">
        <v>7207</v>
      </c>
      <c r="C1175" s="2" t="s">
        <v>837</v>
      </c>
      <c r="D1175" s="2" t="s">
        <v>838</v>
      </c>
      <c r="E1175" s="4" t="s">
        <v>287</v>
      </c>
      <c r="F1175" s="2" t="s">
        <v>839</v>
      </c>
      <c r="G1175" s="2" t="s">
        <v>840</v>
      </c>
      <c r="H1175" s="2" t="s">
        <v>290</v>
      </c>
      <c r="I1175" s="2" t="s">
        <v>310</v>
      </c>
      <c r="J1175" s="2" t="s">
        <v>30</v>
      </c>
      <c r="K1175" s="2" t="s">
        <v>30</v>
      </c>
      <c r="L1175" s="2" t="s">
        <v>311</v>
      </c>
      <c r="M1175" s="2" t="s">
        <v>31</v>
      </c>
      <c r="N1175" s="2" t="s">
        <v>841</v>
      </c>
      <c r="O1175" s="2" t="s">
        <v>292</v>
      </c>
      <c r="P1175" s="2" t="s">
        <v>321</v>
      </c>
      <c r="Q1175" s="2" t="s">
        <v>321</v>
      </c>
      <c r="R1175" s="2" t="s">
        <v>321</v>
      </c>
      <c r="S1175" s="2" t="s">
        <v>34</v>
      </c>
      <c r="T1175" s="124">
        <v>3.4409999999999998</v>
      </c>
      <c r="U1175" s="2" t="s">
        <v>559</v>
      </c>
      <c r="V1175" s="134">
        <v>5.8999999999999997E-2</v>
      </c>
      <c r="W1175" s="134">
        <v>5.1290000000000002E-2</v>
      </c>
      <c r="X1175" s="4" t="s">
        <v>298</v>
      </c>
      <c r="Y1175" s="4" t="s">
        <v>292</v>
      </c>
      <c r="Z1175" s="124">
        <v>53000</v>
      </c>
      <c r="AA1175" s="132">
        <v>1</v>
      </c>
      <c r="AB1175" s="145">
        <v>104.35</v>
      </c>
      <c r="AD1175" s="124">
        <v>55.305999999999997</v>
      </c>
      <c r="AG1175" s="2" t="s">
        <v>36</v>
      </c>
      <c r="AH1175" s="134">
        <v>5.3000000000000001E-5</v>
      </c>
      <c r="AI1175" s="134">
        <v>2.0402948804985402E-3</v>
      </c>
      <c r="AJ1175" s="134">
        <v>4.6899201763255302E-4</v>
      </c>
    </row>
    <row r="1176" spans="1:36" x14ac:dyDescent="0.2">
      <c r="A1176" s="2">
        <v>559</v>
      </c>
      <c r="B1176" s="2">
        <v>7207</v>
      </c>
      <c r="C1176" s="2" t="s">
        <v>842</v>
      </c>
      <c r="D1176" s="2" t="s">
        <v>843</v>
      </c>
      <c r="E1176" s="4" t="s">
        <v>287</v>
      </c>
      <c r="F1176" s="2" t="s">
        <v>844</v>
      </c>
      <c r="G1176" s="2" t="s">
        <v>845</v>
      </c>
      <c r="H1176" s="2" t="s">
        <v>290</v>
      </c>
      <c r="I1176" s="2" t="s">
        <v>310</v>
      </c>
      <c r="J1176" s="2" t="s">
        <v>30</v>
      </c>
      <c r="K1176" s="2" t="s">
        <v>30</v>
      </c>
      <c r="L1176" s="2" t="s">
        <v>311</v>
      </c>
      <c r="M1176" s="2" t="s">
        <v>31</v>
      </c>
      <c r="N1176" s="2" t="s">
        <v>384</v>
      </c>
      <c r="O1176" s="2" t="s">
        <v>292</v>
      </c>
      <c r="P1176" s="2" t="s">
        <v>430</v>
      </c>
      <c r="Q1176" s="2" t="s">
        <v>314</v>
      </c>
      <c r="R1176" s="2" t="s">
        <v>295</v>
      </c>
      <c r="S1176" s="2" t="s">
        <v>34</v>
      </c>
      <c r="T1176" s="124">
        <v>5.43</v>
      </c>
      <c r="U1176" s="2" t="s">
        <v>740</v>
      </c>
      <c r="V1176" s="134">
        <v>6.6900000000000001E-2</v>
      </c>
      <c r="W1176" s="134">
        <v>5.6989999999999999E-2</v>
      </c>
      <c r="X1176" s="4" t="s">
        <v>298</v>
      </c>
      <c r="Y1176" s="4" t="s">
        <v>292</v>
      </c>
      <c r="Z1176" s="124">
        <v>83375</v>
      </c>
      <c r="AA1176" s="132">
        <v>1</v>
      </c>
      <c r="AB1176" s="145">
        <v>105.78</v>
      </c>
      <c r="AD1176" s="124">
        <v>88.194000000000003</v>
      </c>
      <c r="AG1176" s="2" t="s">
        <v>36</v>
      </c>
      <c r="AH1176" s="134">
        <v>7.6000000000000004E-5</v>
      </c>
      <c r="AI1176" s="134">
        <v>3.2535990039472399E-3</v>
      </c>
      <c r="AJ1176" s="134">
        <v>7.4788795287063204E-4</v>
      </c>
    </row>
    <row r="1177" spans="1:36" x14ac:dyDescent="0.2">
      <c r="A1177" s="2">
        <v>559</v>
      </c>
      <c r="B1177" s="2">
        <v>7207</v>
      </c>
      <c r="C1177" s="2" t="s">
        <v>846</v>
      </c>
      <c r="D1177" s="2" t="s">
        <v>847</v>
      </c>
      <c r="E1177" s="4" t="s">
        <v>287</v>
      </c>
      <c r="F1177" s="2" t="s">
        <v>848</v>
      </c>
      <c r="G1177" s="2" t="s">
        <v>849</v>
      </c>
      <c r="H1177" s="2" t="s">
        <v>290</v>
      </c>
      <c r="I1177" s="2" t="s">
        <v>319</v>
      </c>
      <c r="J1177" s="2" t="s">
        <v>30</v>
      </c>
      <c r="K1177" s="2" t="s">
        <v>30</v>
      </c>
      <c r="L1177" s="2" t="s">
        <v>311</v>
      </c>
      <c r="M1177" s="2" t="s">
        <v>31</v>
      </c>
      <c r="N1177" s="2" t="s">
        <v>320</v>
      </c>
      <c r="O1177" s="2" t="s">
        <v>292</v>
      </c>
      <c r="P1177" s="2" t="s">
        <v>293</v>
      </c>
      <c r="Q1177" s="2" t="s">
        <v>294</v>
      </c>
      <c r="R1177" s="2" t="s">
        <v>295</v>
      </c>
      <c r="S1177" s="2" t="s">
        <v>34</v>
      </c>
      <c r="T1177" s="124">
        <v>3.86</v>
      </c>
      <c r="U1177" s="2" t="s">
        <v>832</v>
      </c>
      <c r="V1177" s="134">
        <v>1.6500000000000001E-2</v>
      </c>
      <c r="W1177" s="134">
        <v>2.1899999999999999E-2</v>
      </c>
      <c r="X1177" s="4" t="s">
        <v>298</v>
      </c>
      <c r="Y1177" s="4" t="s">
        <v>292</v>
      </c>
      <c r="Z1177" s="124">
        <v>309669</v>
      </c>
      <c r="AA1177" s="132">
        <v>1</v>
      </c>
      <c r="AB1177" s="145">
        <v>116.63</v>
      </c>
      <c r="AD1177" s="124">
        <v>361.16699999999997</v>
      </c>
      <c r="AG1177" s="2" t="s">
        <v>36</v>
      </c>
      <c r="AH1177" s="134">
        <v>1.46E-4</v>
      </c>
      <c r="AI1177" s="134">
        <v>1.3323938644070801E-2</v>
      </c>
      <c r="AJ1177" s="134">
        <v>3.0627047723455702E-3</v>
      </c>
    </row>
    <row r="1178" spans="1:36" x14ac:dyDescent="0.2">
      <c r="A1178" s="2">
        <v>559</v>
      </c>
      <c r="B1178" s="2">
        <v>7207</v>
      </c>
      <c r="C1178" s="2" t="s">
        <v>846</v>
      </c>
      <c r="D1178" s="2" t="s">
        <v>847</v>
      </c>
      <c r="E1178" s="4" t="s">
        <v>287</v>
      </c>
      <c r="F1178" s="2" t="s">
        <v>850</v>
      </c>
      <c r="G1178" s="2" t="s">
        <v>851</v>
      </c>
      <c r="H1178" s="2" t="s">
        <v>290</v>
      </c>
      <c r="I1178" s="2" t="s">
        <v>319</v>
      </c>
      <c r="J1178" s="2" t="s">
        <v>30</v>
      </c>
      <c r="K1178" s="2" t="s">
        <v>30</v>
      </c>
      <c r="L1178" s="2" t="s">
        <v>311</v>
      </c>
      <c r="M1178" s="2" t="s">
        <v>31</v>
      </c>
      <c r="N1178" s="2" t="s">
        <v>320</v>
      </c>
      <c r="O1178" s="2" t="s">
        <v>292</v>
      </c>
      <c r="P1178" s="2" t="s">
        <v>293</v>
      </c>
      <c r="Q1178" s="2" t="s">
        <v>294</v>
      </c>
      <c r="R1178" s="2" t="s">
        <v>295</v>
      </c>
      <c r="S1178" s="2" t="s">
        <v>34</v>
      </c>
      <c r="T1178" s="124">
        <v>0.995</v>
      </c>
      <c r="U1178" s="2" t="s">
        <v>343</v>
      </c>
      <c r="V1178" s="134">
        <v>8.3000000000000001E-3</v>
      </c>
      <c r="W1178" s="134">
        <v>2.9010000000000001E-2</v>
      </c>
      <c r="X1178" s="4" t="s">
        <v>298</v>
      </c>
      <c r="Y1178" s="4" t="s">
        <v>292</v>
      </c>
      <c r="Z1178" s="124">
        <v>5720</v>
      </c>
      <c r="AA1178" s="132">
        <v>1</v>
      </c>
      <c r="AB1178" s="145">
        <v>116.63</v>
      </c>
      <c r="AD1178" s="124">
        <v>6.6710000000000003</v>
      </c>
      <c r="AG1178" s="2" t="s">
        <v>36</v>
      </c>
      <c r="AH1178" s="134">
        <v>2.5999999999999998E-5</v>
      </c>
      <c r="AI1178" s="134">
        <v>2.4611094117940401E-4</v>
      </c>
      <c r="AJ1178" s="134">
        <v>5.6572247457177402E-5</v>
      </c>
    </row>
    <row r="1179" spans="1:36" x14ac:dyDescent="0.2">
      <c r="A1179" s="2">
        <v>559</v>
      </c>
      <c r="B1179" s="2">
        <v>7207</v>
      </c>
      <c r="C1179" s="2" t="s">
        <v>846</v>
      </c>
      <c r="D1179" s="2" t="s">
        <v>847</v>
      </c>
      <c r="E1179" s="4" t="s">
        <v>287</v>
      </c>
      <c r="F1179" s="2" t="s">
        <v>852</v>
      </c>
      <c r="G1179" s="2" t="s">
        <v>853</v>
      </c>
      <c r="H1179" s="2" t="s">
        <v>290</v>
      </c>
      <c r="I1179" s="2" t="s">
        <v>319</v>
      </c>
      <c r="J1179" s="2" t="s">
        <v>30</v>
      </c>
      <c r="K1179" s="2" t="s">
        <v>30</v>
      </c>
      <c r="L1179" s="2" t="s">
        <v>311</v>
      </c>
      <c r="M1179" s="2" t="s">
        <v>31</v>
      </c>
      <c r="N1179" s="2" t="s">
        <v>320</v>
      </c>
      <c r="O1179" s="2" t="s">
        <v>292</v>
      </c>
      <c r="P1179" s="2" t="s">
        <v>293</v>
      </c>
      <c r="Q1179" s="2" t="s">
        <v>294</v>
      </c>
      <c r="R1179" s="2" t="s">
        <v>295</v>
      </c>
      <c r="S1179" s="2" t="s">
        <v>34</v>
      </c>
      <c r="T1179" s="124">
        <v>12.398</v>
      </c>
      <c r="U1179" s="2" t="s">
        <v>854</v>
      </c>
      <c r="V1179" s="134">
        <v>9.5999999999999992E-3</v>
      </c>
      <c r="W1179" s="134">
        <v>2.5930000000000002E-2</v>
      </c>
      <c r="X1179" s="4" t="s">
        <v>298</v>
      </c>
      <c r="Y1179" s="4" t="s">
        <v>292</v>
      </c>
      <c r="Z1179" s="124">
        <v>312984</v>
      </c>
      <c r="AA1179" s="132">
        <v>1</v>
      </c>
      <c r="AB1179" s="145">
        <v>95.75</v>
      </c>
      <c r="AD1179" s="124">
        <v>299.68200000000002</v>
      </c>
      <c r="AG1179" s="2" t="s">
        <v>36</v>
      </c>
      <c r="AH1179" s="134">
        <v>2.8699999999999998E-4</v>
      </c>
      <c r="AI1179" s="134">
        <v>1.1055681941771501E-2</v>
      </c>
      <c r="AJ1179" s="134">
        <v>2.5413123513343501E-3</v>
      </c>
    </row>
    <row r="1180" spans="1:36" x14ac:dyDescent="0.2">
      <c r="A1180" s="2">
        <v>559</v>
      </c>
      <c r="B1180" s="2">
        <v>7207</v>
      </c>
      <c r="C1180" s="2" t="s">
        <v>855</v>
      </c>
      <c r="D1180" s="2" t="s">
        <v>856</v>
      </c>
      <c r="E1180" s="4" t="s">
        <v>287</v>
      </c>
      <c r="F1180" s="2" t="s">
        <v>857</v>
      </c>
      <c r="G1180" s="2" t="s">
        <v>858</v>
      </c>
      <c r="H1180" s="2" t="s">
        <v>290</v>
      </c>
      <c r="I1180" s="2" t="s">
        <v>319</v>
      </c>
      <c r="J1180" s="2" t="s">
        <v>30</v>
      </c>
      <c r="K1180" s="2" t="s">
        <v>30</v>
      </c>
      <c r="L1180" s="2" t="s">
        <v>311</v>
      </c>
      <c r="M1180" s="2" t="s">
        <v>31</v>
      </c>
      <c r="N1180" s="2" t="s">
        <v>341</v>
      </c>
      <c r="O1180" s="2" t="s">
        <v>292</v>
      </c>
      <c r="P1180" s="2" t="s">
        <v>293</v>
      </c>
      <c r="Q1180" s="2" t="s">
        <v>294</v>
      </c>
      <c r="R1180" s="2" t="s">
        <v>295</v>
      </c>
      <c r="S1180" s="2" t="s">
        <v>34</v>
      </c>
      <c r="T1180" s="124">
        <v>4.7460000000000004</v>
      </c>
      <c r="U1180" s="2" t="s">
        <v>859</v>
      </c>
      <c r="V1180" s="134">
        <v>2.6499999999999999E-2</v>
      </c>
      <c r="W1180" s="134">
        <v>2.1989999999999999E-2</v>
      </c>
      <c r="X1180" s="4" t="s">
        <v>298</v>
      </c>
      <c r="Y1180" s="4" t="s">
        <v>292</v>
      </c>
      <c r="Z1180" s="124">
        <v>424524.36</v>
      </c>
      <c r="AA1180" s="132">
        <v>1</v>
      </c>
      <c r="AB1180" s="145">
        <v>121.24</v>
      </c>
      <c r="AD1180" s="124">
        <v>514.69299999999998</v>
      </c>
      <c r="AG1180" s="2" t="s">
        <v>36</v>
      </c>
      <c r="AH1180" s="134">
        <v>3.0699999999999998E-4</v>
      </c>
      <c r="AI1180" s="134">
        <v>1.8987734936263202E-2</v>
      </c>
      <c r="AJ1180" s="134">
        <v>4.36461229361819E-3</v>
      </c>
    </row>
    <row r="1181" spans="1:36" x14ac:dyDescent="0.2">
      <c r="A1181" s="2">
        <v>559</v>
      </c>
      <c r="B1181" s="2">
        <v>7207</v>
      </c>
      <c r="C1181" s="2" t="s">
        <v>860</v>
      </c>
      <c r="D1181" s="2" t="s">
        <v>861</v>
      </c>
      <c r="E1181" s="4" t="s">
        <v>287</v>
      </c>
      <c r="F1181" s="2" t="s">
        <v>862</v>
      </c>
      <c r="G1181" s="2" t="s">
        <v>863</v>
      </c>
      <c r="H1181" s="2" t="s">
        <v>290</v>
      </c>
      <c r="I1181" s="2" t="s">
        <v>310</v>
      </c>
      <c r="J1181" s="2" t="s">
        <v>30</v>
      </c>
      <c r="K1181" s="2" t="s">
        <v>30</v>
      </c>
      <c r="L1181" s="2" t="s">
        <v>311</v>
      </c>
      <c r="M1181" s="2" t="s">
        <v>31</v>
      </c>
      <c r="N1181" s="2" t="s">
        <v>312</v>
      </c>
      <c r="O1181" s="2" t="s">
        <v>292</v>
      </c>
      <c r="P1181" s="2" t="s">
        <v>321</v>
      </c>
      <c r="Q1181" s="2" t="s">
        <v>321</v>
      </c>
      <c r="R1181" s="2" t="s">
        <v>321</v>
      </c>
      <c r="S1181" s="2" t="s">
        <v>34</v>
      </c>
      <c r="T1181" s="124">
        <v>1.581</v>
      </c>
      <c r="U1181" s="2" t="s">
        <v>864</v>
      </c>
      <c r="V1181" s="134">
        <v>4.4999999999999998E-2</v>
      </c>
      <c r="W1181" s="134">
        <v>7.2849999999999998E-2</v>
      </c>
      <c r="X1181" s="4" t="s">
        <v>298</v>
      </c>
      <c r="Y1181" s="4" t="s">
        <v>292</v>
      </c>
      <c r="Z1181" s="124">
        <v>114666.66</v>
      </c>
      <c r="AA1181" s="132">
        <v>1</v>
      </c>
      <c r="AB1181" s="145">
        <v>96.35</v>
      </c>
      <c r="AD1181" s="124">
        <v>110.48099999999999</v>
      </c>
      <c r="AG1181" s="2" t="s">
        <v>36</v>
      </c>
      <c r="AH1181" s="134">
        <v>9.5600000000000004E-4</v>
      </c>
      <c r="AI1181" s="134">
        <v>4.0758059448908002E-3</v>
      </c>
      <c r="AJ1181" s="134">
        <v>9.3688440423181395E-4</v>
      </c>
    </row>
    <row r="1182" spans="1:36" x14ac:dyDescent="0.2">
      <c r="A1182" s="2">
        <v>559</v>
      </c>
      <c r="B1182" s="2">
        <v>7207</v>
      </c>
      <c r="C1182" s="2" t="s">
        <v>860</v>
      </c>
      <c r="D1182" s="2" t="s">
        <v>861</v>
      </c>
      <c r="E1182" s="4" t="s">
        <v>287</v>
      </c>
      <c r="F1182" s="2" t="s">
        <v>865</v>
      </c>
      <c r="G1182" s="2" t="s">
        <v>866</v>
      </c>
      <c r="H1182" s="2" t="s">
        <v>290</v>
      </c>
      <c r="I1182" s="2" t="s">
        <v>310</v>
      </c>
      <c r="J1182" s="2" t="s">
        <v>30</v>
      </c>
      <c r="K1182" s="2" t="s">
        <v>30</v>
      </c>
      <c r="L1182" s="2" t="s">
        <v>311</v>
      </c>
      <c r="M1182" s="2" t="s">
        <v>31</v>
      </c>
      <c r="N1182" s="2" t="s">
        <v>312</v>
      </c>
      <c r="O1182" s="2" t="s">
        <v>292</v>
      </c>
      <c r="P1182" s="2" t="s">
        <v>321</v>
      </c>
      <c r="Q1182" s="2" t="s">
        <v>321</v>
      </c>
      <c r="R1182" s="2" t="s">
        <v>321</v>
      </c>
      <c r="S1182" s="2" t="s">
        <v>34</v>
      </c>
      <c r="T1182" s="124">
        <v>3.2869999999999999</v>
      </c>
      <c r="U1182" s="2" t="s">
        <v>379</v>
      </c>
      <c r="V1182" s="134">
        <v>6.5000000000000002E-2</v>
      </c>
      <c r="W1182" s="134">
        <v>7.8829999999999997E-2</v>
      </c>
      <c r="X1182" s="4" t="s">
        <v>298</v>
      </c>
      <c r="Y1182" s="4" t="s">
        <v>292</v>
      </c>
      <c r="Z1182" s="124">
        <v>36075</v>
      </c>
      <c r="AA1182" s="132">
        <v>1</v>
      </c>
      <c r="AB1182" s="145">
        <v>96.15</v>
      </c>
      <c r="AD1182" s="124">
        <v>34.686</v>
      </c>
      <c r="AG1182" s="2" t="s">
        <v>36</v>
      </c>
      <c r="AH1182" s="134">
        <v>1.85E-4</v>
      </c>
      <c r="AI1182" s="134">
        <v>1.2796177189998499E-3</v>
      </c>
      <c r="AJ1182" s="134">
        <v>2.9413909801384499E-4</v>
      </c>
    </row>
    <row r="1183" spans="1:36" x14ac:dyDescent="0.2">
      <c r="A1183" s="2">
        <v>559</v>
      </c>
      <c r="B1183" s="2">
        <v>7207</v>
      </c>
      <c r="C1183" s="2" t="s">
        <v>867</v>
      </c>
      <c r="D1183" s="2" t="s">
        <v>868</v>
      </c>
      <c r="E1183" s="4" t="s">
        <v>287</v>
      </c>
      <c r="F1183" s="2" t="s">
        <v>869</v>
      </c>
      <c r="G1183" s="2" t="s">
        <v>870</v>
      </c>
      <c r="H1183" s="2" t="s">
        <v>290</v>
      </c>
      <c r="I1183" s="2" t="s">
        <v>319</v>
      </c>
      <c r="J1183" s="2" t="s">
        <v>30</v>
      </c>
      <c r="K1183" s="2" t="s">
        <v>30</v>
      </c>
      <c r="L1183" s="2" t="s">
        <v>311</v>
      </c>
      <c r="M1183" s="2" t="s">
        <v>31</v>
      </c>
      <c r="N1183" s="2" t="s">
        <v>320</v>
      </c>
      <c r="O1183" s="2" t="s">
        <v>292</v>
      </c>
      <c r="P1183" s="2" t="s">
        <v>321</v>
      </c>
      <c r="Q1183" s="2" t="s">
        <v>321</v>
      </c>
      <c r="R1183" s="2" t="s">
        <v>321</v>
      </c>
      <c r="S1183" s="2" t="s">
        <v>34</v>
      </c>
      <c r="T1183" s="124">
        <v>4.66</v>
      </c>
      <c r="U1183" s="2" t="s">
        <v>871</v>
      </c>
      <c r="V1183" s="134">
        <v>3.39E-2</v>
      </c>
      <c r="W1183" s="134">
        <v>3.3399999999999999E-2</v>
      </c>
      <c r="X1183" s="4" t="s">
        <v>298</v>
      </c>
      <c r="Y1183" s="4" t="s">
        <v>292</v>
      </c>
      <c r="Z1183" s="124">
        <v>89000</v>
      </c>
      <c r="AA1183" s="132">
        <v>1</v>
      </c>
      <c r="AB1183" s="145">
        <v>101.15</v>
      </c>
      <c r="AD1183" s="124">
        <v>90.022999999999996</v>
      </c>
      <c r="AG1183" s="2" t="s">
        <v>36</v>
      </c>
      <c r="AH1183" s="134">
        <v>4.0499999999999998E-4</v>
      </c>
      <c r="AI1183" s="134">
        <v>3.3210889726077901E-3</v>
      </c>
      <c r="AJ1183" s="134">
        <v>7.634015224407E-4</v>
      </c>
    </row>
    <row r="1184" spans="1:36" x14ac:dyDescent="0.2">
      <c r="A1184" s="2">
        <v>559</v>
      </c>
      <c r="B1184" s="2">
        <v>7207</v>
      </c>
      <c r="C1184" s="2" t="s">
        <v>872</v>
      </c>
      <c r="D1184" s="2" t="s">
        <v>873</v>
      </c>
      <c r="E1184" s="4" t="s">
        <v>287</v>
      </c>
      <c r="F1184" s="2" t="s">
        <v>874</v>
      </c>
      <c r="G1184" s="2" t="s">
        <v>875</v>
      </c>
      <c r="H1184" s="2" t="s">
        <v>290</v>
      </c>
      <c r="I1184" s="2" t="s">
        <v>310</v>
      </c>
      <c r="J1184" s="2" t="s">
        <v>30</v>
      </c>
      <c r="K1184" s="2" t="s">
        <v>360</v>
      </c>
      <c r="L1184" s="2" t="s">
        <v>311</v>
      </c>
      <c r="M1184" s="2" t="s">
        <v>31</v>
      </c>
      <c r="N1184" s="2" t="s">
        <v>429</v>
      </c>
      <c r="O1184" s="2" t="s">
        <v>292</v>
      </c>
      <c r="P1184" s="2" t="s">
        <v>156</v>
      </c>
      <c r="Q1184" s="2" t="s">
        <v>314</v>
      </c>
      <c r="R1184" s="2" t="s">
        <v>295</v>
      </c>
      <c r="S1184" s="2" t="s">
        <v>34</v>
      </c>
      <c r="T1184" s="124">
        <v>0.97099999999999997</v>
      </c>
      <c r="U1184" s="2" t="s">
        <v>343</v>
      </c>
      <c r="V1184" s="134">
        <v>2.75E-2</v>
      </c>
      <c r="W1184" s="134">
        <v>4.3679999999999997E-2</v>
      </c>
      <c r="X1184" s="4" t="s">
        <v>298</v>
      </c>
      <c r="Y1184" s="4" t="s">
        <v>292</v>
      </c>
      <c r="Z1184" s="124">
        <v>34584.5</v>
      </c>
      <c r="AA1184" s="132">
        <v>1</v>
      </c>
      <c r="AB1184" s="145">
        <v>98.52</v>
      </c>
      <c r="AD1184" s="124">
        <v>34.073</v>
      </c>
      <c r="AG1184" s="2" t="s">
        <v>36</v>
      </c>
      <c r="AH1184" s="134">
        <v>4.8500000000000003E-4</v>
      </c>
      <c r="AI1184" s="134">
        <v>1.25698623348205E-3</v>
      </c>
      <c r="AJ1184" s="134">
        <v>2.8893691564478401E-4</v>
      </c>
    </row>
    <row r="1185" spans="1:36" x14ac:dyDescent="0.2">
      <c r="A1185" s="2">
        <v>559</v>
      </c>
      <c r="B1185" s="2">
        <v>7207</v>
      </c>
      <c r="C1185" s="2" t="s">
        <v>876</v>
      </c>
      <c r="D1185" s="2" t="s">
        <v>877</v>
      </c>
      <c r="E1185" s="4" t="s">
        <v>287</v>
      </c>
      <c r="F1185" s="2" t="s">
        <v>878</v>
      </c>
      <c r="G1185" s="2" t="s">
        <v>879</v>
      </c>
      <c r="H1185" s="2" t="s">
        <v>290</v>
      </c>
      <c r="I1185" s="2" t="s">
        <v>319</v>
      </c>
      <c r="J1185" s="2" t="s">
        <v>30</v>
      </c>
      <c r="K1185" s="2" t="s">
        <v>30</v>
      </c>
      <c r="L1185" s="2" t="s">
        <v>311</v>
      </c>
      <c r="M1185" s="2" t="s">
        <v>31</v>
      </c>
      <c r="N1185" s="2" t="s">
        <v>384</v>
      </c>
      <c r="O1185" s="2" t="s">
        <v>292</v>
      </c>
      <c r="P1185" s="2" t="s">
        <v>321</v>
      </c>
      <c r="Q1185" s="2" t="s">
        <v>321</v>
      </c>
      <c r="R1185" s="2" t="s">
        <v>321</v>
      </c>
      <c r="S1185" s="2" t="s">
        <v>34</v>
      </c>
      <c r="T1185" s="124">
        <v>3.5859999999999999</v>
      </c>
      <c r="U1185" s="2" t="s">
        <v>336</v>
      </c>
      <c r="V1185" s="134">
        <v>4.9000000000000002E-2</v>
      </c>
      <c r="W1185" s="134">
        <v>3.9899999999999998E-2</v>
      </c>
      <c r="X1185" s="4" t="s">
        <v>298</v>
      </c>
      <c r="Y1185" s="4" t="s">
        <v>292</v>
      </c>
      <c r="Z1185" s="124">
        <v>90000</v>
      </c>
      <c r="AA1185" s="132">
        <v>1</v>
      </c>
      <c r="AB1185" s="145">
        <v>105.84</v>
      </c>
      <c r="AD1185" s="124">
        <v>95.256</v>
      </c>
      <c r="AG1185" s="2" t="s">
        <v>36</v>
      </c>
      <c r="AH1185" s="134">
        <v>1.9100000000000001E-4</v>
      </c>
      <c r="AI1185" s="134">
        <v>3.5141229920490498E-3</v>
      </c>
      <c r="AJ1185" s="134">
        <v>8.0777325277967796E-4</v>
      </c>
    </row>
    <row r="1186" spans="1:36" x14ac:dyDescent="0.2">
      <c r="A1186" s="2">
        <v>559</v>
      </c>
      <c r="B1186" s="2">
        <v>7207</v>
      </c>
      <c r="C1186" s="2" t="s">
        <v>880</v>
      </c>
      <c r="D1186" s="2" t="s">
        <v>881</v>
      </c>
      <c r="E1186" s="4" t="s">
        <v>426</v>
      </c>
      <c r="F1186" s="2" t="s">
        <v>882</v>
      </c>
      <c r="G1186" s="2" t="s">
        <v>883</v>
      </c>
      <c r="H1186" s="2" t="s">
        <v>290</v>
      </c>
      <c r="I1186" s="2" t="s">
        <v>649</v>
      </c>
      <c r="J1186" s="2" t="s">
        <v>30</v>
      </c>
      <c r="K1186" s="2" t="s">
        <v>148</v>
      </c>
      <c r="L1186" s="2" t="s">
        <v>311</v>
      </c>
      <c r="M1186" s="2" t="s">
        <v>31</v>
      </c>
      <c r="N1186" s="2" t="s">
        <v>781</v>
      </c>
      <c r="O1186" s="2" t="s">
        <v>292</v>
      </c>
      <c r="P1186" s="2" t="s">
        <v>782</v>
      </c>
      <c r="Q1186" s="2" t="s">
        <v>314</v>
      </c>
      <c r="R1186" s="2" t="s">
        <v>295</v>
      </c>
      <c r="S1186" s="2" t="s">
        <v>34</v>
      </c>
      <c r="T1186" s="124">
        <v>0.64900000000000002</v>
      </c>
      <c r="U1186" s="2" t="s">
        <v>884</v>
      </c>
      <c r="V1186" s="134">
        <v>7.2720000000000007E-2</v>
      </c>
      <c r="W1186" s="134">
        <v>9.1420000000000001E-2</v>
      </c>
      <c r="X1186" s="4" t="s">
        <v>298</v>
      </c>
      <c r="Y1186" s="4" t="s">
        <v>292</v>
      </c>
      <c r="Z1186" s="124">
        <v>25000</v>
      </c>
      <c r="AA1186" s="132">
        <v>1</v>
      </c>
      <c r="AB1186" s="145">
        <v>87</v>
      </c>
      <c r="AD1186" s="124">
        <v>21.75</v>
      </c>
      <c r="AG1186" s="2" t="s">
        <v>36</v>
      </c>
      <c r="AH1186" s="134">
        <v>5.8999999999999998E-5</v>
      </c>
      <c r="AI1186" s="134">
        <v>8.0238698955516501E-4</v>
      </c>
      <c r="AJ1186" s="134">
        <v>1.8444054178170399E-4</v>
      </c>
    </row>
    <row r="1187" spans="1:36" x14ac:dyDescent="0.2">
      <c r="A1187" s="2">
        <v>559</v>
      </c>
      <c r="B1187" s="2">
        <v>7207</v>
      </c>
      <c r="C1187" s="2" t="s">
        <v>885</v>
      </c>
      <c r="D1187" s="2" t="s">
        <v>886</v>
      </c>
      <c r="E1187" s="4" t="s">
        <v>426</v>
      </c>
      <c r="F1187" s="2" t="s">
        <v>887</v>
      </c>
      <c r="G1187" s="2" t="s">
        <v>888</v>
      </c>
      <c r="H1187" s="2" t="s">
        <v>290</v>
      </c>
      <c r="I1187" s="2" t="s">
        <v>310</v>
      </c>
      <c r="J1187" s="2" t="s">
        <v>30</v>
      </c>
      <c r="K1187" s="2" t="s">
        <v>30</v>
      </c>
      <c r="L1187" s="2" t="s">
        <v>311</v>
      </c>
      <c r="M1187" s="2" t="s">
        <v>31</v>
      </c>
      <c r="N1187" s="2" t="s">
        <v>354</v>
      </c>
      <c r="O1187" s="2" t="s">
        <v>292</v>
      </c>
      <c r="P1187" s="2" t="s">
        <v>430</v>
      </c>
      <c r="Q1187" s="2" t="s">
        <v>314</v>
      </c>
      <c r="R1187" s="2" t="s">
        <v>295</v>
      </c>
      <c r="S1187" s="2" t="s">
        <v>34</v>
      </c>
      <c r="T1187" s="124">
        <v>4.016</v>
      </c>
      <c r="U1187" s="2" t="s">
        <v>889</v>
      </c>
      <c r="V1187" s="134">
        <v>7.0000000000000007E-2</v>
      </c>
      <c r="W1187" s="134">
        <v>7.3649999999999993E-2</v>
      </c>
      <c r="X1187" s="4" t="s">
        <v>298</v>
      </c>
      <c r="Y1187" s="4" t="s">
        <v>292</v>
      </c>
      <c r="Z1187" s="124">
        <v>65000</v>
      </c>
      <c r="AA1187" s="132">
        <v>1</v>
      </c>
      <c r="AB1187" s="145">
        <v>99.62</v>
      </c>
      <c r="AD1187" s="124">
        <v>64.753</v>
      </c>
      <c r="AG1187" s="2" t="s">
        <v>36</v>
      </c>
      <c r="AH1187" s="134">
        <v>1.05E-4</v>
      </c>
      <c r="AI1187" s="134">
        <v>2.38882596481221E-3</v>
      </c>
      <c r="AJ1187" s="134">
        <v>5.4910705296508898E-4</v>
      </c>
    </row>
    <row r="1188" spans="1:36" x14ac:dyDescent="0.2">
      <c r="A1188" s="2">
        <v>559</v>
      </c>
      <c r="B1188" s="2">
        <v>7207</v>
      </c>
      <c r="C1188" s="2" t="s">
        <v>890</v>
      </c>
      <c r="D1188" s="2" t="s">
        <v>891</v>
      </c>
      <c r="E1188" s="4" t="s">
        <v>287</v>
      </c>
      <c r="F1188" s="2" t="s">
        <v>892</v>
      </c>
      <c r="G1188" s="2" t="s">
        <v>893</v>
      </c>
      <c r="H1188" s="2" t="s">
        <v>290</v>
      </c>
      <c r="I1188" s="2" t="s">
        <v>319</v>
      </c>
      <c r="J1188" s="2" t="s">
        <v>30</v>
      </c>
      <c r="K1188" s="2" t="s">
        <v>30</v>
      </c>
      <c r="L1188" s="2" t="s">
        <v>311</v>
      </c>
      <c r="M1188" s="2" t="s">
        <v>31</v>
      </c>
      <c r="N1188" s="2" t="s">
        <v>320</v>
      </c>
      <c r="O1188" s="2" t="s">
        <v>292</v>
      </c>
      <c r="P1188" s="2" t="s">
        <v>797</v>
      </c>
      <c r="Q1188" s="2" t="s">
        <v>314</v>
      </c>
      <c r="R1188" s="2" t="s">
        <v>295</v>
      </c>
      <c r="S1188" s="2" t="s">
        <v>34</v>
      </c>
      <c r="T1188" s="124">
        <v>1.7310000000000001</v>
      </c>
      <c r="U1188" s="2" t="s">
        <v>894</v>
      </c>
      <c r="V1188" s="134">
        <v>1.9599999999999999E-2</v>
      </c>
      <c r="W1188" s="134">
        <v>2.6939999999999999E-2</v>
      </c>
      <c r="X1188" s="4" t="s">
        <v>298</v>
      </c>
      <c r="Y1188" s="4" t="s">
        <v>292</v>
      </c>
      <c r="Z1188" s="124">
        <v>214000.06</v>
      </c>
      <c r="AA1188" s="132">
        <v>1</v>
      </c>
      <c r="AB1188" s="145">
        <v>117.7</v>
      </c>
      <c r="AD1188" s="124">
        <v>251.87799999999999</v>
      </c>
      <c r="AG1188" s="2" t="s">
        <v>36</v>
      </c>
      <c r="AH1188" s="134">
        <v>1.8699999999999999E-4</v>
      </c>
      <c r="AI1188" s="134">
        <v>9.2921235319423003E-3</v>
      </c>
      <c r="AJ1188" s="134">
        <v>2.13593231301531E-3</v>
      </c>
    </row>
    <row r="1189" spans="1:36" x14ac:dyDescent="0.2">
      <c r="A1189" s="2">
        <v>559</v>
      </c>
      <c r="B1189" s="2">
        <v>7207</v>
      </c>
      <c r="C1189" s="2" t="s">
        <v>890</v>
      </c>
      <c r="D1189" s="2" t="s">
        <v>891</v>
      </c>
      <c r="E1189" s="4" t="s">
        <v>287</v>
      </c>
      <c r="F1189" s="2" t="s">
        <v>895</v>
      </c>
      <c r="G1189" s="2" t="s">
        <v>896</v>
      </c>
      <c r="H1189" s="2" t="s">
        <v>290</v>
      </c>
      <c r="I1189" s="2" t="s">
        <v>319</v>
      </c>
      <c r="J1189" s="2" t="s">
        <v>30</v>
      </c>
      <c r="K1189" s="2" t="s">
        <v>30</v>
      </c>
      <c r="L1189" s="2" t="s">
        <v>311</v>
      </c>
      <c r="M1189" s="2" t="s">
        <v>31</v>
      </c>
      <c r="N1189" s="2" t="s">
        <v>320</v>
      </c>
      <c r="O1189" s="2" t="s">
        <v>292</v>
      </c>
      <c r="P1189" s="2" t="s">
        <v>797</v>
      </c>
      <c r="Q1189" s="2" t="s">
        <v>314</v>
      </c>
      <c r="R1189" s="2" t="s">
        <v>295</v>
      </c>
      <c r="S1189" s="2" t="s">
        <v>34</v>
      </c>
      <c r="T1189" s="124">
        <v>5.4560000000000004</v>
      </c>
      <c r="U1189" s="2" t="s">
        <v>897</v>
      </c>
      <c r="V1189" s="134">
        <v>1.5800000000000002E-2</v>
      </c>
      <c r="W1189" s="134">
        <v>2.5899999999999999E-2</v>
      </c>
      <c r="X1189" s="4" t="s">
        <v>298</v>
      </c>
      <c r="Y1189" s="4" t="s">
        <v>292</v>
      </c>
      <c r="Z1189" s="124">
        <v>62000.93</v>
      </c>
      <c r="AA1189" s="132">
        <v>1</v>
      </c>
      <c r="AB1189" s="145">
        <v>112.35</v>
      </c>
      <c r="AD1189" s="124">
        <v>69.658000000000001</v>
      </c>
      <c r="AG1189" s="2" t="s">
        <v>36</v>
      </c>
      <c r="AH1189" s="134">
        <v>5.5999999999999999E-5</v>
      </c>
      <c r="AI1189" s="134">
        <v>2.5697797199771099E-3</v>
      </c>
      <c r="AJ1189" s="134">
        <v>5.9070195551772105E-4</v>
      </c>
    </row>
    <row r="1190" spans="1:36" x14ac:dyDescent="0.2">
      <c r="A1190" s="2">
        <v>559</v>
      </c>
      <c r="B1190" s="2">
        <v>7207</v>
      </c>
      <c r="C1190" s="2" t="s">
        <v>890</v>
      </c>
      <c r="D1190" s="2" t="s">
        <v>891</v>
      </c>
      <c r="E1190" s="4" t="s">
        <v>287</v>
      </c>
      <c r="F1190" s="2" t="s">
        <v>898</v>
      </c>
      <c r="G1190" s="2" t="s">
        <v>899</v>
      </c>
      <c r="H1190" s="2" t="s">
        <v>290</v>
      </c>
      <c r="I1190" s="2" t="s">
        <v>319</v>
      </c>
      <c r="J1190" s="2" t="s">
        <v>30</v>
      </c>
      <c r="K1190" s="2" t="s">
        <v>30</v>
      </c>
      <c r="L1190" s="2" t="s">
        <v>311</v>
      </c>
      <c r="M1190" s="2" t="s">
        <v>31</v>
      </c>
      <c r="N1190" s="2" t="s">
        <v>320</v>
      </c>
      <c r="O1190" s="2" t="s">
        <v>292</v>
      </c>
      <c r="P1190" s="2" t="s">
        <v>348</v>
      </c>
      <c r="Q1190" s="2" t="s">
        <v>294</v>
      </c>
      <c r="R1190" s="2" t="s">
        <v>295</v>
      </c>
      <c r="S1190" s="2" t="s">
        <v>34</v>
      </c>
      <c r="T1190" s="124">
        <v>6.8540000000000001</v>
      </c>
      <c r="U1190" s="2" t="s">
        <v>900</v>
      </c>
      <c r="V1190" s="134">
        <v>0.03</v>
      </c>
      <c r="W1190" s="134">
        <v>2.7279999999999999E-2</v>
      </c>
      <c r="X1190" s="4" t="s">
        <v>298</v>
      </c>
      <c r="Y1190" s="4" t="s">
        <v>292</v>
      </c>
      <c r="Z1190" s="124">
        <v>96000</v>
      </c>
      <c r="AA1190" s="132">
        <v>1</v>
      </c>
      <c r="AB1190" s="145">
        <v>108.37</v>
      </c>
      <c r="AD1190" s="124">
        <v>104.035</v>
      </c>
      <c r="AG1190" s="2" t="s">
        <v>36</v>
      </c>
      <c r="AH1190" s="134">
        <v>2.1699999999999999E-4</v>
      </c>
      <c r="AI1190" s="134">
        <v>3.8379995832537699E-3</v>
      </c>
      <c r="AJ1190" s="134">
        <v>8.8222108746519197E-4</v>
      </c>
    </row>
    <row r="1191" spans="1:36" x14ac:dyDescent="0.2">
      <c r="A1191" s="2">
        <v>559</v>
      </c>
      <c r="B1191" s="2">
        <v>7207</v>
      </c>
      <c r="C1191" s="2" t="s">
        <v>901</v>
      </c>
      <c r="D1191" s="2" t="s">
        <v>902</v>
      </c>
      <c r="E1191" s="4" t="s">
        <v>287</v>
      </c>
      <c r="F1191" s="2" t="s">
        <v>903</v>
      </c>
      <c r="G1191" s="2" t="s">
        <v>904</v>
      </c>
      <c r="H1191" s="2" t="s">
        <v>290</v>
      </c>
      <c r="I1191" s="2" t="s">
        <v>310</v>
      </c>
      <c r="J1191" s="2" t="s">
        <v>30</v>
      </c>
      <c r="K1191" s="2" t="s">
        <v>30</v>
      </c>
      <c r="L1191" s="2" t="s">
        <v>311</v>
      </c>
      <c r="M1191" s="2" t="s">
        <v>31</v>
      </c>
      <c r="N1191" s="2" t="s">
        <v>905</v>
      </c>
      <c r="O1191" s="2" t="s">
        <v>292</v>
      </c>
      <c r="P1191" s="2" t="s">
        <v>397</v>
      </c>
      <c r="Q1191" s="2" t="s">
        <v>294</v>
      </c>
      <c r="R1191" s="2" t="s">
        <v>295</v>
      </c>
      <c r="S1191" s="2" t="s">
        <v>34</v>
      </c>
      <c r="T1191" s="124">
        <v>0.50700000000000001</v>
      </c>
      <c r="U1191" s="2" t="s">
        <v>906</v>
      </c>
      <c r="V1191" s="134">
        <v>3.5499999999999997E-2</v>
      </c>
      <c r="W1191" s="134">
        <v>4.3749999999999997E-2</v>
      </c>
      <c r="X1191" s="4" t="s">
        <v>298</v>
      </c>
      <c r="Y1191" s="4" t="s">
        <v>292</v>
      </c>
      <c r="Z1191" s="124">
        <v>11000</v>
      </c>
      <c r="AA1191" s="132">
        <v>1</v>
      </c>
      <c r="AB1191" s="145">
        <v>99.59</v>
      </c>
      <c r="AC1191" s="124">
        <v>0.19500000000000001</v>
      </c>
      <c r="AD1191" s="124">
        <v>11.15</v>
      </c>
      <c r="AG1191" s="2" t="s">
        <v>36</v>
      </c>
      <c r="AH1191" s="134">
        <v>7.7000000000000001E-5</v>
      </c>
      <c r="AI1191" s="134">
        <v>4.1134415133740302E-4</v>
      </c>
      <c r="AJ1191" s="134">
        <v>9.4553549744701897E-5</v>
      </c>
    </row>
    <row r="1192" spans="1:36" x14ac:dyDescent="0.2">
      <c r="A1192" s="2">
        <v>559</v>
      </c>
      <c r="B1192" s="2">
        <v>7207</v>
      </c>
      <c r="C1192" s="2" t="s">
        <v>907</v>
      </c>
      <c r="D1192" s="2" t="s">
        <v>908</v>
      </c>
      <c r="E1192" s="4" t="s">
        <v>426</v>
      </c>
      <c r="F1192" s="2" t="s">
        <v>909</v>
      </c>
      <c r="G1192" s="2" t="s">
        <v>910</v>
      </c>
      <c r="H1192" s="2" t="s">
        <v>290</v>
      </c>
      <c r="I1192" s="2" t="s">
        <v>310</v>
      </c>
      <c r="J1192" s="2" t="s">
        <v>30</v>
      </c>
      <c r="K1192" s="2" t="s">
        <v>30</v>
      </c>
      <c r="L1192" s="2" t="s">
        <v>311</v>
      </c>
      <c r="M1192" s="2" t="s">
        <v>31</v>
      </c>
      <c r="N1192" s="2" t="s">
        <v>429</v>
      </c>
      <c r="O1192" s="2" t="s">
        <v>292</v>
      </c>
      <c r="P1192" s="2" t="s">
        <v>367</v>
      </c>
      <c r="Q1192" s="2" t="s">
        <v>294</v>
      </c>
      <c r="R1192" s="2" t="s">
        <v>295</v>
      </c>
      <c r="S1192" s="2" t="s">
        <v>34</v>
      </c>
      <c r="T1192" s="124">
        <v>2.5310000000000001</v>
      </c>
      <c r="U1192" s="2" t="s">
        <v>911</v>
      </c>
      <c r="V1192" s="134">
        <v>6.3899999999999998E-2</v>
      </c>
      <c r="W1192" s="134">
        <v>5.3920000000000003E-2</v>
      </c>
      <c r="X1192" s="4" t="s">
        <v>298</v>
      </c>
      <c r="Y1192" s="4" t="s">
        <v>292</v>
      </c>
      <c r="Z1192" s="124">
        <v>51000</v>
      </c>
      <c r="AA1192" s="132">
        <v>1</v>
      </c>
      <c r="AB1192" s="145">
        <v>104.29</v>
      </c>
      <c r="AD1192" s="124">
        <v>53.188000000000002</v>
      </c>
      <c r="AG1192" s="2" t="s">
        <v>36</v>
      </c>
      <c r="AH1192" s="134">
        <v>1.2400000000000001E-4</v>
      </c>
      <c r="AI1192" s="134">
        <v>1.9621737453683302E-3</v>
      </c>
      <c r="AJ1192" s="134">
        <v>4.5103471688418798E-4</v>
      </c>
    </row>
    <row r="1193" spans="1:36" x14ac:dyDescent="0.2">
      <c r="A1193" s="2">
        <v>559</v>
      </c>
      <c r="B1193" s="2">
        <v>7207</v>
      </c>
      <c r="C1193" s="2" t="s">
        <v>907</v>
      </c>
      <c r="D1193" s="2" t="s">
        <v>908</v>
      </c>
      <c r="E1193" s="4" t="s">
        <v>426</v>
      </c>
      <c r="F1193" s="2" t="s">
        <v>912</v>
      </c>
      <c r="G1193" s="2" t="s">
        <v>913</v>
      </c>
      <c r="H1193" s="2" t="s">
        <v>290</v>
      </c>
      <c r="I1193" s="2" t="s">
        <v>310</v>
      </c>
      <c r="J1193" s="2" t="s">
        <v>30</v>
      </c>
      <c r="K1193" s="2" t="s">
        <v>148</v>
      </c>
      <c r="L1193" s="2" t="s">
        <v>311</v>
      </c>
      <c r="M1193" s="2" t="s">
        <v>31</v>
      </c>
      <c r="N1193" s="2" t="s">
        <v>429</v>
      </c>
      <c r="O1193" s="2" t="s">
        <v>292</v>
      </c>
      <c r="P1193" s="2" t="s">
        <v>367</v>
      </c>
      <c r="Q1193" s="2" t="s">
        <v>294</v>
      </c>
      <c r="R1193" s="2" t="s">
        <v>295</v>
      </c>
      <c r="S1193" s="2" t="s">
        <v>34</v>
      </c>
      <c r="T1193" s="124">
        <v>1.6539999999999999</v>
      </c>
      <c r="U1193" s="2" t="s">
        <v>74</v>
      </c>
      <c r="V1193" s="134">
        <v>6.4399999999999999E-2</v>
      </c>
      <c r="W1193" s="134">
        <v>5.4550000000000001E-2</v>
      </c>
      <c r="X1193" s="4" t="s">
        <v>298</v>
      </c>
      <c r="Y1193" s="4" t="s">
        <v>292</v>
      </c>
      <c r="Z1193" s="124">
        <v>53934.71</v>
      </c>
      <c r="AA1193" s="132">
        <v>1</v>
      </c>
      <c r="AB1193" s="145">
        <v>103.37</v>
      </c>
      <c r="AD1193" s="124">
        <v>55.752000000000002</v>
      </c>
      <c r="AG1193" s="2" t="s">
        <v>36</v>
      </c>
      <c r="AH1193" s="134">
        <v>1.47E-4</v>
      </c>
      <c r="AI1193" s="134">
        <v>2.05677829713079E-3</v>
      </c>
      <c r="AJ1193" s="134">
        <v>4.7278097524732198E-4</v>
      </c>
    </row>
    <row r="1194" spans="1:36" x14ac:dyDescent="0.2">
      <c r="A1194" s="2">
        <v>559</v>
      </c>
      <c r="B1194" s="2">
        <v>7207</v>
      </c>
      <c r="C1194" s="2" t="s">
        <v>914</v>
      </c>
      <c r="D1194" s="2" t="s">
        <v>915</v>
      </c>
      <c r="E1194" s="4" t="s">
        <v>287</v>
      </c>
      <c r="F1194" s="2" t="s">
        <v>916</v>
      </c>
      <c r="G1194" s="2" t="s">
        <v>917</v>
      </c>
      <c r="H1194" s="2" t="s">
        <v>290</v>
      </c>
      <c r="I1194" s="2" t="s">
        <v>319</v>
      </c>
      <c r="J1194" s="2" t="s">
        <v>30</v>
      </c>
      <c r="K1194" s="2" t="s">
        <v>30</v>
      </c>
      <c r="L1194" s="2" t="s">
        <v>311</v>
      </c>
      <c r="M1194" s="2" t="s">
        <v>31</v>
      </c>
      <c r="N1194" s="2" t="s">
        <v>320</v>
      </c>
      <c r="O1194" s="2" t="s">
        <v>292</v>
      </c>
      <c r="P1194" s="2" t="s">
        <v>150</v>
      </c>
      <c r="Q1194" s="2" t="s">
        <v>294</v>
      </c>
      <c r="R1194" s="2" t="s">
        <v>295</v>
      </c>
      <c r="S1194" s="2" t="s">
        <v>34</v>
      </c>
      <c r="T1194" s="124">
        <v>2.4470000000000001</v>
      </c>
      <c r="U1194" s="2" t="s">
        <v>918</v>
      </c>
      <c r="V1194" s="134">
        <v>1.34E-2</v>
      </c>
      <c r="W1194" s="134">
        <v>2.5499999999999998E-2</v>
      </c>
      <c r="X1194" s="4" t="s">
        <v>298</v>
      </c>
      <c r="Y1194" s="4" t="s">
        <v>292</v>
      </c>
      <c r="Z1194" s="124">
        <v>308700.28999999998</v>
      </c>
      <c r="AA1194" s="132">
        <v>1</v>
      </c>
      <c r="AB1194" s="145">
        <v>116.05</v>
      </c>
      <c r="AC1194" s="124">
        <v>43.73</v>
      </c>
      <c r="AD1194" s="124">
        <v>401.97699999999998</v>
      </c>
      <c r="AG1194" s="2" t="s">
        <v>36</v>
      </c>
      <c r="AH1194" s="134">
        <v>1.55E-4</v>
      </c>
      <c r="AI1194" s="134">
        <v>1.48294694103283E-2</v>
      </c>
      <c r="AJ1194" s="134">
        <v>3.4087733325443201E-3</v>
      </c>
    </row>
    <row r="1195" spans="1:36" x14ac:dyDescent="0.2">
      <c r="A1195" s="2">
        <v>559</v>
      </c>
      <c r="B1195" s="2">
        <v>7207</v>
      </c>
      <c r="C1195" s="2" t="s">
        <v>914</v>
      </c>
      <c r="D1195" s="2" t="s">
        <v>915</v>
      </c>
      <c r="E1195" s="4" t="s">
        <v>287</v>
      </c>
      <c r="F1195" s="2" t="s">
        <v>919</v>
      </c>
      <c r="G1195" s="2" t="s">
        <v>920</v>
      </c>
      <c r="H1195" s="2" t="s">
        <v>290</v>
      </c>
      <c r="I1195" s="2" t="s">
        <v>319</v>
      </c>
      <c r="J1195" s="2" t="s">
        <v>30</v>
      </c>
      <c r="K1195" s="2" t="s">
        <v>30</v>
      </c>
      <c r="L1195" s="2" t="s">
        <v>311</v>
      </c>
      <c r="M1195" s="2" t="s">
        <v>31</v>
      </c>
      <c r="N1195" s="2" t="s">
        <v>320</v>
      </c>
      <c r="O1195" s="2" t="s">
        <v>292</v>
      </c>
      <c r="P1195" s="2" t="s">
        <v>156</v>
      </c>
      <c r="Q1195" s="2" t="s">
        <v>314</v>
      </c>
      <c r="R1195" s="2" t="s">
        <v>295</v>
      </c>
      <c r="S1195" s="2" t="s">
        <v>34</v>
      </c>
      <c r="T1195" s="124">
        <v>1.47</v>
      </c>
      <c r="U1195" s="2" t="s">
        <v>355</v>
      </c>
      <c r="V1195" s="134">
        <v>1.77E-2</v>
      </c>
      <c r="W1195" s="134">
        <v>2.5729999999999999E-2</v>
      </c>
      <c r="X1195" s="4" t="s">
        <v>298</v>
      </c>
      <c r="Y1195" s="4" t="s">
        <v>292</v>
      </c>
      <c r="Z1195" s="124">
        <v>153750.64000000001</v>
      </c>
      <c r="AA1195" s="132">
        <v>1</v>
      </c>
      <c r="AB1195" s="145">
        <v>116.62</v>
      </c>
      <c r="AD1195" s="124">
        <v>179.304</v>
      </c>
      <c r="AG1195" s="2" t="s">
        <v>36</v>
      </c>
      <c r="AH1195" s="134">
        <v>6.3E-5</v>
      </c>
      <c r="AI1195" s="134">
        <v>6.6147675338358502E-3</v>
      </c>
      <c r="AJ1195" s="134">
        <v>1.5205023555741901E-3</v>
      </c>
    </row>
    <row r="1196" spans="1:36" x14ac:dyDescent="0.2">
      <c r="A1196" s="2">
        <v>559</v>
      </c>
      <c r="B1196" s="2">
        <v>7207</v>
      </c>
      <c r="C1196" s="2" t="s">
        <v>921</v>
      </c>
      <c r="D1196" s="2" t="s">
        <v>922</v>
      </c>
      <c r="E1196" s="4" t="s">
        <v>287</v>
      </c>
      <c r="F1196" s="2" t="s">
        <v>923</v>
      </c>
      <c r="G1196" s="2" t="s">
        <v>924</v>
      </c>
      <c r="H1196" s="2" t="s">
        <v>290</v>
      </c>
      <c r="I1196" s="2" t="s">
        <v>310</v>
      </c>
      <c r="J1196" s="2" t="s">
        <v>30</v>
      </c>
      <c r="K1196" s="2" t="s">
        <v>30</v>
      </c>
      <c r="L1196" s="2" t="s">
        <v>311</v>
      </c>
      <c r="M1196" s="2" t="s">
        <v>31</v>
      </c>
      <c r="N1196" s="2" t="s">
        <v>320</v>
      </c>
      <c r="O1196" s="2" t="s">
        <v>292</v>
      </c>
      <c r="P1196" s="2" t="s">
        <v>293</v>
      </c>
      <c r="Q1196" s="2" t="s">
        <v>294</v>
      </c>
      <c r="R1196" s="2" t="s">
        <v>295</v>
      </c>
      <c r="S1196" s="2" t="s">
        <v>34</v>
      </c>
      <c r="T1196" s="124">
        <v>1.2190000000000001</v>
      </c>
      <c r="U1196" s="2" t="s">
        <v>552</v>
      </c>
      <c r="V1196" s="134">
        <v>1.44E-2</v>
      </c>
      <c r="W1196" s="134">
        <v>3.9350000000000003E-2</v>
      </c>
      <c r="X1196" s="4" t="s">
        <v>298</v>
      </c>
      <c r="Y1196" s="4" t="s">
        <v>292</v>
      </c>
      <c r="Z1196" s="124">
        <v>386667.23</v>
      </c>
      <c r="AA1196" s="132">
        <v>1</v>
      </c>
      <c r="AB1196" s="145">
        <v>97.43</v>
      </c>
      <c r="AD1196" s="124">
        <v>376.73</v>
      </c>
      <c r="AG1196" s="2" t="s">
        <v>36</v>
      </c>
      <c r="AH1196" s="134">
        <v>1.547E-3</v>
      </c>
      <c r="AI1196" s="134">
        <v>1.38980761400048E-2</v>
      </c>
      <c r="AJ1196" s="134">
        <v>3.1946787851170901E-3</v>
      </c>
    </row>
    <row r="1197" spans="1:36" x14ac:dyDescent="0.2">
      <c r="A1197" s="2">
        <v>559</v>
      </c>
      <c r="B1197" s="2">
        <v>7207</v>
      </c>
      <c r="C1197" s="2" t="s">
        <v>925</v>
      </c>
      <c r="D1197" s="2" t="s">
        <v>926</v>
      </c>
      <c r="E1197" s="4" t="s">
        <v>287</v>
      </c>
      <c r="F1197" s="2" t="s">
        <v>927</v>
      </c>
      <c r="G1197" s="2" t="s">
        <v>928</v>
      </c>
      <c r="H1197" s="2" t="s">
        <v>290</v>
      </c>
      <c r="I1197" s="2" t="s">
        <v>310</v>
      </c>
      <c r="J1197" s="2" t="s">
        <v>30</v>
      </c>
      <c r="K1197" s="2" t="s">
        <v>30</v>
      </c>
      <c r="L1197" s="2" t="s">
        <v>311</v>
      </c>
      <c r="M1197" s="2" t="s">
        <v>31</v>
      </c>
      <c r="N1197" s="2" t="s">
        <v>312</v>
      </c>
      <c r="O1197" s="2" t="s">
        <v>292</v>
      </c>
      <c r="P1197" s="2" t="s">
        <v>430</v>
      </c>
      <c r="Q1197" s="2" t="s">
        <v>314</v>
      </c>
      <c r="R1197" s="2" t="s">
        <v>295</v>
      </c>
      <c r="S1197" s="2" t="s">
        <v>34</v>
      </c>
      <c r="T1197" s="124">
        <v>1.327</v>
      </c>
      <c r="U1197" s="2" t="s">
        <v>431</v>
      </c>
      <c r="V1197" s="134">
        <v>7.3999999999999996E-2</v>
      </c>
      <c r="W1197" s="134">
        <v>5.203E-2</v>
      </c>
      <c r="X1197" s="4" t="s">
        <v>298</v>
      </c>
      <c r="Y1197" s="4" t="s">
        <v>292</v>
      </c>
      <c r="Z1197" s="124">
        <v>14315.79</v>
      </c>
      <c r="AA1197" s="132">
        <v>1</v>
      </c>
      <c r="AB1197" s="145">
        <v>102.97</v>
      </c>
      <c r="AD1197" s="124">
        <v>14.741</v>
      </c>
      <c r="AG1197" s="2" t="s">
        <v>36</v>
      </c>
      <c r="AH1197" s="134">
        <v>1.6200000000000001E-4</v>
      </c>
      <c r="AI1197" s="134">
        <v>5.4381433146426196E-4</v>
      </c>
      <c r="AJ1197" s="134">
        <v>1.2500378399646001E-4</v>
      </c>
    </row>
    <row r="1198" spans="1:36" x14ac:dyDescent="0.2">
      <c r="A1198" s="2">
        <v>559</v>
      </c>
      <c r="B1198" s="2">
        <v>7207</v>
      </c>
      <c r="C1198" s="2" t="s">
        <v>929</v>
      </c>
      <c r="D1198" s="2" t="s">
        <v>930</v>
      </c>
      <c r="E1198" s="4" t="s">
        <v>287</v>
      </c>
      <c r="F1198" s="2" t="s">
        <v>931</v>
      </c>
      <c r="G1198" s="2" t="s">
        <v>932</v>
      </c>
      <c r="H1198" s="2" t="s">
        <v>290</v>
      </c>
      <c r="I1198" s="2" t="s">
        <v>310</v>
      </c>
      <c r="J1198" s="2" t="s">
        <v>30</v>
      </c>
      <c r="K1198" s="2" t="s">
        <v>30</v>
      </c>
      <c r="L1198" s="2" t="s">
        <v>311</v>
      </c>
      <c r="M1198" s="2" t="s">
        <v>31</v>
      </c>
      <c r="N1198" s="2" t="s">
        <v>291</v>
      </c>
      <c r="O1198" s="2" t="s">
        <v>292</v>
      </c>
      <c r="P1198" s="2" t="s">
        <v>293</v>
      </c>
      <c r="Q1198" s="2" t="s">
        <v>294</v>
      </c>
      <c r="R1198" s="2" t="s">
        <v>295</v>
      </c>
      <c r="S1198" s="2" t="s">
        <v>34</v>
      </c>
      <c r="T1198" s="124">
        <v>4.3099999999999996</v>
      </c>
      <c r="U1198" s="2" t="s">
        <v>933</v>
      </c>
      <c r="V1198" s="134">
        <v>4.8800000000000003E-2</v>
      </c>
      <c r="W1198" s="134">
        <v>4.2139999999999997E-2</v>
      </c>
      <c r="X1198" s="4" t="s">
        <v>298</v>
      </c>
      <c r="Y1198" s="4" t="s">
        <v>292</v>
      </c>
      <c r="Z1198" s="124">
        <v>389846</v>
      </c>
      <c r="AA1198" s="132">
        <v>1</v>
      </c>
      <c r="AB1198" s="145">
        <v>105.44</v>
      </c>
      <c r="AD1198" s="124">
        <v>411.05399999999997</v>
      </c>
      <c r="AG1198" s="2" t="s">
        <v>36</v>
      </c>
      <c r="AH1198" s="134">
        <v>8.7999999999999998E-5</v>
      </c>
      <c r="AI1198" s="134">
        <v>1.5164325453944E-2</v>
      </c>
      <c r="AJ1198" s="134">
        <v>3.4857449570937001E-3</v>
      </c>
    </row>
    <row r="1199" spans="1:36" x14ac:dyDescent="0.2">
      <c r="A1199" s="2">
        <v>559</v>
      </c>
      <c r="B1199" s="2">
        <v>7207</v>
      </c>
      <c r="C1199" s="2" t="s">
        <v>929</v>
      </c>
      <c r="D1199" s="2" t="s">
        <v>930</v>
      </c>
      <c r="E1199" s="4" t="s">
        <v>287</v>
      </c>
      <c r="F1199" s="2" t="s">
        <v>934</v>
      </c>
      <c r="G1199" s="2" t="s">
        <v>935</v>
      </c>
      <c r="H1199" s="2" t="s">
        <v>290</v>
      </c>
      <c r="I1199" s="2" t="s">
        <v>319</v>
      </c>
      <c r="J1199" s="2" t="s">
        <v>30</v>
      </c>
      <c r="K1199" s="2" t="s">
        <v>30</v>
      </c>
      <c r="L1199" s="2" t="s">
        <v>311</v>
      </c>
      <c r="M1199" s="2" t="s">
        <v>31</v>
      </c>
      <c r="N1199" s="2" t="s">
        <v>291</v>
      </c>
      <c r="O1199" s="2" t="s">
        <v>292</v>
      </c>
      <c r="P1199" s="2" t="s">
        <v>293</v>
      </c>
      <c r="Q1199" s="2" t="s">
        <v>294</v>
      </c>
      <c r="R1199" s="2" t="s">
        <v>295</v>
      </c>
      <c r="S1199" s="2" t="s">
        <v>34</v>
      </c>
      <c r="T1199" s="124">
        <v>3.3740000000000001</v>
      </c>
      <c r="U1199" s="2" t="s">
        <v>936</v>
      </c>
      <c r="V1199" s="134">
        <v>1E-3</v>
      </c>
      <c r="W1199" s="134">
        <v>2.1420000000000002E-2</v>
      </c>
      <c r="X1199" s="4" t="s">
        <v>298</v>
      </c>
      <c r="Y1199" s="4" t="s">
        <v>292</v>
      </c>
      <c r="Z1199" s="124">
        <v>145250.01</v>
      </c>
      <c r="AA1199" s="132">
        <v>1</v>
      </c>
      <c r="AB1199" s="145">
        <v>107.43</v>
      </c>
      <c r="AD1199" s="124">
        <v>156.042</v>
      </c>
      <c r="AG1199" s="2" t="s">
        <v>36</v>
      </c>
      <c r="AH1199" s="134">
        <v>1.7200000000000001E-4</v>
      </c>
      <c r="AI1199" s="134">
        <v>5.7566041114130899E-3</v>
      </c>
      <c r="AJ1199" s="134">
        <v>1.3232407740315401E-3</v>
      </c>
    </row>
    <row r="1200" spans="1:36" x14ac:dyDescent="0.2">
      <c r="A1200" s="2">
        <v>559</v>
      </c>
      <c r="B1200" s="2">
        <v>7207</v>
      </c>
      <c r="C1200" s="2" t="s">
        <v>929</v>
      </c>
      <c r="D1200" s="2" t="s">
        <v>930</v>
      </c>
      <c r="E1200" s="4" t="s">
        <v>287</v>
      </c>
      <c r="F1200" s="2" t="s">
        <v>937</v>
      </c>
      <c r="G1200" s="2" t="s">
        <v>938</v>
      </c>
      <c r="H1200" s="2" t="s">
        <v>290</v>
      </c>
      <c r="I1200" s="2" t="s">
        <v>319</v>
      </c>
      <c r="J1200" s="2" t="s">
        <v>30</v>
      </c>
      <c r="K1200" s="2" t="s">
        <v>30</v>
      </c>
      <c r="L1200" s="2" t="s">
        <v>311</v>
      </c>
      <c r="M1200" s="2" t="s">
        <v>31</v>
      </c>
      <c r="N1200" s="2" t="s">
        <v>291</v>
      </c>
      <c r="O1200" s="2" t="s">
        <v>292</v>
      </c>
      <c r="P1200" s="2" t="s">
        <v>293</v>
      </c>
      <c r="Q1200" s="2" t="s">
        <v>294</v>
      </c>
      <c r="R1200" s="2" t="s">
        <v>295</v>
      </c>
      <c r="S1200" s="2" t="s">
        <v>34</v>
      </c>
      <c r="T1200" s="124">
        <v>3.7730000000000001</v>
      </c>
      <c r="U1200" s="2" t="s">
        <v>939</v>
      </c>
      <c r="V1200" s="134">
        <v>1.3899999999999999E-2</v>
      </c>
      <c r="W1200" s="134">
        <v>2.1940000000000001E-2</v>
      </c>
      <c r="X1200" s="4" t="s">
        <v>298</v>
      </c>
      <c r="Y1200" s="4" t="s">
        <v>292</v>
      </c>
      <c r="Z1200" s="124">
        <v>228375.78</v>
      </c>
      <c r="AA1200" s="132">
        <v>1</v>
      </c>
      <c r="AB1200" s="145">
        <v>106.41</v>
      </c>
      <c r="AD1200" s="124">
        <v>243.01499999999999</v>
      </c>
      <c r="AG1200" s="2" t="s">
        <v>36</v>
      </c>
      <c r="AH1200" s="134">
        <v>1.63E-4</v>
      </c>
      <c r="AI1200" s="134">
        <v>8.9651405734008996E-3</v>
      </c>
      <c r="AJ1200" s="134">
        <v>2.0607704337577801E-3</v>
      </c>
    </row>
    <row r="1201" spans="1:36" x14ac:dyDescent="0.2">
      <c r="A1201" s="2">
        <v>559</v>
      </c>
      <c r="B1201" s="2">
        <v>7207</v>
      </c>
      <c r="C1201" s="2" t="s">
        <v>929</v>
      </c>
      <c r="D1201" s="2" t="s">
        <v>930</v>
      </c>
      <c r="E1201" s="4" t="s">
        <v>287</v>
      </c>
      <c r="F1201" s="2" t="s">
        <v>940</v>
      </c>
      <c r="G1201" s="2" t="s">
        <v>941</v>
      </c>
      <c r="H1201" s="2" t="s">
        <v>290</v>
      </c>
      <c r="I1201" s="2" t="s">
        <v>319</v>
      </c>
      <c r="J1201" s="2" t="s">
        <v>30</v>
      </c>
      <c r="K1201" s="2" t="s">
        <v>30</v>
      </c>
      <c r="L1201" s="2" t="s">
        <v>311</v>
      </c>
      <c r="M1201" s="2" t="s">
        <v>31</v>
      </c>
      <c r="N1201" s="2" t="s">
        <v>291</v>
      </c>
      <c r="O1201" s="2" t="s">
        <v>292</v>
      </c>
      <c r="P1201" s="2" t="s">
        <v>293</v>
      </c>
      <c r="Q1201" s="2" t="s">
        <v>294</v>
      </c>
      <c r="R1201" s="2" t="s">
        <v>295</v>
      </c>
      <c r="S1201" s="2" t="s">
        <v>34</v>
      </c>
      <c r="T1201" s="124">
        <v>1.3049999999999999</v>
      </c>
      <c r="U1201" s="2" t="s">
        <v>942</v>
      </c>
      <c r="V1201" s="134">
        <v>6.0000000000000001E-3</v>
      </c>
      <c r="W1201" s="134">
        <v>2.4500000000000001E-2</v>
      </c>
      <c r="X1201" s="4" t="s">
        <v>298</v>
      </c>
      <c r="Y1201" s="4" t="s">
        <v>292</v>
      </c>
      <c r="Z1201" s="124">
        <v>301000.19</v>
      </c>
      <c r="AA1201" s="132">
        <v>1</v>
      </c>
      <c r="AB1201" s="145">
        <v>116.67</v>
      </c>
      <c r="AD1201" s="124">
        <v>351.17700000000002</v>
      </c>
      <c r="AG1201" s="2" t="s">
        <v>36</v>
      </c>
      <c r="AH1201" s="134">
        <v>4.5100000000000001E-4</v>
      </c>
      <c r="AI1201" s="134">
        <v>1.29553927808022E-2</v>
      </c>
      <c r="AJ1201" s="134">
        <v>2.9779890434298499E-3</v>
      </c>
    </row>
    <row r="1202" spans="1:36" x14ac:dyDescent="0.2">
      <c r="A1202" s="2">
        <v>559</v>
      </c>
      <c r="B1202" s="2">
        <v>7207</v>
      </c>
      <c r="C1202" s="2" t="s">
        <v>929</v>
      </c>
      <c r="D1202" s="2" t="s">
        <v>930</v>
      </c>
      <c r="E1202" s="4" t="s">
        <v>287</v>
      </c>
      <c r="F1202" s="2" t="s">
        <v>943</v>
      </c>
      <c r="G1202" s="2" t="s">
        <v>944</v>
      </c>
      <c r="H1202" s="2" t="s">
        <v>290</v>
      </c>
      <c r="I1202" s="2" t="s">
        <v>319</v>
      </c>
      <c r="J1202" s="2" t="s">
        <v>30</v>
      </c>
      <c r="K1202" s="2" t="s">
        <v>30</v>
      </c>
      <c r="L1202" s="2" t="s">
        <v>311</v>
      </c>
      <c r="M1202" s="2" t="s">
        <v>31</v>
      </c>
      <c r="N1202" s="2" t="s">
        <v>291</v>
      </c>
      <c r="O1202" s="2" t="s">
        <v>292</v>
      </c>
      <c r="P1202" s="2" t="s">
        <v>293</v>
      </c>
      <c r="Q1202" s="2" t="s">
        <v>294</v>
      </c>
      <c r="R1202" s="2" t="s">
        <v>295</v>
      </c>
      <c r="S1202" s="2" t="s">
        <v>34</v>
      </c>
      <c r="T1202" s="124">
        <v>2.8460000000000001</v>
      </c>
      <c r="U1202" s="2" t="s">
        <v>945</v>
      </c>
      <c r="V1202" s="134">
        <v>1.7500000000000002E-2</v>
      </c>
      <c r="W1202" s="134">
        <v>2.1700000000000001E-2</v>
      </c>
      <c r="X1202" s="4" t="s">
        <v>298</v>
      </c>
      <c r="Y1202" s="4" t="s">
        <v>292</v>
      </c>
      <c r="Z1202" s="124">
        <v>669273.57999999996</v>
      </c>
      <c r="AA1202" s="132">
        <v>1</v>
      </c>
      <c r="AB1202" s="145">
        <v>116.05</v>
      </c>
      <c r="AD1202" s="124">
        <v>776.69200000000001</v>
      </c>
      <c r="AG1202" s="2" t="s">
        <v>36</v>
      </c>
      <c r="AH1202" s="134">
        <v>3.6000000000000002E-4</v>
      </c>
      <c r="AI1202" s="134">
        <v>2.8653220567298E-2</v>
      </c>
      <c r="AJ1202" s="134">
        <v>6.58636741873513E-3</v>
      </c>
    </row>
    <row r="1203" spans="1:36" x14ac:dyDescent="0.2">
      <c r="A1203" s="2">
        <v>559</v>
      </c>
      <c r="B1203" s="2">
        <v>7207</v>
      </c>
      <c r="C1203" s="2" t="s">
        <v>929</v>
      </c>
      <c r="D1203" s="2" t="s">
        <v>930</v>
      </c>
      <c r="E1203" s="4" t="s">
        <v>287</v>
      </c>
      <c r="F1203" s="2" t="s">
        <v>946</v>
      </c>
      <c r="G1203" s="2" t="s">
        <v>947</v>
      </c>
      <c r="H1203" s="2" t="s">
        <v>290</v>
      </c>
      <c r="I1203" s="2" t="s">
        <v>319</v>
      </c>
      <c r="J1203" s="2" t="s">
        <v>30</v>
      </c>
      <c r="K1203" s="2" t="s">
        <v>30</v>
      </c>
      <c r="L1203" s="2" t="s">
        <v>311</v>
      </c>
      <c r="M1203" s="2" t="s">
        <v>31</v>
      </c>
      <c r="N1203" s="2" t="s">
        <v>291</v>
      </c>
      <c r="O1203" s="2" t="s">
        <v>292</v>
      </c>
      <c r="P1203" s="2" t="s">
        <v>293</v>
      </c>
      <c r="Q1203" s="2" t="s">
        <v>294</v>
      </c>
      <c r="R1203" s="2" t="s">
        <v>295</v>
      </c>
      <c r="S1203" s="2" t="s">
        <v>34</v>
      </c>
      <c r="T1203" s="124">
        <v>4.7699999999999996</v>
      </c>
      <c r="U1203" s="2" t="s">
        <v>948</v>
      </c>
      <c r="V1203" s="134">
        <v>2.6100000000000002E-2</v>
      </c>
      <c r="W1203" s="134">
        <v>2.232E-2</v>
      </c>
      <c r="X1203" s="4" t="s">
        <v>298</v>
      </c>
      <c r="Y1203" s="4" t="s">
        <v>292</v>
      </c>
      <c r="Z1203" s="124">
        <v>329000</v>
      </c>
      <c r="AA1203" s="132">
        <v>1</v>
      </c>
      <c r="AB1203" s="145">
        <v>102.82</v>
      </c>
      <c r="AD1203" s="124">
        <v>338.27800000000002</v>
      </c>
      <c r="AG1203" s="2" t="s">
        <v>36</v>
      </c>
      <c r="AH1203" s="134">
        <v>9.6000000000000002E-5</v>
      </c>
      <c r="AI1203" s="134">
        <v>1.2479526693119299E-2</v>
      </c>
      <c r="AJ1203" s="134">
        <v>2.8686041703320899E-3</v>
      </c>
    </row>
    <row r="1204" spans="1:36" x14ac:dyDescent="0.2">
      <c r="A1204" s="2">
        <v>559</v>
      </c>
      <c r="B1204" s="2">
        <v>7207</v>
      </c>
      <c r="C1204" s="2" t="s">
        <v>949</v>
      </c>
      <c r="D1204" s="2" t="s">
        <v>950</v>
      </c>
      <c r="E1204" s="4" t="s">
        <v>287</v>
      </c>
      <c r="F1204" s="2" t="s">
        <v>951</v>
      </c>
      <c r="G1204" s="2" t="s">
        <v>952</v>
      </c>
      <c r="H1204" s="2" t="s">
        <v>290</v>
      </c>
      <c r="I1204" s="2" t="s">
        <v>310</v>
      </c>
      <c r="J1204" s="2" t="s">
        <v>30</v>
      </c>
      <c r="K1204" s="2" t="s">
        <v>30</v>
      </c>
      <c r="L1204" s="2" t="s">
        <v>311</v>
      </c>
      <c r="M1204" s="2" t="s">
        <v>31</v>
      </c>
      <c r="N1204" s="2" t="s">
        <v>953</v>
      </c>
      <c r="O1204" s="2" t="s">
        <v>292</v>
      </c>
      <c r="P1204" s="2" t="s">
        <v>397</v>
      </c>
      <c r="Q1204" s="2" t="s">
        <v>294</v>
      </c>
      <c r="R1204" s="2" t="s">
        <v>295</v>
      </c>
      <c r="S1204" s="2" t="s">
        <v>34</v>
      </c>
      <c r="T1204" s="124">
        <v>0.90900000000000003</v>
      </c>
      <c r="U1204" s="2" t="s">
        <v>954</v>
      </c>
      <c r="V1204" s="134">
        <v>2.29E-2</v>
      </c>
      <c r="W1204" s="134">
        <v>4.4609999999999997E-2</v>
      </c>
      <c r="X1204" s="4" t="s">
        <v>298</v>
      </c>
      <c r="Y1204" s="4" t="s">
        <v>292</v>
      </c>
      <c r="Z1204" s="124">
        <v>122000.07</v>
      </c>
      <c r="AA1204" s="132">
        <v>1</v>
      </c>
      <c r="AB1204" s="145">
        <v>98.31</v>
      </c>
      <c r="AD1204" s="124">
        <v>119.938</v>
      </c>
      <c r="AG1204" s="2" t="s">
        <v>36</v>
      </c>
      <c r="AH1204" s="134">
        <v>7.3700000000000002E-4</v>
      </c>
      <c r="AI1204" s="134">
        <v>4.4246853539554399E-3</v>
      </c>
      <c r="AJ1204" s="134">
        <v>1.0170795071709001E-3</v>
      </c>
    </row>
    <row r="1205" spans="1:36" x14ac:dyDescent="0.2">
      <c r="A1205" s="2">
        <v>559</v>
      </c>
      <c r="B1205" s="2">
        <v>7207</v>
      </c>
      <c r="C1205" s="2" t="s">
        <v>955</v>
      </c>
      <c r="D1205" s="2" t="s">
        <v>956</v>
      </c>
      <c r="E1205" s="4" t="s">
        <v>287</v>
      </c>
      <c r="F1205" s="2" t="s">
        <v>1227</v>
      </c>
      <c r="G1205" s="2" t="s">
        <v>1228</v>
      </c>
      <c r="H1205" s="2" t="s">
        <v>290</v>
      </c>
      <c r="I1205" s="2" t="s">
        <v>310</v>
      </c>
      <c r="J1205" s="2" t="s">
        <v>30</v>
      </c>
      <c r="K1205" s="2" t="s">
        <v>30</v>
      </c>
      <c r="L1205" s="2" t="s">
        <v>311</v>
      </c>
      <c r="M1205" s="2" t="s">
        <v>31</v>
      </c>
      <c r="N1205" s="2" t="s">
        <v>579</v>
      </c>
      <c r="O1205" s="2" t="s">
        <v>292</v>
      </c>
      <c r="P1205" s="2" t="s">
        <v>321</v>
      </c>
      <c r="Q1205" s="2" t="s">
        <v>321</v>
      </c>
      <c r="R1205" s="2" t="s">
        <v>321</v>
      </c>
      <c r="S1205" s="2" t="s">
        <v>34</v>
      </c>
      <c r="T1205" s="124">
        <v>1.3260000000000001</v>
      </c>
      <c r="U1205" s="2" t="s">
        <v>1229</v>
      </c>
      <c r="V1205" s="134">
        <v>7.4999999999999997E-2</v>
      </c>
      <c r="W1205" s="134">
        <v>5.2949999999999997E-2</v>
      </c>
      <c r="X1205" s="4" t="s">
        <v>298</v>
      </c>
      <c r="Y1205" s="4" t="s">
        <v>292</v>
      </c>
      <c r="Z1205" s="124">
        <v>2522.58</v>
      </c>
      <c r="AA1205" s="132">
        <v>1</v>
      </c>
      <c r="AB1205" s="145">
        <v>125.83</v>
      </c>
      <c r="AD1205" s="124">
        <v>3.1739999999999999</v>
      </c>
      <c r="AG1205" s="2" t="s">
        <v>36</v>
      </c>
      <c r="AH1205" s="134">
        <v>9.0000000000000006E-5</v>
      </c>
      <c r="AI1205" s="134">
        <v>1.17099155113959E-4</v>
      </c>
      <c r="AJ1205" s="134">
        <v>2.6916976337530199E-5</v>
      </c>
    </row>
    <row r="1206" spans="1:36" x14ac:dyDescent="0.2">
      <c r="A1206" s="2">
        <v>559</v>
      </c>
      <c r="B1206" s="2">
        <v>7207</v>
      </c>
      <c r="C1206" s="2" t="s">
        <v>955</v>
      </c>
      <c r="D1206" s="2" t="s">
        <v>956</v>
      </c>
      <c r="E1206" s="4" t="s">
        <v>287</v>
      </c>
      <c r="F1206" s="2" t="s">
        <v>957</v>
      </c>
      <c r="G1206" s="2" t="s">
        <v>958</v>
      </c>
      <c r="H1206" s="2" t="s">
        <v>290</v>
      </c>
      <c r="I1206" s="2" t="s">
        <v>310</v>
      </c>
      <c r="J1206" s="2" t="s">
        <v>30</v>
      </c>
      <c r="K1206" s="2" t="s">
        <v>30</v>
      </c>
      <c r="L1206" s="2" t="s">
        <v>311</v>
      </c>
      <c r="M1206" s="2" t="s">
        <v>31</v>
      </c>
      <c r="N1206" s="2" t="s">
        <v>579</v>
      </c>
      <c r="O1206" s="2" t="s">
        <v>292</v>
      </c>
      <c r="P1206" s="2" t="s">
        <v>321</v>
      </c>
      <c r="Q1206" s="2" t="s">
        <v>321</v>
      </c>
      <c r="R1206" s="2" t="s">
        <v>321</v>
      </c>
      <c r="S1206" s="2" t="s">
        <v>34</v>
      </c>
      <c r="T1206" s="124">
        <v>1.581</v>
      </c>
      <c r="U1206" s="2" t="s">
        <v>469</v>
      </c>
      <c r="V1206" s="134">
        <v>0.10539999999999999</v>
      </c>
      <c r="W1206" s="134">
        <v>1.5859999999999999E-2</v>
      </c>
      <c r="X1206" s="4" t="s">
        <v>298</v>
      </c>
      <c r="Y1206" s="4" t="s">
        <v>292</v>
      </c>
      <c r="Z1206" s="124">
        <v>15000</v>
      </c>
      <c r="AA1206" s="132">
        <v>1</v>
      </c>
      <c r="AB1206" s="145">
        <v>147.72</v>
      </c>
      <c r="AD1206" s="124">
        <v>22.158000000000001</v>
      </c>
      <c r="AG1206" s="2" t="s">
        <v>36</v>
      </c>
      <c r="AH1206" s="134">
        <v>1E-4</v>
      </c>
      <c r="AI1206" s="134">
        <v>8.1743866273854501E-4</v>
      </c>
      <c r="AJ1206" s="134">
        <v>1.8790039194478101E-4</v>
      </c>
    </row>
    <row r="1207" spans="1:36" x14ac:dyDescent="0.2">
      <c r="A1207" s="2">
        <v>559</v>
      </c>
      <c r="B1207" s="2">
        <v>7207</v>
      </c>
      <c r="C1207" s="2" t="s">
        <v>1230</v>
      </c>
      <c r="D1207" s="2" t="s">
        <v>1231</v>
      </c>
      <c r="E1207" s="4" t="s">
        <v>426</v>
      </c>
      <c r="F1207" s="2" t="s">
        <v>1232</v>
      </c>
      <c r="G1207" s="2" t="s">
        <v>1233</v>
      </c>
      <c r="H1207" s="2" t="s">
        <v>290</v>
      </c>
      <c r="I1207" s="2" t="s">
        <v>319</v>
      </c>
      <c r="J1207" s="2" t="s">
        <v>30</v>
      </c>
      <c r="K1207" s="2" t="s">
        <v>30</v>
      </c>
      <c r="L1207" s="2" t="s">
        <v>311</v>
      </c>
      <c r="M1207" s="2" t="s">
        <v>31</v>
      </c>
      <c r="N1207" s="2" t="s">
        <v>312</v>
      </c>
      <c r="O1207" s="2" t="s">
        <v>292</v>
      </c>
      <c r="P1207" s="2" t="s">
        <v>321</v>
      </c>
      <c r="Q1207" s="2" t="s">
        <v>321</v>
      </c>
      <c r="R1207" s="2" t="s">
        <v>321</v>
      </c>
      <c r="S1207" s="2" t="s">
        <v>34</v>
      </c>
      <c r="T1207" s="124">
        <v>4.4260000000000002</v>
      </c>
      <c r="U1207" s="2" t="s">
        <v>1234</v>
      </c>
      <c r="V1207" s="134">
        <v>0.06</v>
      </c>
      <c r="W1207" s="134">
        <v>1E-4</v>
      </c>
      <c r="X1207" s="4" t="s">
        <v>298</v>
      </c>
      <c r="Y1207" s="4" t="s">
        <v>570</v>
      </c>
      <c r="Z1207" s="124">
        <v>125639.11</v>
      </c>
      <c r="AA1207" s="132">
        <v>1</v>
      </c>
      <c r="AB1207" s="145">
        <v>7.81</v>
      </c>
      <c r="AD1207" s="124">
        <v>9.8119999999999994</v>
      </c>
      <c r="AG1207" s="2" t="s">
        <v>36</v>
      </c>
      <c r="AH1207" s="134">
        <v>1.067E-3</v>
      </c>
      <c r="AI1207" s="134">
        <v>3.6199327465291799E-4</v>
      </c>
      <c r="AJ1207" s="134">
        <v>8.3209519306054399E-5</v>
      </c>
    </row>
    <row r="1208" spans="1:36" x14ac:dyDescent="0.2">
      <c r="A1208" s="2">
        <v>559</v>
      </c>
      <c r="B1208" s="2">
        <v>7207</v>
      </c>
      <c r="C1208" s="2" t="s">
        <v>1230</v>
      </c>
      <c r="D1208" s="2" t="s">
        <v>1231</v>
      </c>
      <c r="E1208" s="4" t="s">
        <v>426</v>
      </c>
      <c r="F1208" s="2" t="s">
        <v>1235</v>
      </c>
      <c r="G1208" s="2" t="s">
        <v>1236</v>
      </c>
      <c r="H1208" s="2" t="s">
        <v>290</v>
      </c>
      <c r="I1208" s="2" t="s">
        <v>319</v>
      </c>
      <c r="J1208" s="2" t="s">
        <v>30</v>
      </c>
      <c r="K1208" s="2" t="s">
        <v>30</v>
      </c>
      <c r="L1208" s="2" t="s">
        <v>311</v>
      </c>
      <c r="M1208" s="2" t="s">
        <v>31</v>
      </c>
      <c r="N1208" s="2" t="s">
        <v>312</v>
      </c>
      <c r="O1208" s="2" t="s">
        <v>292</v>
      </c>
      <c r="P1208" s="2" t="s">
        <v>321</v>
      </c>
      <c r="Q1208" s="2" t="s">
        <v>321</v>
      </c>
      <c r="R1208" s="2" t="s">
        <v>321</v>
      </c>
      <c r="S1208" s="2" t="s">
        <v>34</v>
      </c>
      <c r="T1208" s="124">
        <v>4.4429999999999996</v>
      </c>
      <c r="U1208" s="2" t="s">
        <v>1234</v>
      </c>
      <c r="V1208" s="134">
        <v>6.9000000000000006E-2</v>
      </c>
      <c r="W1208" s="134">
        <v>1E-4</v>
      </c>
      <c r="X1208" s="4" t="s">
        <v>298</v>
      </c>
      <c r="Y1208" s="4" t="s">
        <v>570</v>
      </c>
      <c r="Z1208" s="124">
        <v>74169.070000000007</v>
      </c>
      <c r="AA1208" s="132">
        <v>1</v>
      </c>
      <c r="AB1208" s="145">
        <v>7.97</v>
      </c>
      <c r="AD1208" s="124">
        <v>5.9109999999999996</v>
      </c>
      <c r="AG1208" s="2" t="s">
        <v>36</v>
      </c>
      <c r="AH1208" s="134">
        <v>4.2900000000000002E-4</v>
      </c>
      <c r="AI1208" s="134">
        <v>2.1807494503879899E-4</v>
      </c>
      <c r="AJ1208" s="134">
        <v>5.0127758220843102E-5</v>
      </c>
    </row>
    <row r="1209" spans="1:36" x14ac:dyDescent="0.2">
      <c r="A1209" s="2">
        <v>559</v>
      </c>
      <c r="B1209" s="2">
        <v>7207</v>
      </c>
      <c r="C1209" s="2" t="s">
        <v>959</v>
      </c>
      <c r="D1209" s="2" t="s">
        <v>960</v>
      </c>
      <c r="E1209" s="4" t="s">
        <v>287</v>
      </c>
      <c r="F1209" s="2" t="s">
        <v>961</v>
      </c>
      <c r="G1209" s="2" t="s">
        <v>962</v>
      </c>
      <c r="H1209" s="2" t="s">
        <v>290</v>
      </c>
      <c r="I1209" s="2" t="s">
        <v>310</v>
      </c>
      <c r="J1209" s="2" t="s">
        <v>30</v>
      </c>
      <c r="K1209" s="2" t="s">
        <v>30</v>
      </c>
      <c r="L1209" s="2" t="s">
        <v>311</v>
      </c>
      <c r="M1209" s="2" t="s">
        <v>31</v>
      </c>
      <c r="N1209" s="2" t="s">
        <v>663</v>
      </c>
      <c r="O1209" s="2" t="s">
        <v>292</v>
      </c>
      <c r="P1209" s="2" t="s">
        <v>348</v>
      </c>
      <c r="Q1209" s="2" t="s">
        <v>294</v>
      </c>
      <c r="R1209" s="2" t="s">
        <v>295</v>
      </c>
      <c r="S1209" s="2" t="s">
        <v>34</v>
      </c>
      <c r="T1209" s="124">
        <v>0.65500000000000003</v>
      </c>
      <c r="U1209" s="2" t="s">
        <v>884</v>
      </c>
      <c r="V1209" s="134">
        <v>3.3000000000000002E-2</v>
      </c>
      <c r="W1209" s="134">
        <v>4.4600000000000001E-2</v>
      </c>
      <c r="X1209" s="4" t="s">
        <v>298</v>
      </c>
      <c r="Y1209" s="4" t="s">
        <v>292</v>
      </c>
      <c r="Z1209" s="124">
        <v>5000</v>
      </c>
      <c r="AA1209" s="132">
        <v>1</v>
      </c>
      <c r="AB1209" s="145">
        <v>100.39</v>
      </c>
      <c r="AD1209" s="124">
        <v>5.0190000000000001</v>
      </c>
      <c r="AG1209" s="2" t="s">
        <v>36</v>
      </c>
      <c r="AH1209" s="134">
        <v>1.5999999999999999E-5</v>
      </c>
      <c r="AI1209" s="134">
        <v>1.8517616064699501E-4</v>
      </c>
      <c r="AJ1209" s="134">
        <v>4.25654850332535E-5</v>
      </c>
    </row>
    <row r="1210" spans="1:36" x14ac:dyDescent="0.2">
      <c r="A1210" s="2">
        <v>559</v>
      </c>
      <c r="B1210" s="2">
        <v>7207</v>
      </c>
      <c r="C1210" s="2" t="s">
        <v>963</v>
      </c>
      <c r="D1210" s="2" t="s">
        <v>964</v>
      </c>
      <c r="E1210" s="4" t="s">
        <v>287</v>
      </c>
      <c r="F1210" s="2" t="s">
        <v>965</v>
      </c>
      <c r="G1210" s="2" t="s">
        <v>966</v>
      </c>
      <c r="H1210" s="2" t="s">
        <v>290</v>
      </c>
      <c r="I1210" s="2" t="s">
        <v>310</v>
      </c>
      <c r="J1210" s="2" t="s">
        <v>30</v>
      </c>
      <c r="K1210" s="2" t="s">
        <v>30</v>
      </c>
      <c r="L1210" s="2" t="s">
        <v>392</v>
      </c>
      <c r="M1210" s="2" t="s">
        <v>31</v>
      </c>
      <c r="N1210" s="2" t="s">
        <v>967</v>
      </c>
      <c r="O1210" s="2" t="s">
        <v>292</v>
      </c>
      <c r="P1210" s="2" t="s">
        <v>321</v>
      </c>
      <c r="Q1210" s="2" t="s">
        <v>321</v>
      </c>
      <c r="R1210" s="2" t="s">
        <v>321</v>
      </c>
      <c r="S1210" s="2" t="s">
        <v>34</v>
      </c>
      <c r="T1210" s="124">
        <v>0</v>
      </c>
      <c r="U1210" s="2" t="s">
        <v>336</v>
      </c>
      <c r="V1210" s="134">
        <v>0</v>
      </c>
      <c r="W1210" s="134">
        <v>0</v>
      </c>
      <c r="X1210" s="4" t="s">
        <v>298</v>
      </c>
      <c r="Y1210" s="4" t="s">
        <v>292</v>
      </c>
      <c r="Z1210" s="124">
        <v>65000</v>
      </c>
      <c r="AA1210" s="132">
        <v>1</v>
      </c>
      <c r="AB1210" s="145">
        <v>100.54300000000001</v>
      </c>
      <c r="AD1210" s="124">
        <v>65.352999999999994</v>
      </c>
      <c r="AG1210" s="2" t="s">
        <v>36</v>
      </c>
      <c r="AH1210" s="134">
        <v>0</v>
      </c>
      <c r="AI1210" s="134">
        <v>2.4109699522751001E-3</v>
      </c>
      <c r="AJ1210" s="134">
        <v>5.5419717668098503E-4</v>
      </c>
    </row>
    <row r="1211" spans="1:36" x14ac:dyDescent="0.2">
      <c r="A1211" s="2">
        <v>559</v>
      </c>
      <c r="B1211" s="2">
        <v>7207</v>
      </c>
      <c r="C1211" s="2" t="s">
        <v>968</v>
      </c>
      <c r="D1211" s="2" t="s">
        <v>969</v>
      </c>
      <c r="E1211" s="4" t="s">
        <v>287</v>
      </c>
      <c r="F1211" s="2" t="s">
        <v>970</v>
      </c>
      <c r="G1211" s="2" t="s">
        <v>971</v>
      </c>
      <c r="H1211" s="2" t="s">
        <v>290</v>
      </c>
      <c r="I1211" s="2" t="s">
        <v>353</v>
      </c>
      <c r="J1211" s="2" t="s">
        <v>30</v>
      </c>
      <c r="K1211" s="2" t="s">
        <v>30</v>
      </c>
      <c r="L1211" s="2" t="s">
        <v>311</v>
      </c>
      <c r="M1211" s="2" t="s">
        <v>31</v>
      </c>
      <c r="N1211" s="2" t="s">
        <v>384</v>
      </c>
      <c r="O1211" s="2" t="s">
        <v>292</v>
      </c>
      <c r="P1211" s="2" t="s">
        <v>321</v>
      </c>
      <c r="Q1211" s="2" t="s">
        <v>321</v>
      </c>
      <c r="R1211" s="2" t="s">
        <v>321</v>
      </c>
      <c r="S1211" s="2" t="s">
        <v>34</v>
      </c>
      <c r="T1211" s="124">
        <v>0.49299999999999999</v>
      </c>
      <c r="U1211" s="2" t="s">
        <v>419</v>
      </c>
      <c r="V1211" s="134">
        <v>0.03</v>
      </c>
      <c r="W1211" s="134">
        <v>4.5440000000000001E-2</v>
      </c>
      <c r="X1211" s="4" t="s">
        <v>298</v>
      </c>
      <c r="Y1211" s="4" t="s">
        <v>292</v>
      </c>
      <c r="Z1211" s="124">
        <v>9000</v>
      </c>
      <c r="AA1211" s="132">
        <v>1</v>
      </c>
      <c r="AB1211" s="145">
        <v>99.3</v>
      </c>
      <c r="AD1211" s="124">
        <v>8.9369999999999994</v>
      </c>
      <c r="AG1211" s="2" t="s">
        <v>36</v>
      </c>
      <c r="AH1211" s="134">
        <v>3.1599999999999998E-4</v>
      </c>
      <c r="AI1211" s="134">
        <v>3.2969804715652902E-4</v>
      </c>
      <c r="AJ1211" s="134">
        <v>7.5785982616234006E-5</v>
      </c>
    </row>
    <row r="1212" spans="1:36" x14ac:dyDescent="0.2">
      <c r="A1212" s="2">
        <v>559</v>
      </c>
      <c r="B1212" s="2">
        <v>7207</v>
      </c>
      <c r="C1212" s="2" t="s">
        <v>968</v>
      </c>
      <c r="D1212" s="2" t="s">
        <v>969</v>
      </c>
      <c r="E1212" s="4" t="s">
        <v>287</v>
      </c>
      <c r="F1212" s="2" t="s">
        <v>1237</v>
      </c>
      <c r="G1212" s="2" t="s">
        <v>1238</v>
      </c>
      <c r="H1212" s="2" t="s">
        <v>290</v>
      </c>
      <c r="I1212" s="2" t="s">
        <v>319</v>
      </c>
      <c r="J1212" s="2" t="s">
        <v>30</v>
      </c>
      <c r="K1212" s="2" t="s">
        <v>30</v>
      </c>
      <c r="L1212" s="2" t="s">
        <v>311</v>
      </c>
      <c r="M1212" s="2" t="s">
        <v>31</v>
      </c>
      <c r="N1212" s="2" t="s">
        <v>384</v>
      </c>
      <c r="O1212" s="2" t="s">
        <v>292</v>
      </c>
      <c r="P1212" s="2" t="s">
        <v>321</v>
      </c>
      <c r="Q1212" s="2" t="s">
        <v>321</v>
      </c>
      <c r="R1212" s="2" t="s">
        <v>321</v>
      </c>
      <c r="S1212" s="2" t="s">
        <v>34</v>
      </c>
      <c r="T1212" s="124">
        <v>1.5860000000000001</v>
      </c>
      <c r="U1212" s="2" t="s">
        <v>355</v>
      </c>
      <c r="V1212" s="134">
        <v>0.04</v>
      </c>
      <c r="W1212" s="134">
        <v>4.2520000000000002E-2</v>
      </c>
      <c r="X1212" s="4" t="s">
        <v>298</v>
      </c>
      <c r="Y1212" s="4" t="s">
        <v>292</v>
      </c>
      <c r="Z1212" s="124">
        <v>23100</v>
      </c>
      <c r="AA1212" s="132">
        <v>1</v>
      </c>
      <c r="AB1212" s="145">
        <v>114.5</v>
      </c>
      <c r="AD1212" s="124">
        <v>26.45</v>
      </c>
      <c r="AG1212" s="2" t="s">
        <v>36</v>
      </c>
      <c r="AH1212" s="134">
        <v>3.5599999999999998E-4</v>
      </c>
      <c r="AI1212" s="134">
        <v>9.7575791633284299E-4</v>
      </c>
      <c r="AJ1212" s="134">
        <v>2.24292418843916E-4</v>
      </c>
    </row>
    <row r="1213" spans="1:36" x14ac:dyDescent="0.2">
      <c r="A1213" s="2">
        <v>559</v>
      </c>
      <c r="B1213" s="2">
        <v>7207</v>
      </c>
      <c r="C1213" s="2" t="s">
        <v>972</v>
      </c>
      <c r="D1213" s="2" t="s">
        <v>973</v>
      </c>
      <c r="E1213" s="4" t="s">
        <v>287</v>
      </c>
      <c r="F1213" s="2" t="s">
        <v>974</v>
      </c>
      <c r="G1213" s="2" t="s">
        <v>975</v>
      </c>
      <c r="H1213" s="2" t="s">
        <v>290</v>
      </c>
      <c r="I1213" s="2" t="s">
        <v>310</v>
      </c>
      <c r="J1213" s="2" t="s">
        <v>30</v>
      </c>
      <c r="K1213" s="2" t="s">
        <v>30</v>
      </c>
      <c r="L1213" s="2" t="s">
        <v>311</v>
      </c>
      <c r="M1213" s="2" t="s">
        <v>31</v>
      </c>
      <c r="N1213" s="2" t="s">
        <v>429</v>
      </c>
      <c r="O1213" s="2" t="s">
        <v>292</v>
      </c>
      <c r="P1213" s="2" t="s">
        <v>313</v>
      </c>
      <c r="Q1213" s="2" t="s">
        <v>314</v>
      </c>
      <c r="R1213" s="2" t="s">
        <v>295</v>
      </c>
      <c r="S1213" s="2" t="s">
        <v>34</v>
      </c>
      <c r="T1213" s="124">
        <v>0.65600000000000003</v>
      </c>
      <c r="U1213" s="2" t="s">
        <v>400</v>
      </c>
      <c r="V1213" s="134">
        <v>4.99E-2</v>
      </c>
      <c r="W1213" s="134">
        <v>4.8710000000000003E-2</v>
      </c>
      <c r="X1213" s="4" t="s">
        <v>298</v>
      </c>
      <c r="Y1213" s="4" t="s">
        <v>292</v>
      </c>
      <c r="Z1213" s="124">
        <v>178000.14</v>
      </c>
      <c r="AA1213" s="132">
        <v>1</v>
      </c>
      <c r="AB1213" s="145">
        <v>101.38</v>
      </c>
      <c r="AD1213" s="124">
        <v>180.45699999999999</v>
      </c>
      <c r="AG1213" s="2" t="s">
        <v>36</v>
      </c>
      <c r="AH1213" s="134">
        <v>8.3299999999999997E-4</v>
      </c>
      <c r="AI1213" s="134">
        <v>6.6572865023610496E-3</v>
      </c>
      <c r="AJ1213" s="134">
        <v>1.5302759706662501E-3</v>
      </c>
    </row>
    <row r="1214" spans="1:36" x14ac:dyDescent="0.2">
      <c r="A1214" s="2">
        <v>559</v>
      </c>
      <c r="B1214" s="2">
        <v>7207</v>
      </c>
      <c r="C1214" s="2" t="s">
        <v>976</v>
      </c>
      <c r="D1214" s="2" t="s">
        <v>977</v>
      </c>
      <c r="E1214" s="4" t="s">
        <v>426</v>
      </c>
      <c r="F1214" s="2" t="s">
        <v>978</v>
      </c>
      <c r="G1214" s="2" t="s">
        <v>979</v>
      </c>
      <c r="H1214" s="2" t="s">
        <v>290</v>
      </c>
      <c r="I1214" s="2" t="s">
        <v>310</v>
      </c>
      <c r="J1214" s="2" t="s">
        <v>30</v>
      </c>
      <c r="K1214" s="2" t="s">
        <v>30</v>
      </c>
      <c r="L1214" s="2" t="s">
        <v>311</v>
      </c>
      <c r="M1214" s="2" t="s">
        <v>31</v>
      </c>
      <c r="N1214" s="2" t="s">
        <v>781</v>
      </c>
      <c r="O1214" s="2" t="s">
        <v>292</v>
      </c>
      <c r="P1214" s="2" t="s">
        <v>782</v>
      </c>
      <c r="Q1214" s="2" t="s">
        <v>314</v>
      </c>
      <c r="R1214" s="2" t="s">
        <v>295</v>
      </c>
      <c r="S1214" s="2" t="s">
        <v>34</v>
      </c>
      <c r="T1214" s="124">
        <v>3.746</v>
      </c>
      <c r="U1214" s="2" t="s">
        <v>768</v>
      </c>
      <c r="V1214" s="134">
        <v>5.8500000000000003E-2</v>
      </c>
      <c r="W1214" s="134">
        <v>5.858E-2</v>
      </c>
      <c r="X1214" s="4" t="s">
        <v>298</v>
      </c>
      <c r="Y1214" s="4" t="s">
        <v>292</v>
      </c>
      <c r="Z1214" s="124">
        <v>103000</v>
      </c>
      <c r="AA1214" s="132">
        <v>1</v>
      </c>
      <c r="AB1214" s="145">
        <v>100.28</v>
      </c>
      <c r="AC1214" s="124">
        <v>2.9220000000000002</v>
      </c>
      <c r="AD1214" s="124">
        <v>106.21</v>
      </c>
      <c r="AG1214" s="2" t="s">
        <v>36</v>
      </c>
      <c r="AH1214" s="134">
        <v>3.8900000000000002E-4</v>
      </c>
      <c r="AI1214" s="134">
        <v>3.9182441848262198E-3</v>
      </c>
      <c r="AJ1214" s="134">
        <v>9.0066649844734801E-4</v>
      </c>
    </row>
    <row r="1215" spans="1:36" x14ac:dyDescent="0.2">
      <c r="A1215" s="2">
        <v>559</v>
      </c>
      <c r="B1215" s="2">
        <v>7207</v>
      </c>
      <c r="C1215" s="2" t="s">
        <v>980</v>
      </c>
      <c r="D1215" s="2" t="s">
        <v>981</v>
      </c>
      <c r="E1215" s="4" t="s">
        <v>287</v>
      </c>
      <c r="F1215" s="2" t="s">
        <v>982</v>
      </c>
      <c r="G1215" s="2" t="s">
        <v>983</v>
      </c>
      <c r="H1215" s="2" t="s">
        <v>290</v>
      </c>
      <c r="I1215" s="2" t="s">
        <v>310</v>
      </c>
      <c r="J1215" s="2" t="s">
        <v>30</v>
      </c>
      <c r="K1215" s="2" t="s">
        <v>30</v>
      </c>
      <c r="L1215" s="2" t="s">
        <v>311</v>
      </c>
      <c r="M1215" s="2" t="s">
        <v>31</v>
      </c>
      <c r="N1215" s="2" t="s">
        <v>332</v>
      </c>
      <c r="O1215" s="2" t="s">
        <v>292</v>
      </c>
      <c r="P1215" s="2" t="s">
        <v>397</v>
      </c>
      <c r="Q1215" s="2" t="s">
        <v>294</v>
      </c>
      <c r="R1215" s="2" t="s">
        <v>295</v>
      </c>
      <c r="S1215" s="2" t="s">
        <v>34</v>
      </c>
      <c r="T1215" s="124">
        <v>0.41199999999999998</v>
      </c>
      <c r="U1215" s="2" t="s">
        <v>457</v>
      </c>
      <c r="V1215" s="134">
        <v>2.75E-2</v>
      </c>
      <c r="W1215" s="134">
        <v>4.9029999999999997E-2</v>
      </c>
      <c r="X1215" s="4" t="s">
        <v>298</v>
      </c>
      <c r="Y1215" s="4" t="s">
        <v>292</v>
      </c>
      <c r="Z1215" s="124">
        <v>67125.48</v>
      </c>
      <c r="AA1215" s="132">
        <v>1</v>
      </c>
      <c r="AB1215" s="145">
        <v>100.07</v>
      </c>
      <c r="AD1215" s="124">
        <v>67.171999999999997</v>
      </c>
      <c r="AG1215" s="2" t="s">
        <v>36</v>
      </c>
      <c r="AH1215" s="134">
        <v>7.3899999999999997E-4</v>
      </c>
      <c r="AI1215" s="134">
        <v>2.4780834136974299E-3</v>
      </c>
      <c r="AJ1215" s="134">
        <v>5.6962420048211097E-4</v>
      </c>
    </row>
    <row r="1216" spans="1:36" x14ac:dyDescent="0.2">
      <c r="A1216" s="2">
        <v>559</v>
      </c>
      <c r="B1216" s="2">
        <v>7207</v>
      </c>
      <c r="C1216" s="2" t="s">
        <v>980</v>
      </c>
      <c r="D1216" s="2" t="s">
        <v>981</v>
      </c>
      <c r="E1216" s="4" t="s">
        <v>287</v>
      </c>
      <c r="F1216" s="2" t="s">
        <v>984</v>
      </c>
      <c r="G1216" s="2" t="s">
        <v>985</v>
      </c>
      <c r="H1216" s="2" t="s">
        <v>290</v>
      </c>
      <c r="I1216" s="2" t="s">
        <v>310</v>
      </c>
      <c r="J1216" s="2" t="s">
        <v>30</v>
      </c>
      <c r="K1216" s="2" t="s">
        <v>30</v>
      </c>
      <c r="L1216" s="2" t="s">
        <v>311</v>
      </c>
      <c r="M1216" s="2" t="s">
        <v>31</v>
      </c>
      <c r="N1216" s="2" t="s">
        <v>332</v>
      </c>
      <c r="O1216" s="2" t="s">
        <v>292</v>
      </c>
      <c r="P1216" s="2" t="s">
        <v>397</v>
      </c>
      <c r="Q1216" s="2" t="s">
        <v>294</v>
      </c>
      <c r="R1216" s="2" t="s">
        <v>295</v>
      </c>
      <c r="S1216" s="2" t="s">
        <v>34</v>
      </c>
      <c r="T1216" s="124">
        <v>1.462</v>
      </c>
      <c r="U1216" s="2" t="s">
        <v>986</v>
      </c>
      <c r="V1216" s="134">
        <v>2.1499999999999998E-2</v>
      </c>
      <c r="W1216" s="134">
        <v>4.4859999999999997E-2</v>
      </c>
      <c r="X1216" s="4" t="s">
        <v>298</v>
      </c>
      <c r="Y1216" s="4" t="s">
        <v>292</v>
      </c>
      <c r="Z1216" s="124">
        <v>75113.22</v>
      </c>
      <c r="AA1216" s="132">
        <v>1</v>
      </c>
      <c r="AB1216" s="145">
        <v>96.76</v>
      </c>
      <c r="AC1216" s="124">
        <v>7.25</v>
      </c>
      <c r="AD1216" s="124">
        <v>79.930000000000007</v>
      </c>
      <c r="AG1216" s="2" t="s">
        <v>36</v>
      </c>
      <c r="AH1216" s="134">
        <v>1.26E-4</v>
      </c>
      <c r="AI1216" s="134">
        <v>2.9487176490909299E-3</v>
      </c>
      <c r="AJ1216" s="134">
        <v>6.7780645478949803E-4</v>
      </c>
    </row>
    <row r="1217" spans="1:36" x14ac:dyDescent="0.2">
      <c r="A1217" s="2">
        <v>559</v>
      </c>
      <c r="B1217" s="2">
        <v>7207</v>
      </c>
      <c r="C1217" s="2" t="s">
        <v>987</v>
      </c>
      <c r="D1217" s="2" t="s">
        <v>988</v>
      </c>
      <c r="E1217" s="4" t="s">
        <v>287</v>
      </c>
      <c r="F1217" s="2" t="s">
        <v>989</v>
      </c>
      <c r="G1217" s="2" t="s">
        <v>990</v>
      </c>
      <c r="H1217" s="2" t="s">
        <v>290</v>
      </c>
      <c r="I1217" s="2" t="s">
        <v>319</v>
      </c>
      <c r="J1217" s="2" t="s">
        <v>30</v>
      </c>
      <c r="K1217" s="2" t="s">
        <v>30</v>
      </c>
      <c r="L1217" s="2" t="s">
        <v>311</v>
      </c>
      <c r="M1217" s="2" t="s">
        <v>31</v>
      </c>
      <c r="N1217" s="2" t="s">
        <v>320</v>
      </c>
      <c r="O1217" s="2" t="s">
        <v>292</v>
      </c>
      <c r="P1217" s="2" t="s">
        <v>348</v>
      </c>
      <c r="Q1217" s="2" t="s">
        <v>294</v>
      </c>
      <c r="R1217" s="2" t="s">
        <v>295</v>
      </c>
      <c r="S1217" s="2" t="s">
        <v>34</v>
      </c>
      <c r="T1217" s="124">
        <v>0.90700000000000003</v>
      </c>
      <c r="U1217" s="2" t="s">
        <v>991</v>
      </c>
      <c r="V1217" s="134">
        <v>2.1499999999999998E-2</v>
      </c>
      <c r="W1217" s="134">
        <v>2.7859999999999999E-2</v>
      </c>
      <c r="X1217" s="4" t="s">
        <v>298</v>
      </c>
      <c r="Y1217" s="4" t="s">
        <v>292</v>
      </c>
      <c r="Z1217" s="124">
        <v>25000</v>
      </c>
      <c r="AA1217" s="132">
        <v>1</v>
      </c>
      <c r="AB1217" s="145">
        <v>119.17</v>
      </c>
      <c r="AD1217" s="124">
        <v>29.792999999999999</v>
      </c>
      <c r="AG1217" s="2" t="s">
        <v>36</v>
      </c>
      <c r="AH1217" s="134">
        <v>3.6000000000000001E-5</v>
      </c>
      <c r="AI1217" s="134">
        <v>1.09908571891137E-3</v>
      </c>
      <c r="AJ1217" s="134">
        <v>2.5264114211638697E-4</v>
      </c>
    </row>
    <row r="1218" spans="1:36" x14ac:dyDescent="0.2">
      <c r="A1218" s="2">
        <v>559</v>
      </c>
      <c r="B1218" s="2">
        <v>7207</v>
      </c>
      <c r="C1218" s="2" t="s">
        <v>987</v>
      </c>
      <c r="D1218" s="2" t="s">
        <v>988</v>
      </c>
      <c r="E1218" s="4" t="s">
        <v>287</v>
      </c>
      <c r="F1218" s="2" t="s">
        <v>992</v>
      </c>
      <c r="G1218" s="2" t="s">
        <v>993</v>
      </c>
      <c r="H1218" s="2" t="s">
        <v>290</v>
      </c>
      <c r="I1218" s="2" t="s">
        <v>319</v>
      </c>
      <c r="J1218" s="2" t="s">
        <v>30</v>
      </c>
      <c r="K1218" s="2" t="s">
        <v>30</v>
      </c>
      <c r="L1218" s="2" t="s">
        <v>311</v>
      </c>
      <c r="M1218" s="2" t="s">
        <v>31</v>
      </c>
      <c r="N1218" s="2" t="s">
        <v>320</v>
      </c>
      <c r="O1218" s="2" t="s">
        <v>292</v>
      </c>
      <c r="P1218" s="2" t="s">
        <v>348</v>
      </c>
      <c r="Q1218" s="2" t="s">
        <v>294</v>
      </c>
      <c r="R1218" s="2" t="s">
        <v>295</v>
      </c>
      <c r="S1218" s="2" t="s">
        <v>34</v>
      </c>
      <c r="T1218" s="124">
        <v>0.90800000000000003</v>
      </c>
      <c r="U1218" s="2" t="s">
        <v>991</v>
      </c>
      <c r="V1218" s="134">
        <v>1.6E-2</v>
      </c>
      <c r="W1218" s="134">
        <v>2.9520000000000001E-2</v>
      </c>
      <c r="X1218" s="4" t="s">
        <v>298</v>
      </c>
      <c r="Y1218" s="4" t="s">
        <v>292</v>
      </c>
      <c r="Z1218" s="124">
        <v>84374.94</v>
      </c>
      <c r="AA1218" s="132">
        <v>1</v>
      </c>
      <c r="AB1218" s="145">
        <v>118.35</v>
      </c>
      <c r="AD1218" s="124">
        <v>99.858000000000004</v>
      </c>
      <c r="AG1218" s="2" t="s">
        <v>36</v>
      </c>
      <c r="AH1218" s="134">
        <v>5.8100000000000003E-4</v>
      </c>
      <c r="AI1218" s="134">
        <v>3.6838874748477699E-3</v>
      </c>
      <c r="AJ1218" s="134">
        <v>8.4679613524197401E-4</v>
      </c>
    </row>
    <row r="1219" spans="1:36" x14ac:dyDescent="0.2">
      <c r="A1219" s="2">
        <v>559</v>
      </c>
      <c r="B1219" s="2">
        <v>7207</v>
      </c>
      <c r="C1219" s="2" t="s">
        <v>987</v>
      </c>
      <c r="D1219" s="2" t="s">
        <v>988</v>
      </c>
      <c r="E1219" s="4" t="s">
        <v>287</v>
      </c>
      <c r="F1219" s="2" t="s">
        <v>994</v>
      </c>
      <c r="G1219" s="2" t="s">
        <v>995</v>
      </c>
      <c r="H1219" s="2" t="s">
        <v>290</v>
      </c>
      <c r="I1219" s="2" t="s">
        <v>319</v>
      </c>
      <c r="J1219" s="2" t="s">
        <v>30</v>
      </c>
      <c r="K1219" s="2" t="s">
        <v>30</v>
      </c>
      <c r="L1219" s="2" t="s">
        <v>311</v>
      </c>
      <c r="M1219" s="2" t="s">
        <v>31</v>
      </c>
      <c r="N1219" s="2" t="s">
        <v>320</v>
      </c>
      <c r="O1219" s="2" t="s">
        <v>292</v>
      </c>
      <c r="P1219" s="2" t="s">
        <v>348</v>
      </c>
      <c r="Q1219" s="2" t="s">
        <v>294</v>
      </c>
      <c r="R1219" s="2" t="s">
        <v>295</v>
      </c>
      <c r="S1219" s="2" t="s">
        <v>34</v>
      </c>
      <c r="T1219" s="124">
        <v>1.9630000000000001</v>
      </c>
      <c r="U1219" s="2" t="s">
        <v>115</v>
      </c>
      <c r="V1219" s="134">
        <v>1.4200000000000001E-2</v>
      </c>
      <c r="W1219" s="134">
        <v>2.4799999999999999E-2</v>
      </c>
      <c r="X1219" s="4" t="s">
        <v>298</v>
      </c>
      <c r="Y1219" s="4" t="s">
        <v>292</v>
      </c>
      <c r="Z1219" s="124">
        <v>136000.89000000001</v>
      </c>
      <c r="AA1219" s="132">
        <v>1</v>
      </c>
      <c r="AB1219" s="145">
        <v>115.85</v>
      </c>
      <c r="AD1219" s="124">
        <v>157.55699999999999</v>
      </c>
      <c r="AG1219" s="2" t="s">
        <v>36</v>
      </c>
      <c r="AH1219" s="134">
        <v>1.64E-4</v>
      </c>
      <c r="AI1219" s="134">
        <v>5.8124924983675901E-3</v>
      </c>
      <c r="AJ1219" s="134">
        <v>1.33608754809864E-3</v>
      </c>
    </row>
    <row r="1220" spans="1:36" x14ac:dyDescent="0.2">
      <c r="A1220" s="2">
        <v>559</v>
      </c>
      <c r="B1220" s="2">
        <v>7207</v>
      </c>
      <c r="C1220" s="2" t="s">
        <v>996</v>
      </c>
      <c r="D1220" s="2" t="s">
        <v>997</v>
      </c>
      <c r="E1220" s="4" t="s">
        <v>287</v>
      </c>
      <c r="F1220" s="2" t="s">
        <v>998</v>
      </c>
      <c r="G1220" s="2" t="s">
        <v>999</v>
      </c>
      <c r="H1220" s="2" t="s">
        <v>290</v>
      </c>
      <c r="I1220" s="2" t="s">
        <v>310</v>
      </c>
      <c r="J1220" s="2" t="s">
        <v>30</v>
      </c>
      <c r="K1220" s="2" t="s">
        <v>30</v>
      </c>
      <c r="L1220" s="2" t="s">
        <v>311</v>
      </c>
      <c r="M1220" s="2" t="s">
        <v>31</v>
      </c>
      <c r="N1220" s="2" t="s">
        <v>312</v>
      </c>
      <c r="O1220" s="2" t="s">
        <v>292</v>
      </c>
      <c r="P1220" s="2" t="s">
        <v>430</v>
      </c>
      <c r="Q1220" s="2" t="s">
        <v>314</v>
      </c>
      <c r="R1220" s="2" t="s">
        <v>295</v>
      </c>
      <c r="S1220" s="2" t="s">
        <v>34</v>
      </c>
      <c r="T1220" s="124">
        <v>4.4109999999999996</v>
      </c>
      <c r="U1220" s="2" t="s">
        <v>1000</v>
      </c>
      <c r="V1220" s="134">
        <v>5.1900000000000002E-2</v>
      </c>
      <c r="W1220" s="134">
        <v>5.5649999999999998E-2</v>
      </c>
      <c r="X1220" s="4" t="s">
        <v>298</v>
      </c>
      <c r="Y1220" s="4" t="s">
        <v>292</v>
      </c>
      <c r="Z1220" s="124">
        <v>37000</v>
      </c>
      <c r="AA1220" s="132">
        <v>1</v>
      </c>
      <c r="AB1220" s="145">
        <v>99.55</v>
      </c>
      <c r="AD1220" s="124">
        <v>36.834000000000003</v>
      </c>
      <c r="AG1220" s="2" t="s">
        <v>36</v>
      </c>
      <c r="AH1220" s="134">
        <v>2.0599999999999999E-4</v>
      </c>
      <c r="AI1220" s="134">
        <v>1.3588377553921901E-3</v>
      </c>
      <c r="AJ1220" s="134">
        <v>3.1234899750420201E-4</v>
      </c>
    </row>
    <row r="1221" spans="1:36" x14ac:dyDescent="0.2">
      <c r="A1221" s="2">
        <v>559</v>
      </c>
      <c r="B1221" s="2">
        <v>7207</v>
      </c>
      <c r="C1221" s="2" t="s">
        <v>1001</v>
      </c>
      <c r="D1221" s="2" t="s">
        <v>1002</v>
      </c>
      <c r="E1221" s="4" t="s">
        <v>287</v>
      </c>
      <c r="F1221" s="2" t="s">
        <v>1003</v>
      </c>
      <c r="G1221" s="2" t="s">
        <v>1004</v>
      </c>
      <c r="H1221" s="2" t="s">
        <v>290</v>
      </c>
      <c r="I1221" s="2" t="s">
        <v>319</v>
      </c>
      <c r="J1221" s="2" t="s">
        <v>30</v>
      </c>
      <c r="K1221" s="2" t="s">
        <v>30</v>
      </c>
      <c r="L1221" s="2" t="s">
        <v>311</v>
      </c>
      <c r="M1221" s="2" t="s">
        <v>31</v>
      </c>
      <c r="N1221" s="2" t="s">
        <v>320</v>
      </c>
      <c r="O1221" s="2" t="s">
        <v>292</v>
      </c>
      <c r="P1221" s="2" t="s">
        <v>348</v>
      </c>
      <c r="Q1221" s="2" t="s">
        <v>294</v>
      </c>
      <c r="R1221" s="2" t="s">
        <v>295</v>
      </c>
      <c r="S1221" s="2" t="s">
        <v>34</v>
      </c>
      <c r="T1221" s="124">
        <v>2.8010000000000002</v>
      </c>
      <c r="U1221" s="2" t="s">
        <v>1005</v>
      </c>
      <c r="V1221" s="134">
        <v>3.5000000000000003E-2</v>
      </c>
      <c r="W1221" s="134">
        <v>2.503E-2</v>
      </c>
      <c r="X1221" s="4" t="s">
        <v>298</v>
      </c>
      <c r="Y1221" s="4" t="s">
        <v>292</v>
      </c>
      <c r="Z1221" s="124">
        <v>192000.14</v>
      </c>
      <c r="AA1221" s="132">
        <v>1</v>
      </c>
      <c r="AB1221" s="145">
        <v>124.44</v>
      </c>
      <c r="AD1221" s="124">
        <v>238.92500000000001</v>
      </c>
      <c r="AG1221" s="2" t="s">
        <v>36</v>
      </c>
      <c r="AH1221" s="134">
        <v>2.5999999999999998E-4</v>
      </c>
      <c r="AI1221" s="134">
        <v>8.8142662432515693E-3</v>
      </c>
      <c r="AJ1221" s="134">
        <v>2.0260897328541901E-3</v>
      </c>
    </row>
    <row r="1222" spans="1:36" x14ac:dyDescent="0.2">
      <c r="A1222" s="2">
        <v>559</v>
      </c>
      <c r="B1222" s="2">
        <v>7207</v>
      </c>
      <c r="C1222" s="2" t="s">
        <v>1001</v>
      </c>
      <c r="D1222" s="2" t="s">
        <v>1002</v>
      </c>
      <c r="E1222" s="4" t="s">
        <v>287</v>
      </c>
      <c r="F1222" s="2" t="s">
        <v>1006</v>
      </c>
      <c r="G1222" s="2" t="s">
        <v>1007</v>
      </c>
      <c r="H1222" s="2" t="s">
        <v>290</v>
      </c>
      <c r="I1222" s="2" t="s">
        <v>319</v>
      </c>
      <c r="J1222" s="2" t="s">
        <v>30</v>
      </c>
      <c r="K1222" s="2" t="s">
        <v>30</v>
      </c>
      <c r="L1222" s="2" t="s">
        <v>311</v>
      </c>
      <c r="M1222" s="2" t="s">
        <v>31</v>
      </c>
      <c r="N1222" s="2" t="s">
        <v>320</v>
      </c>
      <c r="O1222" s="2" t="s">
        <v>292</v>
      </c>
      <c r="P1222" s="2" t="s">
        <v>348</v>
      </c>
      <c r="Q1222" s="2" t="s">
        <v>294</v>
      </c>
      <c r="R1222" s="2" t="s">
        <v>295</v>
      </c>
      <c r="S1222" s="2" t="s">
        <v>34</v>
      </c>
      <c r="T1222" s="124">
        <v>1.4219999999999999</v>
      </c>
      <c r="U1222" s="2" t="s">
        <v>1008</v>
      </c>
      <c r="V1222" s="134">
        <v>0.04</v>
      </c>
      <c r="W1222" s="134">
        <v>2.6069999999999999E-2</v>
      </c>
      <c r="X1222" s="4" t="s">
        <v>298</v>
      </c>
      <c r="Y1222" s="4" t="s">
        <v>292</v>
      </c>
      <c r="Z1222" s="124">
        <v>158626.89000000001</v>
      </c>
      <c r="AA1222" s="132">
        <v>1</v>
      </c>
      <c r="AB1222" s="145">
        <v>122.36</v>
      </c>
      <c r="AD1222" s="124">
        <v>194.096</v>
      </c>
      <c r="AG1222" s="2" t="s">
        <v>36</v>
      </c>
      <c r="AH1222" s="134">
        <v>2.2000000000000001E-4</v>
      </c>
      <c r="AI1222" s="134">
        <v>7.1604595347097202E-3</v>
      </c>
      <c r="AJ1222" s="134">
        <v>1.6459377497135099E-3</v>
      </c>
    </row>
    <row r="1223" spans="1:36" x14ac:dyDescent="0.2">
      <c r="A1223" s="2">
        <v>559</v>
      </c>
      <c r="B1223" s="2">
        <v>7207</v>
      </c>
      <c r="C1223" s="2" t="s">
        <v>1009</v>
      </c>
      <c r="D1223" s="2" t="s">
        <v>1010</v>
      </c>
      <c r="E1223" s="4" t="s">
        <v>287</v>
      </c>
      <c r="F1223" s="2" t="s">
        <v>1011</v>
      </c>
      <c r="G1223" s="2" t="s">
        <v>1012</v>
      </c>
      <c r="H1223" s="2" t="s">
        <v>290</v>
      </c>
      <c r="I1223" s="2" t="s">
        <v>319</v>
      </c>
      <c r="J1223" s="2" t="s">
        <v>30</v>
      </c>
      <c r="K1223" s="2" t="s">
        <v>30</v>
      </c>
      <c r="L1223" s="2" t="s">
        <v>311</v>
      </c>
      <c r="M1223" s="2" t="s">
        <v>31</v>
      </c>
      <c r="N1223" s="2" t="s">
        <v>320</v>
      </c>
      <c r="O1223" s="2" t="s">
        <v>292</v>
      </c>
      <c r="P1223" s="2" t="s">
        <v>342</v>
      </c>
      <c r="Q1223" s="2" t="s">
        <v>294</v>
      </c>
      <c r="R1223" s="2" t="s">
        <v>295</v>
      </c>
      <c r="S1223" s="2" t="s">
        <v>34</v>
      </c>
      <c r="T1223" s="124">
        <v>4.234</v>
      </c>
      <c r="U1223" s="2" t="s">
        <v>336</v>
      </c>
      <c r="V1223" s="134">
        <v>6.4000000000000003E-3</v>
      </c>
      <c r="W1223" s="134">
        <v>2.8840000000000001E-2</v>
      </c>
      <c r="X1223" s="4" t="s">
        <v>298</v>
      </c>
      <c r="Y1223" s="4" t="s">
        <v>292</v>
      </c>
      <c r="Z1223" s="124">
        <v>27212.77</v>
      </c>
      <c r="AA1223" s="132">
        <v>1</v>
      </c>
      <c r="AB1223" s="145">
        <v>106.36</v>
      </c>
      <c r="AD1223" s="124">
        <v>28.943999999999999</v>
      </c>
      <c r="AG1223" s="2" t="s">
        <v>36</v>
      </c>
      <c r="AH1223" s="134">
        <v>9.0000000000000006E-5</v>
      </c>
      <c r="AI1223" s="134">
        <v>1.06776503792986E-3</v>
      </c>
      <c r="AJ1223" s="134">
        <v>2.4544161938683202E-4</v>
      </c>
    </row>
    <row r="1224" spans="1:36" x14ac:dyDescent="0.2">
      <c r="A1224" s="2">
        <v>559</v>
      </c>
      <c r="B1224" s="2">
        <v>7207</v>
      </c>
      <c r="C1224" s="2" t="s">
        <v>1009</v>
      </c>
      <c r="D1224" s="2" t="s">
        <v>1010</v>
      </c>
      <c r="E1224" s="4" t="s">
        <v>287</v>
      </c>
      <c r="F1224" s="2" t="s">
        <v>1013</v>
      </c>
      <c r="G1224" s="2" t="s">
        <v>1012</v>
      </c>
      <c r="H1224" s="2" t="s">
        <v>290</v>
      </c>
      <c r="I1224" s="2" t="s">
        <v>319</v>
      </c>
      <c r="J1224" s="2" t="s">
        <v>30</v>
      </c>
      <c r="K1224" s="2" t="s">
        <v>30</v>
      </c>
      <c r="L1224" s="2" t="s">
        <v>392</v>
      </c>
      <c r="M1224" s="2" t="s">
        <v>31</v>
      </c>
      <c r="N1224" s="2" t="s">
        <v>320</v>
      </c>
      <c r="O1224" s="2" t="s">
        <v>292</v>
      </c>
      <c r="P1224" s="2" t="s">
        <v>342</v>
      </c>
      <c r="Q1224" s="2" t="s">
        <v>294</v>
      </c>
      <c r="R1224" s="2" t="s">
        <v>295</v>
      </c>
      <c r="S1224" s="2" t="s">
        <v>34</v>
      </c>
      <c r="T1224" s="124">
        <v>4.2530000000000001</v>
      </c>
      <c r="U1224" s="2" t="s">
        <v>336</v>
      </c>
      <c r="V1224" s="134">
        <v>6.4000000000000003E-3</v>
      </c>
      <c r="W1224" s="134">
        <v>3.0859999999999999E-2</v>
      </c>
      <c r="X1224" s="4" t="s">
        <v>298</v>
      </c>
      <c r="Y1224" s="4" t="s">
        <v>292</v>
      </c>
      <c r="Z1224" s="124">
        <v>60000</v>
      </c>
      <c r="AA1224" s="132">
        <v>1</v>
      </c>
      <c r="AB1224" s="145">
        <v>106.26</v>
      </c>
      <c r="AD1224" s="124">
        <v>63.756</v>
      </c>
      <c r="AG1224" s="2" t="s">
        <v>36</v>
      </c>
      <c r="AH1224" s="134">
        <v>0</v>
      </c>
      <c r="AI1224" s="134">
        <v>2.3520457611500901E-3</v>
      </c>
      <c r="AJ1224" s="134">
        <v>5.4065257803143595E-4</v>
      </c>
    </row>
    <row r="1225" spans="1:36" x14ac:dyDescent="0.2">
      <c r="A1225" s="2">
        <v>559</v>
      </c>
      <c r="B1225" s="2">
        <v>7207</v>
      </c>
      <c r="C1225" s="2" t="s">
        <v>1014</v>
      </c>
      <c r="D1225" s="2" t="s">
        <v>1015</v>
      </c>
      <c r="E1225" s="4" t="s">
        <v>287</v>
      </c>
      <c r="F1225" s="2" t="s">
        <v>1016</v>
      </c>
      <c r="G1225" s="2" t="s">
        <v>1017</v>
      </c>
      <c r="H1225" s="2" t="s">
        <v>290</v>
      </c>
      <c r="I1225" s="2" t="s">
        <v>319</v>
      </c>
      <c r="J1225" s="2" t="s">
        <v>30</v>
      </c>
      <c r="K1225" s="2" t="s">
        <v>30</v>
      </c>
      <c r="L1225" s="2" t="s">
        <v>311</v>
      </c>
      <c r="M1225" s="2" t="s">
        <v>31</v>
      </c>
      <c r="N1225" s="2" t="s">
        <v>341</v>
      </c>
      <c r="O1225" s="2" t="s">
        <v>292</v>
      </c>
      <c r="P1225" s="2" t="s">
        <v>293</v>
      </c>
      <c r="Q1225" s="2" t="s">
        <v>294</v>
      </c>
      <c r="R1225" s="2" t="s">
        <v>295</v>
      </c>
      <c r="S1225" s="2" t="s">
        <v>34</v>
      </c>
      <c r="T1225" s="124">
        <v>2.9180000000000001</v>
      </c>
      <c r="U1225" s="2" t="s">
        <v>871</v>
      </c>
      <c r="V1225" s="134">
        <v>7.0000000000000001E-3</v>
      </c>
      <c r="W1225" s="134">
        <v>1.976E-2</v>
      </c>
      <c r="X1225" s="4" t="s">
        <v>298</v>
      </c>
      <c r="Y1225" s="4" t="s">
        <v>292</v>
      </c>
      <c r="Z1225" s="124">
        <v>126272.09</v>
      </c>
      <c r="AA1225" s="132">
        <v>1</v>
      </c>
      <c r="AB1225" s="145">
        <v>112.49</v>
      </c>
      <c r="AD1225" s="124">
        <v>142.04300000000001</v>
      </c>
      <c r="AG1225" s="2" t="s">
        <v>36</v>
      </c>
      <c r="AH1225" s="134">
        <v>2.1050000000000001E-3</v>
      </c>
      <c r="AI1225" s="134">
        <v>5.2401763458259903E-3</v>
      </c>
      <c r="AJ1225" s="134">
        <v>1.20453219810011E-3</v>
      </c>
    </row>
    <row r="1226" spans="1:36" x14ac:dyDescent="0.2">
      <c r="A1226" s="2">
        <v>559</v>
      </c>
      <c r="B1226" s="2">
        <v>7207</v>
      </c>
      <c r="C1226" s="2" t="s">
        <v>1018</v>
      </c>
      <c r="D1226" s="2" t="s">
        <v>1019</v>
      </c>
      <c r="E1226" s="4" t="s">
        <v>287</v>
      </c>
      <c r="F1226" s="2" t="s">
        <v>1020</v>
      </c>
      <c r="G1226" s="2" t="s">
        <v>1021</v>
      </c>
      <c r="H1226" s="2" t="s">
        <v>290</v>
      </c>
      <c r="I1226" s="2" t="s">
        <v>319</v>
      </c>
      <c r="J1226" s="2" t="s">
        <v>30</v>
      </c>
      <c r="K1226" s="2" t="s">
        <v>30</v>
      </c>
      <c r="L1226" s="2" t="s">
        <v>311</v>
      </c>
      <c r="M1226" s="2" t="s">
        <v>31</v>
      </c>
      <c r="N1226" s="2" t="s">
        <v>320</v>
      </c>
      <c r="O1226" s="2" t="s">
        <v>292</v>
      </c>
      <c r="P1226" s="2" t="s">
        <v>321</v>
      </c>
      <c r="Q1226" s="2" t="s">
        <v>321</v>
      </c>
      <c r="R1226" s="2" t="s">
        <v>321</v>
      </c>
      <c r="S1226" s="2" t="s">
        <v>34</v>
      </c>
      <c r="T1226" s="124">
        <v>3.6619999999999999</v>
      </c>
      <c r="U1226" s="2" t="s">
        <v>1022</v>
      </c>
      <c r="V1226" s="134">
        <v>2.5000000000000001E-2</v>
      </c>
      <c r="W1226" s="134">
        <v>3.0949999999999998E-2</v>
      </c>
      <c r="X1226" s="4" t="s">
        <v>298</v>
      </c>
      <c r="Y1226" s="4" t="s">
        <v>292</v>
      </c>
      <c r="Z1226" s="124">
        <v>54000</v>
      </c>
      <c r="AA1226" s="132">
        <v>1</v>
      </c>
      <c r="AB1226" s="145">
        <v>98.29</v>
      </c>
      <c r="AD1226" s="124">
        <v>53.076999999999998</v>
      </c>
      <c r="AG1226" s="2" t="s">
        <v>36</v>
      </c>
      <c r="AH1226" s="134">
        <v>2.5000000000000001E-4</v>
      </c>
      <c r="AI1226" s="134">
        <v>1.95806773746316E-3</v>
      </c>
      <c r="AJ1226" s="134">
        <v>4.5009089011176001E-4</v>
      </c>
    </row>
    <row r="1227" spans="1:36" x14ac:dyDescent="0.2">
      <c r="A1227" s="2">
        <v>559</v>
      </c>
      <c r="B1227" s="2">
        <v>7207</v>
      </c>
      <c r="C1227" s="2" t="s">
        <v>1023</v>
      </c>
      <c r="D1227" s="2" t="s">
        <v>1024</v>
      </c>
      <c r="E1227" s="4" t="s">
        <v>287</v>
      </c>
      <c r="F1227" s="2" t="s">
        <v>1025</v>
      </c>
      <c r="G1227" s="2" t="s">
        <v>1026</v>
      </c>
      <c r="H1227" s="2" t="s">
        <v>290</v>
      </c>
      <c r="I1227" s="2" t="s">
        <v>319</v>
      </c>
      <c r="J1227" s="2" t="s">
        <v>30</v>
      </c>
      <c r="K1227" s="2" t="s">
        <v>30</v>
      </c>
      <c r="L1227" s="2" t="s">
        <v>311</v>
      </c>
      <c r="M1227" s="2" t="s">
        <v>31</v>
      </c>
      <c r="N1227" s="2" t="s">
        <v>320</v>
      </c>
      <c r="O1227" s="2" t="s">
        <v>292</v>
      </c>
      <c r="P1227" s="2" t="s">
        <v>730</v>
      </c>
      <c r="Q1227" s="2" t="s">
        <v>294</v>
      </c>
      <c r="R1227" s="2" t="s">
        <v>295</v>
      </c>
      <c r="S1227" s="2" t="s">
        <v>34</v>
      </c>
      <c r="T1227" s="124">
        <v>4.9550000000000001</v>
      </c>
      <c r="U1227" s="2" t="s">
        <v>871</v>
      </c>
      <c r="V1227" s="134">
        <v>2.5000000000000001E-2</v>
      </c>
      <c r="W1227" s="134">
        <v>3.8309999999999997E-2</v>
      </c>
      <c r="X1227" s="4" t="s">
        <v>298</v>
      </c>
      <c r="Y1227" s="4" t="s">
        <v>292</v>
      </c>
      <c r="Z1227" s="124">
        <v>58000</v>
      </c>
      <c r="AA1227" s="132">
        <v>1</v>
      </c>
      <c r="AB1227" s="145">
        <v>94.32</v>
      </c>
      <c r="AD1227" s="124">
        <v>54.706000000000003</v>
      </c>
      <c r="AG1227" s="2" t="s">
        <v>36</v>
      </c>
      <c r="AH1227" s="134">
        <v>2.32E-4</v>
      </c>
      <c r="AI1227" s="134">
        <v>2.0181637561291501E-3</v>
      </c>
      <c r="AJ1227" s="134">
        <v>4.63904850689342E-4</v>
      </c>
    </row>
    <row r="1228" spans="1:36" x14ac:dyDescent="0.2">
      <c r="A1228" s="2">
        <v>559</v>
      </c>
      <c r="B1228" s="2">
        <v>7207</v>
      </c>
      <c r="C1228" s="2" t="s">
        <v>1243</v>
      </c>
      <c r="D1228" s="2" t="s">
        <v>1244</v>
      </c>
      <c r="E1228" s="4" t="s">
        <v>287</v>
      </c>
      <c r="F1228" s="2" t="s">
        <v>1245</v>
      </c>
      <c r="G1228" s="2" t="s">
        <v>1246</v>
      </c>
      <c r="H1228" s="2" t="s">
        <v>290</v>
      </c>
      <c r="I1228" s="2" t="s">
        <v>649</v>
      </c>
      <c r="J1228" s="2" t="s">
        <v>30</v>
      </c>
      <c r="K1228" s="2" t="s">
        <v>30</v>
      </c>
      <c r="L1228" s="2" t="s">
        <v>311</v>
      </c>
      <c r="M1228" s="2" t="s">
        <v>31</v>
      </c>
      <c r="N1228" s="2" t="s">
        <v>601</v>
      </c>
      <c r="O1228" s="2" t="s">
        <v>292</v>
      </c>
      <c r="P1228" s="2" t="s">
        <v>321</v>
      </c>
      <c r="Q1228" s="2" t="s">
        <v>321</v>
      </c>
      <c r="R1228" s="2" t="s">
        <v>321</v>
      </c>
      <c r="S1228" s="2" t="s">
        <v>34</v>
      </c>
      <c r="T1228" s="124">
        <v>2.2789999999999999</v>
      </c>
      <c r="U1228" s="2" t="s">
        <v>1247</v>
      </c>
      <c r="V1228" s="134">
        <v>5.7000000000000002E-2</v>
      </c>
      <c r="W1228" s="134">
        <v>6.3409999999999994E-2</v>
      </c>
      <c r="X1228" s="4" t="s">
        <v>298</v>
      </c>
      <c r="Y1228" s="4" t="s">
        <v>292</v>
      </c>
      <c r="Z1228" s="124">
        <v>4480</v>
      </c>
      <c r="AA1228" s="132">
        <v>1</v>
      </c>
      <c r="AB1228" s="145">
        <v>97.64</v>
      </c>
      <c r="AD1228" s="124">
        <v>4.3739999999999997</v>
      </c>
      <c r="AG1228" s="2" t="s">
        <v>36</v>
      </c>
      <c r="AH1228" s="134">
        <v>1.4E-5</v>
      </c>
      <c r="AI1228" s="134">
        <v>1.61372824900021E-4</v>
      </c>
      <c r="AJ1228" s="134">
        <v>3.70939355209443E-5</v>
      </c>
    </row>
    <row r="1229" spans="1:36" x14ac:dyDescent="0.2">
      <c r="A1229" s="2">
        <v>559</v>
      </c>
      <c r="B1229" s="2">
        <v>7207</v>
      </c>
      <c r="C1229" s="2" t="s">
        <v>1027</v>
      </c>
      <c r="D1229" s="2" t="s">
        <v>1028</v>
      </c>
      <c r="E1229" s="4" t="s">
        <v>287</v>
      </c>
      <c r="F1229" s="2" t="s">
        <v>1029</v>
      </c>
      <c r="G1229" s="2" t="s">
        <v>1030</v>
      </c>
      <c r="H1229" s="2" t="s">
        <v>290</v>
      </c>
      <c r="I1229" s="2" t="s">
        <v>310</v>
      </c>
      <c r="J1229" s="2" t="s">
        <v>30</v>
      </c>
      <c r="K1229" s="2" t="s">
        <v>30</v>
      </c>
      <c r="L1229" s="2" t="s">
        <v>311</v>
      </c>
      <c r="M1229" s="2" t="s">
        <v>31</v>
      </c>
      <c r="N1229" s="2" t="s">
        <v>745</v>
      </c>
      <c r="O1229" s="2" t="s">
        <v>292</v>
      </c>
      <c r="P1229" s="2" t="s">
        <v>150</v>
      </c>
      <c r="Q1229" s="2" t="s">
        <v>294</v>
      </c>
      <c r="R1229" s="2" t="s">
        <v>295</v>
      </c>
      <c r="S1229" s="2" t="s">
        <v>34</v>
      </c>
      <c r="T1229" s="124">
        <v>0.98</v>
      </c>
      <c r="U1229" s="2" t="s">
        <v>479</v>
      </c>
      <c r="V1229" s="134">
        <v>2.6100000000000002E-2</v>
      </c>
      <c r="W1229" s="134">
        <v>4.163E-2</v>
      </c>
      <c r="X1229" s="4" t="s">
        <v>298</v>
      </c>
      <c r="Y1229" s="4" t="s">
        <v>292</v>
      </c>
      <c r="Z1229" s="124">
        <v>214333.69</v>
      </c>
      <c r="AA1229" s="132">
        <v>1</v>
      </c>
      <c r="AB1229" s="145">
        <v>98.57</v>
      </c>
      <c r="AD1229" s="124">
        <v>211.26900000000001</v>
      </c>
      <c r="AG1229" s="2" t="s">
        <v>36</v>
      </c>
      <c r="AH1229" s="134">
        <v>8.8800000000000001E-4</v>
      </c>
      <c r="AI1229" s="134">
        <v>7.7939894625358797E-3</v>
      </c>
      <c r="AJ1229" s="134">
        <v>1.79156399321474E-3</v>
      </c>
    </row>
    <row r="1230" spans="1:36" x14ac:dyDescent="0.2">
      <c r="A1230" s="2">
        <v>559</v>
      </c>
      <c r="B1230" s="2">
        <v>7207</v>
      </c>
      <c r="C1230" s="2" t="s">
        <v>1031</v>
      </c>
      <c r="D1230" s="2" t="s">
        <v>1032</v>
      </c>
      <c r="E1230" s="4" t="s">
        <v>287</v>
      </c>
      <c r="F1230" s="2" t="s">
        <v>1033</v>
      </c>
      <c r="G1230" s="2" t="s">
        <v>1034</v>
      </c>
      <c r="H1230" s="2" t="s">
        <v>290</v>
      </c>
      <c r="I1230" s="2" t="s">
        <v>310</v>
      </c>
      <c r="J1230" s="2" t="s">
        <v>30</v>
      </c>
      <c r="K1230" s="2" t="s">
        <v>30</v>
      </c>
      <c r="L1230" s="2" t="s">
        <v>311</v>
      </c>
      <c r="M1230" s="2" t="s">
        <v>31</v>
      </c>
      <c r="N1230" s="2" t="s">
        <v>341</v>
      </c>
      <c r="O1230" s="2" t="s">
        <v>292</v>
      </c>
      <c r="P1230" s="2" t="s">
        <v>348</v>
      </c>
      <c r="Q1230" s="2" t="s">
        <v>294</v>
      </c>
      <c r="R1230" s="2" t="s">
        <v>295</v>
      </c>
      <c r="S1230" s="2" t="s">
        <v>34</v>
      </c>
      <c r="T1230" s="124">
        <v>0.34</v>
      </c>
      <c r="U1230" s="2" t="s">
        <v>1035</v>
      </c>
      <c r="V1230" s="134">
        <v>2.7E-2</v>
      </c>
      <c r="W1230" s="134">
        <v>4.7509999999999997E-2</v>
      </c>
      <c r="X1230" s="4" t="s">
        <v>298</v>
      </c>
      <c r="Y1230" s="4" t="s">
        <v>292</v>
      </c>
      <c r="Z1230" s="124">
        <v>75940.58</v>
      </c>
      <c r="AA1230" s="132">
        <v>1</v>
      </c>
      <c r="AB1230" s="145">
        <v>99.43</v>
      </c>
      <c r="AD1230" s="124">
        <v>75.507999999999996</v>
      </c>
      <c r="AG1230" s="2" t="s">
        <v>36</v>
      </c>
      <c r="AH1230" s="134">
        <v>2.431E-3</v>
      </c>
      <c r="AI1230" s="134">
        <v>2.7855821191290499E-3</v>
      </c>
      <c r="AJ1230" s="134">
        <v>6.4030733538491299E-4</v>
      </c>
    </row>
    <row r="1231" spans="1:36" x14ac:dyDescent="0.2">
      <c r="A1231" s="2">
        <v>559</v>
      </c>
      <c r="B1231" s="2">
        <v>7207</v>
      </c>
      <c r="C1231" s="2" t="s">
        <v>1031</v>
      </c>
      <c r="D1231" s="2" t="s">
        <v>1032</v>
      </c>
      <c r="E1231" s="4" t="s">
        <v>287</v>
      </c>
      <c r="F1231" s="2" t="s">
        <v>1036</v>
      </c>
      <c r="G1231" s="2" t="s">
        <v>1037</v>
      </c>
      <c r="H1231" s="2" t="s">
        <v>290</v>
      </c>
      <c r="I1231" s="2" t="s">
        <v>319</v>
      </c>
      <c r="J1231" s="2" t="s">
        <v>30</v>
      </c>
      <c r="K1231" s="2" t="s">
        <v>30</v>
      </c>
      <c r="L1231" s="2" t="s">
        <v>311</v>
      </c>
      <c r="M1231" s="2" t="s">
        <v>31</v>
      </c>
      <c r="N1231" s="2" t="s">
        <v>341</v>
      </c>
      <c r="O1231" s="2" t="s">
        <v>292</v>
      </c>
      <c r="P1231" s="2" t="s">
        <v>348</v>
      </c>
      <c r="Q1231" s="2" t="s">
        <v>294</v>
      </c>
      <c r="R1231" s="2" t="s">
        <v>295</v>
      </c>
      <c r="S1231" s="2" t="s">
        <v>34</v>
      </c>
      <c r="T1231" s="124">
        <v>0.34</v>
      </c>
      <c r="U1231" s="2" t="s">
        <v>1035</v>
      </c>
      <c r="V1231" s="134">
        <v>1.7999999999999999E-2</v>
      </c>
      <c r="W1231" s="134">
        <v>3.959E-2</v>
      </c>
      <c r="X1231" s="4" t="s">
        <v>298</v>
      </c>
      <c r="Y1231" s="4" t="s">
        <v>292</v>
      </c>
      <c r="Z1231" s="124">
        <v>49558.18</v>
      </c>
      <c r="AA1231" s="132">
        <v>1</v>
      </c>
      <c r="AB1231" s="145">
        <v>117.77</v>
      </c>
      <c r="AD1231" s="124">
        <v>58.365000000000002</v>
      </c>
      <c r="AG1231" s="2" t="s">
        <v>36</v>
      </c>
      <c r="AH1231" s="134">
        <v>3.0499999999999999E-4</v>
      </c>
      <c r="AI1231" s="134">
        <v>2.15315175738416E-3</v>
      </c>
      <c r="AJ1231" s="134">
        <v>4.9493384344420405E-4</v>
      </c>
    </row>
    <row r="1232" spans="1:36" x14ac:dyDescent="0.2">
      <c r="A1232" s="2">
        <v>559</v>
      </c>
      <c r="B1232" s="2">
        <v>7207</v>
      </c>
      <c r="C1232" s="2" t="s">
        <v>1031</v>
      </c>
      <c r="D1232" s="2" t="s">
        <v>1032</v>
      </c>
      <c r="E1232" s="4" t="s">
        <v>287</v>
      </c>
      <c r="F1232" s="2" t="s">
        <v>1038</v>
      </c>
      <c r="G1232" s="2" t="s">
        <v>1039</v>
      </c>
      <c r="H1232" s="2" t="s">
        <v>290</v>
      </c>
      <c r="I1232" s="2" t="s">
        <v>319</v>
      </c>
      <c r="J1232" s="2" t="s">
        <v>30</v>
      </c>
      <c r="K1232" s="2" t="s">
        <v>30</v>
      </c>
      <c r="L1232" s="2" t="s">
        <v>311</v>
      </c>
      <c r="M1232" s="2" t="s">
        <v>31</v>
      </c>
      <c r="N1232" s="2" t="s">
        <v>341</v>
      </c>
      <c r="O1232" s="2" t="s">
        <v>292</v>
      </c>
      <c r="P1232" s="2" t="s">
        <v>348</v>
      </c>
      <c r="Q1232" s="2" t="s">
        <v>294</v>
      </c>
      <c r="R1232" s="2" t="s">
        <v>295</v>
      </c>
      <c r="S1232" s="2" t="s">
        <v>34</v>
      </c>
      <c r="T1232" s="124">
        <v>2.9569999999999999</v>
      </c>
      <c r="U1232" s="2" t="s">
        <v>1040</v>
      </c>
      <c r="V1232" s="134">
        <v>2.1999999999999999E-2</v>
      </c>
      <c r="W1232" s="134">
        <v>2.5260000000000001E-2</v>
      </c>
      <c r="X1232" s="4" t="s">
        <v>298</v>
      </c>
      <c r="Y1232" s="4" t="s">
        <v>292</v>
      </c>
      <c r="Z1232" s="124">
        <v>0.46</v>
      </c>
      <c r="AA1232" s="132">
        <v>1</v>
      </c>
      <c r="AB1232" s="145">
        <v>108.21</v>
      </c>
      <c r="AD1232" s="124">
        <v>0</v>
      </c>
      <c r="AG1232" s="2" t="s">
        <v>36</v>
      </c>
      <c r="AH1232" s="134">
        <v>0</v>
      </c>
      <c r="AI1232" s="134">
        <v>1.8363262631858201E-8</v>
      </c>
      <c r="AJ1232" s="134">
        <v>4.2210680791039805E-9</v>
      </c>
    </row>
    <row r="1233" spans="1:36" x14ac:dyDescent="0.2">
      <c r="A1233" s="2">
        <v>559</v>
      </c>
      <c r="B1233" s="2">
        <v>7207</v>
      </c>
      <c r="C1233" s="2" t="s">
        <v>1041</v>
      </c>
      <c r="D1233" s="2" t="s">
        <v>1042</v>
      </c>
      <c r="E1233" s="4" t="s">
        <v>426</v>
      </c>
      <c r="F1233" s="2" t="s">
        <v>1043</v>
      </c>
      <c r="G1233" s="2" t="s">
        <v>1044</v>
      </c>
      <c r="H1233" s="2" t="s">
        <v>290</v>
      </c>
      <c r="I1233" s="2" t="s">
        <v>649</v>
      </c>
      <c r="J1233" s="2" t="s">
        <v>30</v>
      </c>
      <c r="K1233" s="2" t="s">
        <v>1045</v>
      </c>
      <c r="L1233" s="2" t="s">
        <v>311</v>
      </c>
      <c r="M1233" s="2" t="s">
        <v>31</v>
      </c>
      <c r="N1233" s="2" t="s">
        <v>429</v>
      </c>
      <c r="O1233" s="2" t="s">
        <v>292</v>
      </c>
      <c r="P1233" s="2" t="s">
        <v>797</v>
      </c>
      <c r="Q1233" s="2" t="s">
        <v>314</v>
      </c>
      <c r="R1233" s="2" t="s">
        <v>295</v>
      </c>
      <c r="S1233" s="2" t="s">
        <v>34</v>
      </c>
      <c r="T1233" s="124">
        <v>2.1030000000000002</v>
      </c>
      <c r="U1233" s="2" t="s">
        <v>1046</v>
      </c>
      <c r="V1233" s="134">
        <v>4.2999999999999997E-2</v>
      </c>
      <c r="W1233" s="134">
        <v>7.3800000000000004E-2</v>
      </c>
      <c r="X1233" s="4" t="s">
        <v>298</v>
      </c>
      <c r="Y1233" s="4" t="s">
        <v>292</v>
      </c>
      <c r="Z1233" s="124">
        <v>85968.26</v>
      </c>
      <c r="AA1233" s="132">
        <v>1</v>
      </c>
      <c r="AB1233" s="145">
        <v>85.4</v>
      </c>
      <c r="AD1233" s="124">
        <v>73.417000000000002</v>
      </c>
      <c r="AG1233" s="2" t="s">
        <v>36</v>
      </c>
      <c r="AH1233" s="134">
        <v>8.0000000000000007E-5</v>
      </c>
      <c r="AI1233" s="134">
        <v>2.7084487628159098E-3</v>
      </c>
      <c r="AJ1233" s="134">
        <v>6.2257709023758902E-4</v>
      </c>
    </row>
    <row r="1234" spans="1:36" x14ac:dyDescent="0.2">
      <c r="A1234" s="2">
        <v>559</v>
      </c>
      <c r="B1234" s="2">
        <v>7207</v>
      </c>
      <c r="C1234" s="2" t="s">
        <v>1047</v>
      </c>
      <c r="D1234" s="2" t="s">
        <v>1048</v>
      </c>
      <c r="E1234" s="4" t="s">
        <v>287</v>
      </c>
      <c r="F1234" s="2" t="s">
        <v>1049</v>
      </c>
      <c r="G1234" s="2" t="s">
        <v>1050</v>
      </c>
      <c r="H1234" s="2" t="s">
        <v>290</v>
      </c>
      <c r="I1234" s="2" t="s">
        <v>649</v>
      </c>
      <c r="J1234" s="2" t="s">
        <v>30</v>
      </c>
      <c r="K1234" s="2" t="s">
        <v>30</v>
      </c>
      <c r="L1234" s="2" t="s">
        <v>311</v>
      </c>
      <c r="M1234" s="2" t="s">
        <v>31</v>
      </c>
      <c r="N1234" s="2" t="s">
        <v>601</v>
      </c>
      <c r="O1234" s="2" t="s">
        <v>292</v>
      </c>
      <c r="P1234" s="2" t="s">
        <v>797</v>
      </c>
      <c r="Q1234" s="2" t="s">
        <v>314</v>
      </c>
      <c r="R1234" s="2" t="s">
        <v>295</v>
      </c>
      <c r="S1234" s="2" t="s">
        <v>34</v>
      </c>
      <c r="T1234" s="124">
        <v>1.9419999999999999</v>
      </c>
      <c r="U1234" s="2" t="s">
        <v>1051</v>
      </c>
      <c r="V1234" s="134">
        <v>5.4800000000000001E-2</v>
      </c>
      <c r="W1234" s="134">
        <v>5.9229999999999998E-2</v>
      </c>
      <c r="X1234" s="4" t="s">
        <v>298</v>
      </c>
      <c r="Y1234" s="4" t="s">
        <v>292</v>
      </c>
      <c r="Z1234" s="124">
        <v>64482.49</v>
      </c>
      <c r="AA1234" s="132">
        <v>1</v>
      </c>
      <c r="AB1234" s="145">
        <v>90.61</v>
      </c>
      <c r="AD1234" s="124">
        <v>58.427999999999997</v>
      </c>
      <c r="AG1234" s="2" t="s">
        <v>36</v>
      </c>
      <c r="AH1234" s="134">
        <v>2.4000000000000001E-4</v>
      </c>
      <c r="AI1234" s="134">
        <v>2.1554727992824201E-3</v>
      </c>
      <c r="AJ1234" s="134">
        <v>4.9546736932484098E-4</v>
      </c>
    </row>
    <row r="1235" spans="1:36" x14ac:dyDescent="0.2">
      <c r="A1235" s="2">
        <v>559</v>
      </c>
      <c r="B1235" s="2">
        <v>7207</v>
      </c>
      <c r="C1235" s="2" t="s">
        <v>1052</v>
      </c>
      <c r="D1235" s="2" t="s">
        <v>1053</v>
      </c>
      <c r="E1235" s="4" t="s">
        <v>287</v>
      </c>
      <c r="F1235" s="2" t="s">
        <v>1054</v>
      </c>
      <c r="G1235" s="2" t="s">
        <v>1055</v>
      </c>
      <c r="H1235" s="2" t="s">
        <v>290</v>
      </c>
      <c r="I1235" s="2" t="s">
        <v>649</v>
      </c>
      <c r="J1235" s="2" t="s">
        <v>30</v>
      </c>
      <c r="K1235" s="2" t="s">
        <v>30</v>
      </c>
      <c r="L1235" s="2" t="s">
        <v>311</v>
      </c>
      <c r="M1235" s="2" t="s">
        <v>31</v>
      </c>
      <c r="N1235" s="2" t="s">
        <v>601</v>
      </c>
      <c r="O1235" s="2" t="s">
        <v>292</v>
      </c>
      <c r="P1235" s="2" t="s">
        <v>782</v>
      </c>
      <c r="Q1235" s="2" t="s">
        <v>314</v>
      </c>
      <c r="R1235" s="2" t="s">
        <v>295</v>
      </c>
      <c r="S1235" s="2" t="s">
        <v>34</v>
      </c>
      <c r="T1235" s="124">
        <v>2.1040000000000001</v>
      </c>
      <c r="U1235" s="2" t="s">
        <v>1051</v>
      </c>
      <c r="V1235" s="134">
        <v>4.6899999999999997E-2</v>
      </c>
      <c r="W1235" s="134">
        <v>5.9369999999999999E-2</v>
      </c>
      <c r="X1235" s="4" t="s">
        <v>298</v>
      </c>
      <c r="Y1235" s="4" t="s">
        <v>292</v>
      </c>
      <c r="Z1235" s="124">
        <v>80068.84</v>
      </c>
      <c r="AA1235" s="132">
        <v>1</v>
      </c>
      <c r="AB1235" s="145">
        <v>89.9</v>
      </c>
      <c r="AD1235" s="124">
        <v>71.981999999999999</v>
      </c>
      <c r="AG1235" s="2" t="s">
        <v>36</v>
      </c>
      <c r="AH1235" s="134">
        <v>5.8999999999999998E-5</v>
      </c>
      <c r="AI1235" s="134">
        <v>2.6555094133706701E-3</v>
      </c>
      <c r="AJ1235" s="134">
        <v>6.1040819614987998E-4</v>
      </c>
    </row>
    <row r="1236" spans="1:36" x14ac:dyDescent="0.2">
      <c r="A1236" s="2">
        <v>559</v>
      </c>
      <c r="B1236" s="2">
        <v>7207</v>
      </c>
      <c r="C1236" s="2" t="s">
        <v>1056</v>
      </c>
      <c r="D1236" s="2" t="s">
        <v>1057</v>
      </c>
      <c r="E1236" s="4" t="s">
        <v>287</v>
      </c>
      <c r="F1236" s="2" t="s">
        <v>1058</v>
      </c>
      <c r="G1236" s="2" t="s">
        <v>1059</v>
      </c>
      <c r="H1236" s="2" t="s">
        <v>290</v>
      </c>
      <c r="I1236" s="2" t="s">
        <v>310</v>
      </c>
      <c r="J1236" s="2" t="s">
        <v>30</v>
      </c>
      <c r="K1236" s="2" t="s">
        <v>30</v>
      </c>
      <c r="L1236" s="2" t="s">
        <v>311</v>
      </c>
      <c r="M1236" s="2" t="s">
        <v>31</v>
      </c>
      <c r="N1236" s="2" t="s">
        <v>361</v>
      </c>
      <c r="O1236" s="2" t="s">
        <v>292</v>
      </c>
      <c r="P1236" s="2" t="s">
        <v>293</v>
      </c>
      <c r="Q1236" s="2" t="s">
        <v>294</v>
      </c>
      <c r="R1236" s="2" t="s">
        <v>295</v>
      </c>
      <c r="S1236" s="2" t="s">
        <v>34</v>
      </c>
      <c r="T1236" s="124">
        <v>0.90200000000000002</v>
      </c>
      <c r="U1236" s="2" t="s">
        <v>954</v>
      </c>
      <c r="V1236" s="134">
        <v>5.1999999999999998E-2</v>
      </c>
      <c r="W1236" s="134">
        <v>4.3310000000000001E-2</v>
      </c>
      <c r="X1236" s="4" t="s">
        <v>298</v>
      </c>
      <c r="Y1236" s="4" t="s">
        <v>292</v>
      </c>
      <c r="Z1236" s="124">
        <v>48284.12</v>
      </c>
      <c r="AA1236" s="132">
        <v>1</v>
      </c>
      <c r="AB1236" s="145">
        <v>101.25</v>
      </c>
      <c r="AD1236" s="124">
        <v>48.887999999999998</v>
      </c>
      <c r="AG1236" s="2" t="s">
        <v>36</v>
      </c>
      <c r="AH1236" s="134">
        <v>3.1300000000000002E-4</v>
      </c>
      <c r="AI1236" s="134">
        <v>1.80353248557457E-3</v>
      </c>
      <c r="AJ1236" s="134">
        <v>4.1456867208763102E-4</v>
      </c>
    </row>
    <row r="1237" spans="1:36" x14ac:dyDescent="0.2">
      <c r="A1237" s="2">
        <v>559</v>
      </c>
      <c r="B1237" s="2">
        <v>7207</v>
      </c>
      <c r="C1237" s="2" t="s">
        <v>1060</v>
      </c>
      <c r="D1237" s="2" t="s">
        <v>1061</v>
      </c>
      <c r="E1237" s="4" t="s">
        <v>1062</v>
      </c>
      <c r="F1237" s="2" t="s">
        <v>1063</v>
      </c>
      <c r="G1237" s="2" t="s">
        <v>1064</v>
      </c>
      <c r="H1237" s="2" t="s">
        <v>290</v>
      </c>
      <c r="I1237" s="2" t="s">
        <v>649</v>
      </c>
      <c r="J1237" s="2" t="s">
        <v>147</v>
      </c>
      <c r="K1237" s="2" t="s">
        <v>1045</v>
      </c>
      <c r="L1237" s="2" t="s">
        <v>311</v>
      </c>
      <c r="M1237" s="2" t="s">
        <v>191</v>
      </c>
      <c r="N1237" s="2" t="s">
        <v>1065</v>
      </c>
      <c r="O1237" s="2" t="s">
        <v>292</v>
      </c>
      <c r="P1237" s="2" t="s">
        <v>1066</v>
      </c>
      <c r="Q1237" s="2" t="s">
        <v>157</v>
      </c>
      <c r="R1237" s="2" t="s">
        <v>295</v>
      </c>
      <c r="S1237" s="2" t="s">
        <v>152</v>
      </c>
      <c r="T1237" s="124">
        <v>2.5169999999999999</v>
      </c>
      <c r="U1237" s="2" t="s">
        <v>1067</v>
      </c>
      <c r="V1237" s="134">
        <v>8.1250000000000003E-2</v>
      </c>
      <c r="W1237" s="134">
        <v>7.0499999999999993E-2</v>
      </c>
      <c r="X1237" s="4" t="s">
        <v>298</v>
      </c>
      <c r="Y1237" s="4" t="s">
        <v>292</v>
      </c>
      <c r="Z1237" s="124">
        <v>25000</v>
      </c>
      <c r="AA1237" s="132">
        <v>3.19</v>
      </c>
      <c r="AB1237" s="145">
        <v>105.319</v>
      </c>
      <c r="AD1237" s="124">
        <v>83.992000000000004</v>
      </c>
      <c r="AG1237" s="2" t="s">
        <v>36</v>
      </c>
      <c r="AH1237" s="134">
        <v>3.3000000000000003E-5</v>
      </c>
      <c r="AI1237" s="134">
        <v>3.0985665838201902E-3</v>
      </c>
      <c r="AJ1237" s="134">
        <v>7.1225145335832799E-4</v>
      </c>
    </row>
    <row r="1238" spans="1:36" x14ac:dyDescent="0.2">
      <c r="A1238" s="2">
        <v>559</v>
      </c>
      <c r="B1238" s="2">
        <v>7207</v>
      </c>
      <c r="C1238" s="2" t="s">
        <v>1068</v>
      </c>
      <c r="D1238" s="2" t="s">
        <v>1069</v>
      </c>
      <c r="E1238" s="4" t="s">
        <v>1062</v>
      </c>
      <c r="F1238" s="2" t="s">
        <v>1070</v>
      </c>
      <c r="G1238" s="2" t="s">
        <v>1071</v>
      </c>
      <c r="H1238" s="2" t="s">
        <v>290</v>
      </c>
      <c r="I1238" s="2" t="s">
        <v>649</v>
      </c>
      <c r="J1238" s="2" t="s">
        <v>147</v>
      </c>
      <c r="K1238" s="2" t="s">
        <v>148</v>
      </c>
      <c r="L1238" s="2" t="s">
        <v>311</v>
      </c>
      <c r="M1238" s="2" t="s">
        <v>191</v>
      </c>
      <c r="N1238" s="2" t="s">
        <v>1072</v>
      </c>
      <c r="O1238" s="2" t="s">
        <v>292</v>
      </c>
      <c r="P1238" s="2" t="s">
        <v>1073</v>
      </c>
      <c r="Q1238" s="2" t="s">
        <v>1074</v>
      </c>
      <c r="R1238" s="2" t="s">
        <v>295</v>
      </c>
      <c r="S1238" s="2" t="s">
        <v>152</v>
      </c>
      <c r="T1238" s="124">
        <v>2.202</v>
      </c>
      <c r="U1238" s="2" t="s">
        <v>1075</v>
      </c>
      <c r="V1238" s="134">
        <v>7.9500000000000001E-2</v>
      </c>
      <c r="W1238" s="134">
        <v>5.4359999999999999E-2</v>
      </c>
      <c r="X1238" s="4" t="s">
        <v>298</v>
      </c>
      <c r="Y1238" s="4" t="s">
        <v>292</v>
      </c>
      <c r="Z1238" s="124">
        <v>13000</v>
      </c>
      <c r="AA1238" s="132">
        <v>3.19</v>
      </c>
      <c r="AB1238" s="145">
        <v>105.98</v>
      </c>
      <c r="AD1238" s="124">
        <v>43.95</v>
      </c>
      <c r="AG1238" s="2" t="s">
        <v>36</v>
      </c>
      <c r="AH1238" s="134">
        <v>2.0000000000000002E-5</v>
      </c>
      <c r="AI1238" s="134">
        <v>1.62137799989325E-3</v>
      </c>
      <c r="AJ1238" s="134">
        <v>3.7269776382969E-4</v>
      </c>
    </row>
    <row r="1239" spans="1:36" x14ac:dyDescent="0.2">
      <c r="A1239" s="2">
        <v>559</v>
      </c>
      <c r="B1239" s="2">
        <v>7207</v>
      </c>
      <c r="C1239" s="2" t="s">
        <v>1068</v>
      </c>
      <c r="D1239" s="2" t="s">
        <v>1069</v>
      </c>
      <c r="E1239" s="4" t="s">
        <v>1062</v>
      </c>
      <c r="F1239" s="2" t="s">
        <v>1076</v>
      </c>
      <c r="G1239" s="2" t="s">
        <v>1077</v>
      </c>
      <c r="H1239" s="2" t="s">
        <v>290</v>
      </c>
      <c r="I1239" s="2" t="s">
        <v>649</v>
      </c>
      <c r="J1239" s="2" t="s">
        <v>147</v>
      </c>
      <c r="K1239" s="2" t="s">
        <v>148</v>
      </c>
      <c r="L1239" s="2" t="s">
        <v>311</v>
      </c>
      <c r="M1239" s="2" t="s">
        <v>191</v>
      </c>
      <c r="N1239" s="2" t="s">
        <v>1072</v>
      </c>
      <c r="O1239" s="2" t="s">
        <v>292</v>
      </c>
      <c r="P1239" s="2" t="s">
        <v>1073</v>
      </c>
      <c r="Q1239" s="2" t="s">
        <v>1074</v>
      </c>
      <c r="R1239" s="2" t="s">
        <v>295</v>
      </c>
      <c r="S1239" s="2" t="s">
        <v>152</v>
      </c>
      <c r="T1239" s="124">
        <v>4.2919999999999998</v>
      </c>
      <c r="U1239" s="2" t="s">
        <v>1078</v>
      </c>
      <c r="V1239" s="134">
        <v>6.6500000000000004E-2</v>
      </c>
      <c r="W1239" s="134">
        <v>5.969E-2</v>
      </c>
      <c r="X1239" s="4" t="s">
        <v>298</v>
      </c>
      <c r="Y1239" s="4" t="s">
        <v>292</v>
      </c>
      <c r="Z1239" s="124">
        <v>5000</v>
      </c>
      <c r="AA1239" s="132">
        <v>3.19</v>
      </c>
      <c r="AB1239" s="145">
        <v>104.648</v>
      </c>
      <c r="AD1239" s="124">
        <v>16.690999999999999</v>
      </c>
      <c r="AG1239" s="2" t="s">
        <v>36</v>
      </c>
      <c r="AH1239" s="134">
        <v>6.9999999999999999E-6</v>
      </c>
      <c r="AI1239" s="134">
        <v>6.1576430585986205E-4</v>
      </c>
      <c r="AJ1239" s="134">
        <v>1.4154255198678E-4</v>
      </c>
    </row>
    <row r="1240" spans="1:36" x14ac:dyDescent="0.2">
      <c r="A1240" s="2">
        <v>559</v>
      </c>
      <c r="B1240" s="2">
        <v>7207</v>
      </c>
      <c r="C1240" s="2" t="s">
        <v>1079</v>
      </c>
      <c r="D1240" s="2" t="s">
        <v>1080</v>
      </c>
      <c r="E1240" s="4" t="s">
        <v>1062</v>
      </c>
      <c r="F1240" s="2" t="s">
        <v>1081</v>
      </c>
      <c r="G1240" s="2" t="s">
        <v>1082</v>
      </c>
      <c r="H1240" s="2" t="s">
        <v>290</v>
      </c>
      <c r="I1240" s="2" t="s">
        <v>649</v>
      </c>
      <c r="J1240" s="2" t="s">
        <v>147</v>
      </c>
      <c r="K1240" s="2" t="s">
        <v>1083</v>
      </c>
      <c r="L1240" s="2" t="s">
        <v>311</v>
      </c>
      <c r="M1240" s="2" t="s">
        <v>1084</v>
      </c>
      <c r="N1240" s="2" t="s">
        <v>1085</v>
      </c>
      <c r="O1240" s="2" t="s">
        <v>292</v>
      </c>
      <c r="P1240" s="2" t="s">
        <v>596</v>
      </c>
      <c r="Q1240" s="2" t="s">
        <v>1074</v>
      </c>
      <c r="R1240" s="2" t="s">
        <v>295</v>
      </c>
      <c r="S1240" s="2" t="s">
        <v>152</v>
      </c>
      <c r="T1240" s="124">
        <v>5.4</v>
      </c>
      <c r="U1240" s="2" t="s">
        <v>1086</v>
      </c>
      <c r="V1240" s="134">
        <v>7.3779999999999998E-2</v>
      </c>
      <c r="W1240" s="134">
        <v>5.0630000000000001E-2</v>
      </c>
      <c r="X1240" s="4" t="s">
        <v>298</v>
      </c>
      <c r="Y1240" s="4" t="s">
        <v>292</v>
      </c>
      <c r="Z1240" s="124">
        <v>15000</v>
      </c>
      <c r="AA1240" s="132">
        <v>3.19</v>
      </c>
      <c r="AB1240" s="145">
        <v>114.08199999999999</v>
      </c>
      <c r="AD1240" s="124">
        <v>54.588000000000001</v>
      </c>
      <c r="AG1240" s="2" t="s">
        <v>36</v>
      </c>
      <c r="AH1240" s="134">
        <v>2.5000000000000001E-5</v>
      </c>
      <c r="AI1240" s="134">
        <v>2.01382956865833E-3</v>
      </c>
      <c r="AJ1240" s="134">
        <v>4.6290857346188398E-4</v>
      </c>
    </row>
    <row r="1241" spans="1:36" x14ac:dyDescent="0.2">
      <c r="A1241" s="2">
        <v>559</v>
      </c>
      <c r="B1241" s="2">
        <v>7207</v>
      </c>
      <c r="C1241" s="2" t="s">
        <v>1087</v>
      </c>
      <c r="D1241" s="2" t="s">
        <v>1088</v>
      </c>
      <c r="E1241" s="4" t="s">
        <v>1062</v>
      </c>
      <c r="F1241" s="2" t="s">
        <v>1089</v>
      </c>
      <c r="G1241" s="2" t="s">
        <v>1090</v>
      </c>
      <c r="H1241" s="2" t="s">
        <v>290</v>
      </c>
      <c r="I1241" s="2" t="s">
        <v>649</v>
      </c>
      <c r="J1241" s="2" t="s">
        <v>147</v>
      </c>
      <c r="K1241" s="2" t="s">
        <v>148</v>
      </c>
      <c r="L1241" s="2" t="s">
        <v>311</v>
      </c>
      <c r="M1241" s="2" t="s">
        <v>191</v>
      </c>
      <c r="N1241" s="2" t="s">
        <v>1091</v>
      </c>
      <c r="O1241" s="2" t="s">
        <v>292</v>
      </c>
      <c r="P1241" s="2" t="s">
        <v>397</v>
      </c>
      <c r="Q1241" s="2" t="s">
        <v>1074</v>
      </c>
      <c r="R1241" s="2" t="s">
        <v>295</v>
      </c>
      <c r="S1241" s="2" t="s">
        <v>152</v>
      </c>
      <c r="T1241" s="124">
        <v>2.19</v>
      </c>
      <c r="U1241" s="2" t="s">
        <v>1092</v>
      </c>
      <c r="V1241" s="134">
        <v>4.5999999999999999E-2</v>
      </c>
      <c r="W1241" s="134">
        <v>3.8100000000000002E-2</v>
      </c>
      <c r="X1241" s="4" t="s">
        <v>298</v>
      </c>
      <c r="Y1241" s="4" t="s">
        <v>292</v>
      </c>
      <c r="Z1241" s="124">
        <v>9000</v>
      </c>
      <c r="AA1241" s="132">
        <v>3.19</v>
      </c>
      <c r="AB1241" s="145">
        <v>102.327</v>
      </c>
      <c r="AD1241" s="124">
        <v>29.378</v>
      </c>
      <c r="AG1241" s="2" t="s">
        <v>36</v>
      </c>
      <c r="AH1241" s="134">
        <v>6.0000000000000002E-6</v>
      </c>
      <c r="AI1241" s="134">
        <v>1.08379491227029E-3</v>
      </c>
      <c r="AJ1241" s="134">
        <v>2.4912632358384398E-4</v>
      </c>
    </row>
    <row r="1242" spans="1:36" x14ac:dyDescent="0.2">
      <c r="A1242" s="2">
        <v>559</v>
      </c>
      <c r="B1242" s="2">
        <v>7207</v>
      </c>
      <c r="C1242" s="2" t="s">
        <v>1093</v>
      </c>
      <c r="D1242" s="2" t="s">
        <v>1094</v>
      </c>
      <c r="E1242" s="4" t="s">
        <v>1062</v>
      </c>
      <c r="F1242" s="2" t="s">
        <v>1095</v>
      </c>
      <c r="G1242" s="2" t="s">
        <v>1096</v>
      </c>
      <c r="H1242" s="2" t="s">
        <v>290</v>
      </c>
      <c r="I1242" s="2" t="s">
        <v>649</v>
      </c>
      <c r="J1242" s="2" t="s">
        <v>147</v>
      </c>
      <c r="K1242" s="2" t="s">
        <v>148</v>
      </c>
      <c r="L1242" s="2" t="s">
        <v>311</v>
      </c>
      <c r="M1242" s="2" t="s">
        <v>191</v>
      </c>
      <c r="N1242" s="2" t="s">
        <v>1097</v>
      </c>
      <c r="O1242" s="2" t="s">
        <v>292</v>
      </c>
      <c r="P1242" s="2" t="s">
        <v>782</v>
      </c>
      <c r="Q1242" s="2" t="s">
        <v>157</v>
      </c>
      <c r="R1242" s="2" t="s">
        <v>295</v>
      </c>
      <c r="S1242" s="2" t="s">
        <v>152</v>
      </c>
      <c r="T1242" s="124">
        <v>1.7709999999999999</v>
      </c>
      <c r="U1242" s="2" t="s">
        <v>1098</v>
      </c>
      <c r="V1242" s="134">
        <v>4.5499999999999999E-2</v>
      </c>
      <c r="W1242" s="134">
        <v>3.6459999999999999E-2</v>
      </c>
      <c r="X1242" s="4" t="s">
        <v>298</v>
      </c>
      <c r="Y1242" s="4" t="s">
        <v>292</v>
      </c>
      <c r="Z1242" s="124">
        <v>30000</v>
      </c>
      <c r="AA1242" s="132">
        <v>3.19</v>
      </c>
      <c r="AB1242" s="145">
        <v>101.602</v>
      </c>
      <c r="AD1242" s="124">
        <v>97.233000000000004</v>
      </c>
      <c r="AG1242" s="2" t="s">
        <v>36</v>
      </c>
      <c r="AH1242" s="134">
        <v>1.5E-5</v>
      </c>
      <c r="AI1242" s="134">
        <v>3.5870614081624898E-3</v>
      </c>
      <c r="AJ1242" s="134">
        <v>8.24539228748606E-4</v>
      </c>
    </row>
    <row r="1243" spans="1:36" x14ac:dyDescent="0.2">
      <c r="A1243" s="2">
        <v>559</v>
      </c>
      <c r="B1243" s="2">
        <v>7207</v>
      </c>
      <c r="C1243" s="2" t="s">
        <v>1099</v>
      </c>
      <c r="D1243" s="2" t="s">
        <v>1100</v>
      </c>
      <c r="E1243" s="4" t="s">
        <v>1062</v>
      </c>
      <c r="F1243" s="2" t="s">
        <v>1101</v>
      </c>
      <c r="G1243" s="2" t="s">
        <v>1102</v>
      </c>
      <c r="H1243" s="2" t="s">
        <v>290</v>
      </c>
      <c r="I1243" s="2" t="s">
        <v>649</v>
      </c>
      <c r="J1243" s="2" t="s">
        <v>147</v>
      </c>
      <c r="K1243" s="2" t="s">
        <v>148</v>
      </c>
      <c r="L1243" s="2" t="s">
        <v>311</v>
      </c>
      <c r="M1243" s="2" t="s">
        <v>191</v>
      </c>
      <c r="N1243" s="2" t="s">
        <v>1103</v>
      </c>
      <c r="O1243" s="2" t="s">
        <v>292</v>
      </c>
      <c r="P1243" s="2" t="s">
        <v>1073</v>
      </c>
      <c r="Q1243" s="2" t="s">
        <v>1074</v>
      </c>
      <c r="R1243" s="2" t="s">
        <v>295</v>
      </c>
      <c r="S1243" s="2" t="s">
        <v>152</v>
      </c>
      <c r="T1243" s="124">
        <v>2.89</v>
      </c>
      <c r="U1243" s="2" t="s">
        <v>894</v>
      </c>
      <c r="V1243" s="134">
        <v>6.9000000000000006E-2</v>
      </c>
      <c r="W1243" s="134">
        <v>5.3120000000000001E-2</v>
      </c>
      <c r="X1243" s="4" t="s">
        <v>298</v>
      </c>
      <c r="Y1243" s="4" t="s">
        <v>292</v>
      </c>
      <c r="Z1243" s="124">
        <v>20000</v>
      </c>
      <c r="AA1243" s="132">
        <v>3.19</v>
      </c>
      <c r="AB1243" s="145">
        <v>106.34099999999999</v>
      </c>
      <c r="AD1243" s="124">
        <v>67.846000000000004</v>
      </c>
      <c r="AG1243" s="2" t="s">
        <v>36</v>
      </c>
      <c r="AH1243" s="134">
        <v>2.0000000000000002E-5</v>
      </c>
      <c r="AI1243" s="134">
        <v>2.50292236602042E-3</v>
      </c>
      <c r="AJ1243" s="134">
        <v>5.7533380181336205E-4</v>
      </c>
    </row>
    <row r="1244" spans="1:36" x14ac:dyDescent="0.2">
      <c r="A1244" s="2">
        <v>559</v>
      </c>
      <c r="B1244" s="2">
        <v>7207</v>
      </c>
      <c r="C1244" s="2" t="s">
        <v>1104</v>
      </c>
      <c r="D1244" s="2" t="s">
        <v>1105</v>
      </c>
      <c r="E1244" s="4" t="s">
        <v>1062</v>
      </c>
      <c r="F1244" s="2" t="s">
        <v>1106</v>
      </c>
      <c r="G1244" s="2" t="s">
        <v>1107</v>
      </c>
      <c r="H1244" s="2" t="s">
        <v>290</v>
      </c>
      <c r="I1244" s="2" t="s">
        <v>649</v>
      </c>
      <c r="J1244" s="2" t="s">
        <v>147</v>
      </c>
      <c r="K1244" s="2" t="s">
        <v>148</v>
      </c>
      <c r="L1244" s="2" t="s">
        <v>311</v>
      </c>
      <c r="M1244" s="2" t="s">
        <v>191</v>
      </c>
      <c r="N1244" s="2" t="s">
        <v>1108</v>
      </c>
      <c r="O1244" s="2" t="s">
        <v>292</v>
      </c>
      <c r="P1244" s="2" t="s">
        <v>1073</v>
      </c>
      <c r="Q1244" s="2" t="s">
        <v>1074</v>
      </c>
      <c r="R1244" s="2" t="s">
        <v>295</v>
      </c>
      <c r="S1244" s="2" t="s">
        <v>152</v>
      </c>
      <c r="T1244" s="124">
        <v>6.4690000000000003</v>
      </c>
      <c r="U1244" s="2" t="s">
        <v>1109</v>
      </c>
      <c r="V1244" s="134">
        <v>5.8749999999999997E-2</v>
      </c>
      <c r="W1244" s="134">
        <v>5.2069999999999998E-2</v>
      </c>
      <c r="X1244" s="4" t="s">
        <v>298</v>
      </c>
      <c r="Y1244" s="4" t="s">
        <v>292</v>
      </c>
      <c r="Z1244" s="124">
        <v>20000</v>
      </c>
      <c r="AA1244" s="132">
        <v>3.19</v>
      </c>
      <c r="AB1244" s="145">
        <v>105.47499999999999</v>
      </c>
      <c r="AD1244" s="124">
        <v>67.293000000000006</v>
      </c>
      <c r="AG1244" s="2" t="s">
        <v>36</v>
      </c>
      <c r="AH1244" s="134">
        <v>4.0000000000000003E-5</v>
      </c>
      <c r="AI1244" s="134">
        <v>2.4825213911612199E-3</v>
      </c>
      <c r="AJ1244" s="134">
        <v>5.7064433537772899E-4</v>
      </c>
    </row>
    <row r="1245" spans="1:36" x14ac:dyDescent="0.2">
      <c r="A1245" s="2">
        <v>559</v>
      </c>
      <c r="B1245" s="2">
        <v>7207</v>
      </c>
      <c r="C1245" s="2" t="s">
        <v>1248</v>
      </c>
      <c r="D1245" s="2" t="s">
        <v>1249</v>
      </c>
      <c r="E1245" s="4" t="s">
        <v>1062</v>
      </c>
      <c r="F1245" s="2" t="s">
        <v>1250</v>
      </c>
      <c r="G1245" s="2" t="s">
        <v>1251</v>
      </c>
      <c r="H1245" s="2" t="s">
        <v>290</v>
      </c>
      <c r="I1245" s="2" t="s">
        <v>649</v>
      </c>
      <c r="J1245" s="2" t="s">
        <v>147</v>
      </c>
      <c r="K1245" s="2" t="s">
        <v>148</v>
      </c>
      <c r="L1245" s="2" t="s">
        <v>311</v>
      </c>
      <c r="M1245" s="2" t="s">
        <v>1252</v>
      </c>
      <c r="N1245" s="2" t="s">
        <v>1179</v>
      </c>
      <c r="O1245" s="2" t="s">
        <v>292</v>
      </c>
      <c r="P1245" s="2" t="s">
        <v>192</v>
      </c>
      <c r="Q1245" s="2" t="s">
        <v>157</v>
      </c>
      <c r="R1245" s="2" t="s">
        <v>295</v>
      </c>
      <c r="S1245" s="2" t="s">
        <v>152</v>
      </c>
      <c r="T1245" s="124">
        <v>4.7789999999999999</v>
      </c>
      <c r="U1245" s="2" t="s">
        <v>1253</v>
      </c>
      <c r="V1245" s="134">
        <v>2.4500000000000001E-2</v>
      </c>
      <c r="W1245" s="134">
        <v>4.3360000000000003E-2</v>
      </c>
      <c r="X1245" s="4" t="s">
        <v>298</v>
      </c>
      <c r="Y1245" s="4" t="s">
        <v>292</v>
      </c>
      <c r="Z1245" s="124">
        <v>4000</v>
      </c>
      <c r="AA1245" s="132">
        <v>3.19</v>
      </c>
      <c r="AB1245" s="145">
        <v>92.055000000000007</v>
      </c>
      <c r="AD1245" s="124">
        <v>11.746</v>
      </c>
      <c r="AG1245" s="2" t="s">
        <v>36</v>
      </c>
      <c r="AH1245" s="134">
        <v>9.9999999999999995E-7</v>
      </c>
      <c r="AI1245" s="134">
        <v>4.33333778579436E-4</v>
      </c>
      <c r="AJ1245" s="134">
        <v>9.9608191476052501E-5</v>
      </c>
    </row>
    <row r="1246" spans="1:36" x14ac:dyDescent="0.2">
      <c r="A1246" s="2">
        <v>559</v>
      </c>
      <c r="B1246" s="2">
        <v>7207</v>
      </c>
      <c r="C1246" s="2" t="s">
        <v>299</v>
      </c>
      <c r="D1246" s="2" t="s">
        <v>300</v>
      </c>
      <c r="E1246" s="4" t="s">
        <v>287</v>
      </c>
      <c r="F1246" s="2" t="s">
        <v>1254</v>
      </c>
      <c r="G1246" s="2" t="s">
        <v>1255</v>
      </c>
      <c r="H1246" s="2" t="s">
        <v>290</v>
      </c>
      <c r="I1246" s="2" t="s">
        <v>649</v>
      </c>
      <c r="J1246" s="2" t="s">
        <v>147</v>
      </c>
      <c r="K1246" s="2" t="s">
        <v>30</v>
      </c>
      <c r="L1246" s="2" t="s">
        <v>311</v>
      </c>
      <c r="M1246" s="2" t="s">
        <v>191</v>
      </c>
      <c r="N1246" s="2" t="s">
        <v>1173</v>
      </c>
      <c r="O1246" s="2" t="s">
        <v>292</v>
      </c>
      <c r="P1246" s="2" t="s">
        <v>342</v>
      </c>
      <c r="Q1246" s="2" t="s">
        <v>1074</v>
      </c>
      <c r="R1246" s="2" t="s">
        <v>295</v>
      </c>
      <c r="S1246" s="2" t="s">
        <v>152</v>
      </c>
      <c r="T1246" s="124">
        <v>1.413</v>
      </c>
      <c r="U1246" s="2" t="s">
        <v>1256</v>
      </c>
      <c r="V1246" s="134">
        <v>5.1249999999999997E-2</v>
      </c>
      <c r="W1246" s="134">
        <v>4.7550000000000002E-2</v>
      </c>
      <c r="X1246" s="4" t="s">
        <v>298</v>
      </c>
      <c r="Y1246" s="4" t="s">
        <v>292</v>
      </c>
      <c r="Z1246" s="124">
        <v>60000</v>
      </c>
      <c r="AA1246" s="132">
        <v>3.19</v>
      </c>
      <c r="AB1246" s="145">
        <v>102.89400000000001</v>
      </c>
      <c r="AD1246" s="124">
        <v>196.94</v>
      </c>
      <c r="AG1246" s="2" t="s">
        <v>36</v>
      </c>
      <c r="AH1246" s="134">
        <v>1.2E-4</v>
      </c>
      <c r="AI1246" s="134">
        <v>7.2653829232343396E-3</v>
      </c>
      <c r="AJ1246" s="134">
        <v>1.6700559456426199E-3</v>
      </c>
    </row>
    <row r="1247" spans="1:36" x14ac:dyDescent="0.2">
      <c r="A1247" s="2">
        <v>559</v>
      </c>
      <c r="B1247" s="2">
        <v>7207</v>
      </c>
      <c r="C1247" s="2" t="s">
        <v>1110</v>
      </c>
      <c r="D1247" s="2" t="s">
        <v>1111</v>
      </c>
      <c r="E1247" s="4" t="s">
        <v>1062</v>
      </c>
      <c r="F1247" s="2" t="s">
        <v>1112</v>
      </c>
      <c r="G1247" s="2" t="s">
        <v>1113</v>
      </c>
      <c r="H1247" s="2" t="s">
        <v>290</v>
      </c>
      <c r="I1247" s="2" t="s">
        <v>649</v>
      </c>
      <c r="J1247" s="2" t="s">
        <v>147</v>
      </c>
      <c r="K1247" s="2" t="s">
        <v>1114</v>
      </c>
      <c r="L1247" s="2" t="s">
        <v>311</v>
      </c>
      <c r="M1247" s="2" t="s">
        <v>191</v>
      </c>
      <c r="N1247" s="2" t="s">
        <v>1115</v>
      </c>
      <c r="O1247" s="2" t="s">
        <v>292</v>
      </c>
      <c r="P1247" s="2" t="s">
        <v>596</v>
      </c>
      <c r="Q1247" s="2" t="s">
        <v>1074</v>
      </c>
      <c r="R1247" s="2" t="s">
        <v>295</v>
      </c>
      <c r="S1247" s="2" t="s">
        <v>152</v>
      </c>
      <c r="T1247" s="124">
        <v>2.7970000000000002</v>
      </c>
      <c r="U1247" s="2" t="s">
        <v>1116</v>
      </c>
      <c r="V1247" s="134">
        <v>4.3749999999999997E-2</v>
      </c>
      <c r="W1247" s="134">
        <v>4.3929999999999997E-2</v>
      </c>
      <c r="X1247" s="4" t="s">
        <v>298</v>
      </c>
      <c r="Y1247" s="4" t="s">
        <v>292</v>
      </c>
      <c r="Z1247" s="124">
        <v>25000</v>
      </c>
      <c r="AA1247" s="132">
        <v>3.19</v>
      </c>
      <c r="AB1247" s="145">
        <v>100.11</v>
      </c>
      <c r="AD1247" s="124">
        <v>79.837999999999994</v>
      </c>
      <c r="AG1247" s="2" t="s">
        <v>36</v>
      </c>
      <c r="AH1247" s="134">
        <v>6.9999999999999999E-6</v>
      </c>
      <c r="AI1247" s="134">
        <v>2.9453305016818401E-3</v>
      </c>
      <c r="AJ1247" s="134">
        <v>6.7702786875637399E-4</v>
      </c>
    </row>
    <row r="1248" spans="1:36" x14ac:dyDescent="0.2">
      <c r="A1248" s="2">
        <v>559</v>
      </c>
      <c r="B1248" s="2">
        <v>7207</v>
      </c>
      <c r="C1248" s="2" t="s">
        <v>1257</v>
      </c>
      <c r="D1248" s="2" t="s">
        <v>1258</v>
      </c>
      <c r="E1248" s="4" t="s">
        <v>1062</v>
      </c>
      <c r="F1248" s="2" t="s">
        <v>1259</v>
      </c>
      <c r="G1248" s="2" t="s">
        <v>1260</v>
      </c>
      <c r="H1248" s="2" t="s">
        <v>290</v>
      </c>
      <c r="I1248" s="2" t="s">
        <v>649</v>
      </c>
      <c r="J1248" s="2" t="s">
        <v>147</v>
      </c>
      <c r="K1248" s="2" t="s">
        <v>1261</v>
      </c>
      <c r="L1248" s="2" t="s">
        <v>311</v>
      </c>
      <c r="M1248" s="2" t="s">
        <v>1147</v>
      </c>
      <c r="N1248" s="2" t="s">
        <v>1163</v>
      </c>
      <c r="O1248" s="2" t="s">
        <v>292</v>
      </c>
      <c r="P1248" s="2" t="s">
        <v>321</v>
      </c>
      <c r="Q1248" s="2" t="s">
        <v>321</v>
      </c>
      <c r="R1248" s="2" t="s">
        <v>321</v>
      </c>
      <c r="S1248" s="2" t="s">
        <v>193</v>
      </c>
      <c r="T1248" s="124">
        <v>2.13</v>
      </c>
      <c r="U1248" s="2" t="s">
        <v>1262</v>
      </c>
      <c r="V1248" s="134">
        <v>1.6250000000000001E-2</v>
      </c>
      <c r="W1248" s="134">
        <v>5.355E-2</v>
      </c>
      <c r="X1248" s="4" t="s">
        <v>298</v>
      </c>
      <c r="Y1248" s="4" t="s">
        <v>292</v>
      </c>
      <c r="Z1248" s="124">
        <v>10000</v>
      </c>
      <c r="AA1248" s="132">
        <v>3.7454999999999998</v>
      </c>
      <c r="AB1248" s="145">
        <v>93.734999999999999</v>
      </c>
      <c r="AD1248" s="124">
        <v>35.107999999999997</v>
      </c>
      <c r="AG1248" s="2" t="s">
        <v>36</v>
      </c>
      <c r="AH1248" s="134">
        <v>2.9E-5</v>
      </c>
      <c r="AI1248" s="134">
        <v>1.2951967833772101E-3</v>
      </c>
      <c r="AJ1248" s="134">
        <v>2.9772017685936002E-4</v>
      </c>
    </row>
    <row r="1249" spans="1:36" x14ac:dyDescent="0.2">
      <c r="A1249" s="2">
        <v>559</v>
      </c>
      <c r="B1249" s="2">
        <v>7207</v>
      </c>
      <c r="C1249" s="2" t="s">
        <v>1263</v>
      </c>
      <c r="D1249" s="2" t="s">
        <v>1264</v>
      </c>
      <c r="E1249" s="4" t="s">
        <v>1062</v>
      </c>
      <c r="F1249" s="2" t="s">
        <v>1265</v>
      </c>
      <c r="G1249" s="2" t="s">
        <v>1266</v>
      </c>
      <c r="H1249" s="2" t="s">
        <v>290</v>
      </c>
      <c r="I1249" s="2" t="s">
        <v>649</v>
      </c>
      <c r="J1249" s="2" t="s">
        <v>147</v>
      </c>
      <c r="K1249" s="2" t="s">
        <v>148</v>
      </c>
      <c r="L1249" s="2" t="s">
        <v>311</v>
      </c>
      <c r="M1249" s="2" t="s">
        <v>1084</v>
      </c>
      <c r="N1249" s="2" t="s">
        <v>1267</v>
      </c>
      <c r="O1249" s="2" t="s">
        <v>292</v>
      </c>
      <c r="P1249" s="2" t="s">
        <v>1066</v>
      </c>
      <c r="Q1249" s="2" t="s">
        <v>157</v>
      </c>
      <c r="R1249" s="2" t="s">
        <v>295</v>
      </c>
      <c r="S1249" s="2" t="s">
        <v>152</v>
      </c>
      <c r="T1249" s="124">
        <v>5.3079999999999998</v>
      </c>
      <c r="U1249" s="2" t="s">
        <v>1268</v>
      </c>
      <c r="V1249" s="134">
        <v>4.4999999999999998E-2</v>
      </c>
      <c r="W1249" s="134">
        <v>5.2720000000000003E-2</v>
      </c>
      <c r="X1249" s="4" t="s">
        <v>298</v>
      </c>
      <c r="Y1249" s="4" t="s">
        <v>292</v>
      </c>
      <c r="Z1249" s="124">
        <v>10000</v>
      </c>
      <c r="AA1249" s="132">
        <v>3.19</v>
      </c>
      <c r="AB1249" s="145">
        <v>97.352000000000004</v>
      </c>
      <c r="AD1249" s="124">
        <v>31.055</v>
      </c>
      <c r="AG1249" s="2" t="s">
        <v>36</v>
      </c>
      <c r="AH1249" s="134">
        <v>2.9E-5</v>
      </c>
      <c r="AI1249" s="134">
        <v>1.1456716803718899E-3</v>
      </c>
      <c r="AJ1249" s="134">
        <v>2.6334961581180901E-4</v>
      </c>
    </row>
    <row r="1250" spans="1:36" x14ac:dyDescent="0.2">
      <c r="A1250" s="2">
        <v>559</v>
      </c>
      <c r="B1250" s="2">
        <v>7207</v>
      </c>
      <c r="C1250" s="2" t="s">
        <v>1117</v>
      </c>
      <c r="D1250" s="2" t="s">
        <v>1118</v>
      </c>
      <c r="E1250" s="4" t="s">
        <v>1062</v>
      </c>
      <c r="F1250" s="2" t="s">
        <v>1119</v>
      </c>
      <c r="G1250" s="2" t="s">
        <v>1120</v>
      </c>
      <c r="H1250" s="2" t="s">
        <v>290</v>
      </c>
      <c r="I1250" s="2" t="s">
        <v>649</v>
      </c>
      <c r="J1250" s="2" t="s">
        <v>147</v>
      </c>
      <c r="K1250" s="2" t="s">
        <v>148</v>
      </c>
      <c r="L1250" s="2" t="s">
        <v>311</v>
      </c>
      <c r="M1250" s="2" t="s">
        <v>1084</v>
      </c>
      <c r="N1250" s="2" t="s">
        <v>1121</v>
      </c>
      <c r="O1250" s="2" t="s">
        <v>292</v>
      </c>
      <c r="P1250" s="2" t="s">
        <v>1122</v>
      </c>
      <c r="Q1250" s="2" t="s">
        <v>157</v>
      </c>
      <c r="R1250" s="2" t="s">
        <v>295</v>
      </c>
      <c r="S1250" s="2" t="s">
        <v>152</v>
      </c>
      <c r="T1250" s="124">
        <v>2.254</v>
      </c>
      <c r="U1250" s="2" t="s">
        <v>1123</v>
      </c>
      <c r="V1250" s="134">
        <v>5.1999999999999998E-2</v>
      </c>
      <c r="W1250" s="134">
        <v>4.1590000000000002E-2</v>
      </c>
      <c r="X1250" s="4" t="s">
        <v>298</v>
      </c>
      <c r="Y1250" s="4" t="s">
        <v>292</v>
      </c>
      <c r="Z1250" s="124">
        <v>15000</v>
      </c>
      <c r="AA1250" s="132">
        <v>3.19</v>
      </c>
      <c r="AB1250" s="145">
        <v>104.852</v>
      </c>
      <c r="AD1250" s="124">
        <v>50.171999999999997</v>
      </c>
      <c r="AG1250" s="2" t="s">
        <v>36</v>
      </c>
      <c r="AH1250" s="134">
        <v>3.0000000000000001E-5</v>
      </c>
      <c r="AI1250" s="134">
        <v>1.8508974549763799E-3</v>
      </c>
      <c r="AJ1250" s="134">
        <v>4.2545621230408902E-4</v>
      </c>
    </row>
    <row r="1251" spans="1:36" x14ac:dyDescent="0.2">
      <c r="A1251" s="2">
        <v>559</v>
      </c>
      <c r="B1251" s="2">
        <v>7207</v>
      </c>
      <c r="C1251" s="2" t="s">
        <v>1117</v>
      </c>
      <c r="D1251" s="2" t="s">
        <v>1118</v>
      </c>
      <c r="E1251" s="4" t="s">
        <v>1062</v>
      </c>
      <c r="F1251" s="2" t="s">
        <v>1124</v>
      </c>
      <c r="G1251" s="2" t="s">
        <v>1125</v>
      </c>
      <c r="H1251" s="2" t="s">
        <v>290</v>
      </c>
      <c r="I1251" s="2" t="s">
        <v>649</v>
      </c>
      <c r="J1251" s="2" t="s">
        <v>147</v>
      </c>
      <c r="K1251" s="2" t="s">
        <v>148</v>
      </c>
      <c r="L1251" s="2" t="s">
        <v>311</v>
      </c>
      <c r="M1251" s="2" t="s">
        <v>1084</v>
      </c>
      <c r="N1251" s="2" t="s">
        <v>1121</v>
      </c>
      <c r="O1251" s="2" t="s">
        <v>292</v>
      </c>
      <c r="P1251" s="2" t="s">
        <v>1122</v>
      </c>
      <c r="Q1251" s="2" t="s">
        <v>157</v>
      </c>
      <c r="R1251" s="2" t="s">
        <v>295</v>
      </c>
      <c r="S1251" s="2" t="s">
        <v>152</v>
      </c>
      <c r="T1251" s="124">
        <v>5.9630000000000001</v>
      </c>
      <c r="U1251" s="2" t="s">
        <v>1126</v>
      </c>
      <c r="V1251" s="134">
        <v>5.45E-2</v>
      </c>
      <c r="W1251" s="134">
        <v>4.8529999999999997E-2</v>
      </c>
      <c r="X1251" s="4" t="s">
        <v>298</v>
      </c>
      <c r="Y1251" s="4" t="s">
        <v>292</v>
      </c>
      <c r="Z1251" s="124">
        <v>15000</v>
      </c>
      <c r="AA1251" s="132">
        <v>3.19</v>
      </c>
      <c r="AB1251" s="145">
        <v>106.20699999999999</v>
      </c>
      <c r="AD1251" s="124">
        <v>50.82</v>
      </c>
      <c r="AG1251" s="2" t="s">
        <v>36</v>
      </c>
      <c r="AH1251" s="134">
        <v>1.5E-5</v>
      </c>
      <c r="AI1251" s="134">
        <v>1.87482591989395E-3</v>
      </c>
      <c r="AJ1251" s="134">
        <v>4.3095652461080702E-4</v>
      </c>
    </row>
    <row r="1252" spans="1:36" x14ac:dyDescent="0.2">
      <c r="A1252" s="2">
        <v>559</v>
      </c>
      <c r="B1252" s="2">
        <v>7207</v>
      </c>
      <c r="C1252" s="2" t="s">
        <v>1269</v>
      </c>
      <c r="D1252" s="2" t="s">
        <v>1270</v>
      </c>
      <c r="E1252" s="4" t="s">
        <v>1062</v>
      </c>
      <c r="F1252" s="2" t="s">
        <v>1271</v>
      </c>
      <c r="G1252" s="2" t="s">
        <v>1272</v>
      </c>
      <c r="H1252" s="2" t="s">
        <v>290</v>
      </c>
      <c r="I1252" s="2" t="s">
        <v>649</v>
      </c>
      <c r="J1252" s="2" t="s">
        <v>147</v>
      </c>
      <c r="K1252" s="2" t="s">
        <v>148</v>
      </c>
      <c r="L1252" s="2" t="s">
        <v>311</v>
      </c>
      <c r="M1252" s="2" t="s">
        <v>191</v>
      </c>
      <c r="N1252" s="2" t="s">
        <v>1065</v>
      </c>
      <c r="O1252" s="2" t="s">
        <v>292</v>
      </c>
      <c r="P1252" s="2" t="s">
        <v>1073</v>
      </c>
      <c r="Q1252" s="2" t="s">
        <v>1074</v>
      </c>
      <c r="R1252" s="2" t="s">
        <v>295</v>
      </c>
      <c r="S1252" s="2" t="s">
        <v>152</v>
      </c>
      <c r="T1252" s="124">
        <v>4.2759999999999998</v>
      </c>
      <c r="U1252" s="2" t="s">
        <v>1273</v>
      </c>
      <c r="V1252" s="134">
        <v>4.4999999999999998E-2</v>
      </c>
      <c r="W1252" s="134">
        <v>4.8340000000000001E-2</v>
      </c>
      <c r="X1252" s="4" t="s">
        <v>298</v>
      </c>
      <c r="Y1252" s="4" t="s">
        <v>292</v>
      </c>
      <c r="Z1252" s="124">
        <v>4000</v>
      </c>
      <c r="AA1252" s="132">
        <v>3.19</v>
      </c>
      <c r="AB1252" s="145">
        <v>99.581000000000003</v>
      </c>
      <c r="AD1252" s="124">
        <v>12.707000000000001</v>
      </c>
      <c r="AG1252" s="2" t="s">
        <v>36</v>
      </c>
      <c r="AH1252" s="134">
        <v>9.639E-3</v>
      </c>
      <c r="AI1252" s="134">
        <v>4.6876132633377201E-4</v>
      </c>
      <c r="AJ1252" s="134">
        <v>1.07751738401495E-4</v>
      </c>
    </row>
    <row r="1253" spans="1:36" x14ac:dyDescent="0.2">
      <c r="A1253" s="2">
        <v>559</v>
      </c>
      <c r="B1253" s="2">
        <v>7207</v>
      </c>
      <c r="C1253" s="2" t="s">
        <v>1274</v>
      </c>
      <c r="D1253" s="2" t="s">
        <v>1275</v>
      </c>
      <c r="E1253" s="4" t="s">
        <v>1062</v>
      </c>
      <c r="F1253" s="2" t="s">
        <v>1276</v>
      </c>
      <c r="G1253" s="2" t="s">
        <v>1277</v>
      </c>
      <c r="H1253" s="2" t="s">
        <v>290</v>
      </c>
      <c r="I1253" s="2" t="s">
        <v>649</v>
      </c>
      <c r="J1253" s="2" t="s">
        <v>147</v>
      </c>
      <c r="K1253" s="2" t="s">
        <v>148</v>
      </c>
      <c r="L1253" s="2" t="s">
        <v>311</v>
      </c>
      <c r="M1253" s="2" t="s">
        <v>1084</v>
      </c>
      <c r="N1253" s="2" t="s">
        <v>1097</v>
      </c>
      <c r="O1253" s="2" t="s">
        <v>292</v>
      </c>
      <c r="P1253" s="2" t="s">
        <v>596</v>
      </c>
      <c r="Q1253" s="2" t="s">
        <v>1074</v>
      </c>
      <c r="R1253" s="2" t="s">
        <v>295</v>
      </c>
      <c r="S1253" s="2" t="s">
        <v>152</v>
      </c>
      <c r="T1253" s="124">
        <v>5.4320000000000004</v>
      </c>
      <c r="U1253" s="2" t="s">
        <v>1278</v>
      </c>
      <c r="V1253" s="134">
        <v>3.15E-2</v>
      </c>
      <c r="W1253" s="134">
        <v>4.7059999999999998E-2</v>
      </c>
      <c r="X1253" s="4" t="s">
        <v>298</v>
      </c>
      <c r="Y1253" s="4" t="s">
        <v>292</v>
      </c>
      <c r="Z1253" s="124">
        <v>10000</v>
      </c>
      <c r="AA1253" s="132">
        <v>3.19</v>
      </c>
      <c r="AB1253" s="145">
        <v>93.16</v>
      </c>
      <c r="AD1253" s="124">
        <v>29.718</v>
      </c>
      <c r="AG1253" s="2" t="s">
        <v>36</v>
      </c>
      <c r="AH1253" s="134">
        <v>1.2999999999999999E-5</v>
      </c>
      <c r="AI1253" s="134">
        <v>1.0963358464697701E-3</v>
      </c>
      <c r="AJ1253" s="134">
        <v>2.5200904317963899E-4</v>
      </c>
    </row>
    <row r="1254" spans="1:36" x14ac:dyDescent="0.2">
      <c r="A1254" s="2">
        <v>559</v>
      </c>
      <c r="B1254" s="2">
        <v>7207</v>
      </c>
      <c r="C1254" s="2" t="s">
        <v>1127</v>
      </c>
      <c r="D1254" s="2" t="s">
        <v>1128</v>
      </c>
      <c r="E1254" s="4" t="s">
        <v>1062</v>
      </c>
      <c r="F1254" s="2" t="s">
        <v>1129</v>
      </c>
      <c r="G1254" s="2" t="s">
        <v>1130</v>
      </c>
      <c r="H1254" s="2" t="s">
        <v>290</v>
      </c>
      <c r="I1254" s="2" t="s">
        <v>649</v>
      </c>
      <c r="J1254" s="2" t="s">
        <v>147</v>
      </c>
      <c r="K1254" s="2" t="s">
        <v>148</v>
      </c>
      <c r="L1254" s="2" t="s">
        <v>311</v>
      </c>
      <c r="M1254" s="2" t="s">
        <v>191</v>
      </c>
      <c r="N1254" s="2" t="s">
        <v>1131</v>
      </c>
      <c r="O1254" s="2" t="s">
        <v>292</v>
      </c>
      <c r="P1254" s="2" t="s">
        <v>1132</v>
      </c>
      <c r="Q1254" s="2" t="s">
        <v>1074</v>
      </c>
      <c r="R1254" s="2" t="s">
        <v>295</v>
      </c>
      <c r="S1254" s="2" t="s">
        <v>152</v>
      </c>
      <c r="T1254" s="124">
        <v>3.2450000000000001</v>
      </c>
      <c r="U1254" s="2" t="s">
        <v>1133</v>
      </c>
      <c r="V1254" s="134">
        <v>6.8750000000000006E-2</v>
      </c>
      <c r="W1254" s="134">
        <v>6.2010000000000003E-2</v>
      </c>
      <c r="X1254" s="4" t="s">
        <v>298</v>
      </c>
      <c r="Y1254" s="4" t="s">
        <v>292</v>
      </c>
      <c r="Z1254" s="124">
        <v>15000</v>
      </c>
      <c r="AA1254" s="132">
        <v>3.19</v>
      </c>
      <c r="AB1254" s="145">
        <v>105.81100000000001</v>
      </c>
      <c r="AD1254" s="124">
        <v>50.63</v>
      </c>
      <c r="AG1254" s="2" t="s">
        <v>36</v>
      </c>
      <c r="AH1254" s="134">
        <v>1.5E-5</v>
      </c>
      <c r="AI1254" s="134">
        <v>1.86782253219081E-3</v>
      </c>
      <c r="AJ1254" s="134">
        <v>4.2934669214955202E-4</v>
      </c>
    </row>
    <row r="1255" spans="1:36" x14ac:dyDescent="0.2">
      <c r="A1255" s="2">
        <v>559</v>
      </c>
      <c r="B1255" s="2">
        <v>7207</v>
      </c>
      <c r="C1255" s="2" t="s">
        <v>1279</v>
      </c>
      <c r="D1255" s="2" t="s">
        <v>1280</v>
      </c>
      <c r="E1255" s="4" t="s">
        <v>1062</v>
      </c>
      <c r="F1255" s="2" t="s">
        <v>1281</v>
      </c>
      <c r="G1255" s="2" t="s">
        <v>1282</v>
      </c>
      <c r="H1255" s="2" t="s">
        <v>290</v>
      </c>
      <c r="I1255" s="2" t="s">
        <v>649</v>
      </c>
      <c r="J1255" s="2" t="s">
        <v>147</v>
      </c>
      <c r="K1255" s="2" t="s">
        <v>148</v>
      </c>
      <c r="L1255" s="2" t="s">
        <v>311</v>
      </c>
      <c r="M1255" s="2" t="s">
        <v>1084</v>
      </c>
      <c r="N1255" s="2" t="s">
        <v>1097</v>
      </c>
      <c r="O1255" s="2" t="s">
        <v>292</v>
      </c>
      <c r="P1255" s="2" t="s">
        <v>730</v>
      </c>
      <c r="Q1255" s="2" t="s">
        <v>1074</v>
      </c>
      <c r="R1255" s="2" t="s">
        <v>295</v>
      </c>
      <c r="S1255" s="2" t="s">
        <v>152</v>
      </c>
      <c r="T1255" s="124">
        <v>3.9489999999999998</v>
      </c>
      <c r="U1255" s="2" t="s">
        <v>1283</v>
      </c>
      <c r="V1255" s="134">
        <v>2.7E-2</v>
      </c>
      <c r="W1255" s="134">
        <v>4.3090000000000003E-2</v>
      </c>
      <c r="X1255" s="4" t="s">
        <v>298</v>
      </c>
      <c r="Y1255" s="4" t="s">
        <v>292</v>
      </c>
      <c r="Z1255" s="124">
        <v>10000</v>
      </c>
      <c r="AA1255" s="132">
        <v>3.19</v>
      </c>
      <c r="AB1255" s="145">
        <v>94.632000000000005</v>
      </c>
      <c r="AD1255" s="124">
        <v>30.187999999999999</v>
      </c>
      <c r="AG1255" s="2" t="s">
        <v>36</v>
      </c>
      <c r="AH1255" s="134">
        <v>1.1E-5</v>
      </c>
      <c r="AI1255" s="134">
        <v>1.1136629184961199E-3</v>
      </c>
      <c r="AJ1255" s="134">
        <v>2.55991927490614E-4</v>
      </c>
    </row>
    <row r="1256" spans="1:36" x14ac:dyDescent="0.2">
      <c r="A1256" s="2">
        <v>559</v>
      </c>
      <c r="B1256" s="2">
        <v>7207</v>
      </c>
      <c r="C1256" s="2" t="s">
        <v>1134</v>
      </c>
      <c r="D1256" s="2" t="s">
        <v>1135</v>
      </c>
      <c r="E1256" s="4" t="s">
        <v>1062</v>
      </c>
      <c r="F1256" s="2" t="s">
        <v>1136</v>
      </c>
      <c r="G1256" s="2" t="s">
        <v>1137</v>
      </c>
      <c r="H1256" s="2" t="s">
        <v>290</v>
      </c>
      <c r="I1256" s="2" t="s">
        <v>649</v>
      </c>
      <c r="J1256" s="2" t="s">
        <v>147</v>
      </c>
      <c r="K1256" s="2" t="s">
        <v>1138</v>
      </c>
      <c r="L1256" s="2" t="s">
        <v>311</v>
      </c>
      <c r="M1256" s="2" t="s">
        <v>191</v>
      </c>
      <c r="N1256" s="2" t="s">
        <v>1139</v>
      </c>
      <c r="O1256" s="2" t="s">
        <v>292</v>
      </c>
      <c r="P1256" s="2" t="s">
        <v>596</v>
      </c>
      <c r="Q1256" s="2" t="s">
        <v>1074</v>
      </c>
      <c r="R1256" s="2" t="s">
        <v>295</v>
      </c>
      <c r="S1256" s="2" t="s">
        <v>152</v>
      </c>
      <c r="T1256" s="124">
        <v>2.1880000000000002</v>
      </c>
      <c r="U1256" s="2" t="s">
        <v>1140</v>
      </c>
      <c r="V1256" s="134">
        <v>5.7000000000000002E-2</v>
      </c>
      <c r="W1256" s="134">
        <v>4.2209999999999998E-2</v>
      </c>
      <c r="X1256" s="4" t="s">
        <v>298</v>
      </c>
      <c r="Y1256" s="4" t="s">
        <v>292</v>
      </c>
      <c r="Z1256" s="124">
        <v>20000</v>
      </c>
      <c r="AA1256" s="132">
        <v>3.19</v>
      </c>
      <c r="AB1256" s="145">
        <v>103.89100000000001</v>
      </c>
      <c r="AD1256" s="124">
        <v>66.281999999999996</v>
      </c>
      <c r="AG1256" s="2" t="s">
        <v>36</v>
      </c>
      <c r="AH1256" s="134">
        <v>2.0000000000000002E-5</v>
      </c>
      <c r="AI1256" s="134">
        <v>2.44524582527696E-3</v>
      </c>
      <c r="AJ1256" s="134">
        <v>5.6207599409552203E-4</v>
      </c>
    </row>
    <row r="1257" spans="1:36" x14ac:dyDescent="0.2">
      <c r="A1257" s="2">
        <v>559</v>
      </c>
      <c r="B1257" s="2">
        <v>7207</v>
      </c>
      <c r="C1257" s="2" t="s">
        <v>1134</v>
      </c>
      <c r="D1257" s="2" t="s">
        <v>1135</v>
      </c>
      <c r="E1257" s="4" t="s">
        <v>1062</v>
      </c>
      <c r="F1257" s="2" t="s">
        <v>1141</v>
      </c>
      <c r="G1257" s="2" t="s">
        <v>1142</v>
      </c>
      <c r="H1257" s="2" t="s">
        <v>290</v>
      </c>
      <c r="I1257" s="2" t="s">
        <v>649</v>
      </c>
      <c r="J1257" s="2" t="s">
        <v>147</v>
      </c>
      <c r="K1257" s="2" t="s">
        <v>148</v>
      </c>
      <c r="L1257" s="2" t="s">
        <v>311</v>
      </c>
      <c r="M1257" s="2" t="s">
        <v>191</v>
      </c>
      <c r="N1257" s="2" t="s">
        <v>1139</v>
      </c>
      <c r="O1257" s="2" t="s">
        <v>292</v>
      </c>
      <c r="P1257" s="2" t="s">
        <v>596</v>
      </c>
      <c r="Q1257" s="2" t="s">
        <v>1074</v>
      </c>
      <c r="R1257" s="2" t="s">
        <v>295</v>
      </c>
      <c r="S1257" s="2" t="s">
        <v>152</v>
      </c>
      <c r="T1257" s="124">
        <v>2.1880000000000002</v>
      </c>
      <c r="U1257" s="2" t="s">
        <v>1140</v>
      </c>
      <c r="V1257" s="134">
        <v>5.7000000000000002E-2</v>
      </c>
      <c r="W1257" s="134">
        <v>4.2029999999999998E-2</v>
      </c>
      <c r="X1257" s="4" t="s">
        <v>298</v>
      </c>
      <c r="Y1257" s="4" t="s">
        <v>292</v>
      </c>
      <c r="Z1257" s="124">
        <v>15000</v>
      </c>
      <c r="AA1257" s="132">
        <v>3.19</v>
      </c>
      <c r="AB1257" s="145">
        <v>103.922</v>
      </c>
      <c r="AD1257" s="124">
        <v>49.726999999999997</v>
      </c>
      <c r="AG1257" s="2" t="s">
        <v>36</v>
      </c>
      <c r="AH1257" s="134">
        <v>1.5E-5</v>
      </c>
      <c r="AI1257" s="134">
        <v>1.83448159394251E-3</v>
      </c>
      <c r="AJ1257" s="134">
        <v>4.2168278334485501E-4</v>
      </c>
    </row>
    <row r="1258" spans="1:36" x14ac:dyDescent="0.2">
      <c r="A1258" s="2">
        <v>559</v>
      </c>
      <c r="B1258" s="2">
        <v>7207</v>
      </c>
      <c r="C1258" s="2" t="s">
        <v>1143</v>
      </c>
      <c r="D1258" s="2" t="s">
        <v>1144</v>
      </c>
      <c r="E1258" s="4" t="s">
        <v>1062</v>
      </c>
      <c r="F1258" s="2" t="s">
        <v>1145</v>
      </c>
      <c r="G1258" s="2" t="s">
        <v>1146</v>
      </c>
      <c r="H1258" s="2" t="s">
        <v>290</v>
      </c>
      <c r="I1258" s="2" t="s">
        <v>649</v>
      </c>
      <c r="J1258" s="2" t="s">
        <v>147</v>
      </c>
      <c r="K1258" s="2" t="s">
        <v>1045</v>
      </c>
      <c r="L1258" s="2" t="s">
        <v>311</v>
      </c>
      <c r="M1258" s="2" t="s">
        <v>1147</v>
      </c>
      <c r="N1258" s="2" t="s">
        <v>1065</v>
      </c>
      <c r="O1258" s="2" t="s">
        <v>292</v>
      </c>
      <c r="P1258" s="2" t="s">
        <v>1148</v>
      </c>
      <c r="Q1258" s="2" t="s">
        <v>1074</v>
      </c>
      <c r="R1258" s="2" t="s">
        <v>295</v>
      </c>
      <c r="S1258" s="2" t="s">
        <v>193</v>
      </c>
      <c r="T1258" s="124">
        <v>3.4969999999999999</v>
      </c>
      <c r="U1258" s="2" t="s">
        <v>1149</v>
      </c>
      <c r="V1258" s="134">
        <v>5.6250000000000001E-2</v>
      </c>
      <c r="W1258" s="134">
        <v>5.7329999999999999E-2</v>
      </c>
      <c r="X1258" s="4" t="s">
        <v>298</v>
      </c>
      <c r="Y1258" s="4" t="s">
        <v>292</v>
      </c>
      <c r="Z1258" s="124">
        <v>10000</v>
      </c>
      <c r="AA1258" s="132">
        <v>3.7454999999999998</v>
      </c>
      <c r="AB1258" s="145">
        <v>100.923</v>
      </c>
      <c r="AD1258" s="124">
        <v>37.801000000000002</v>
      </c>
      <c r="AG1258" s="2" t="s">
        <v>36</v>
      </c>
      <c r="AH1258" s="134">
        <v>2.5000000000000001E-5</v>
      </c>
      <c r="AI1258" s="134">
        <v>1.39452115797095E-3</v>
      </c>
      <c r="AJ1258" s="134">
        <v>3.2055135645308003E-4</v>
      </c>
    </row>
    <row r="1259" spans="1:36" x14ac:dyDescent="0.2">
      <c r="A1259" s="2">
        <v>559</v>
      </c>
      <c r="B1259" s="2">
        <v>7207</v>
      </c>
      <c r="C1259" s="2" t="s">
        <v>1284</v>
      </c>
      <c r="D1259" s="2" t="s">
        <v>1285</v>
      </c>
      <c r="E1259" s="4" t="s">
        <v>1062</v>
      </c>
      <c r="F1259" s="2" t="s">
        <v>1286</v>
      </c>
      <c r="G1259" s="2" t="s">
        <v>1287</v>
      </c>
      <c r="H1259" s="2" t="s">
        <v>290</v>
      </c>
      <c r="I1259" s="2" t="s">
        <v>649</v>
      </c>
      <c r="J1259" s="2" t="s">
        <v>147</v>
      </c>
      <c r="K1259" s="2" t="s">
        <v>148</v>
      </c>
      <c r="L1259" s="2" t="s">
        <v>311</v>
      </c>
      <c r="M1259" s="2" t="s">
        <v>1084</v>
      </c>
      <c r="N1259" s="2" t="s">
        <v>1288</v>
      </c>
      <c r="O1259" s="2" t="s">
        <v>292</v>
      </c>
      <c r="P1259" s="2" t="s">
        <v>596</v>
      </c>
      <c r="Q1259" s="2" t="s">
        <v>1074</v>
      </c>
      <c r="R1259" s="2" t="s">
        <v>295</v>
      </c>
      <c r="S1259" s="2" t="s">
        <v>152</v>
      </c>
      <c r="T1259" s="124">
        <v>3.802</v>
      </c>
      <c r="U1259" s="2" t="s">
        <v>1289</v>
      </c>
      <c r="V1259" s="134">
        <v>4.2500000000000003E-2</v>
      </c>
      <c r="W1259" s="134">
        <v>4.1750000000000002E-2</v>
      </c>
      <c r="X1259" s="4" t="s">
        <v>298</v>
      </c>
      <c r="Y1259" s="4" t="s">
        <v>292</v>
      </c>
      <c r="Z1259" s="124">
        <v>10000</v>
      </c>
      <c r="AA1259" s="132">
        <v>3.19</v>
      </c>
      <c r="AB1259" s="145">
        <v>100.777</v>
      </c>
      <c r="AD1259" s="124">
        <v>32.148000000000003</v>
      </c>
      <c r="AG1259" s="2" t="s">
        <v>36</v>
      </c>
      <c r="AH1259" s="134">
        <v>2.9E-5</v>
      </c>
      <c r="AI1259" s="134">
        <v>1.18597373443702E-3</v>
      </c>
      <c r="AJ1259" s="134">
        <v>2.7261364025817899E-4</v>
      </c>
    </row>
    <row r="1260" spans="1:36" x14ac:dyDescent="0.2">
      <c r="A1260" s="2">
        <v>559</v>
      </c>
      <c r="B1260" s="2">
        <v>7207</v>
      </c>
      <c r="C1260" s="2" t="s">
        <v>1290</v>
      </c>
      <c r="D1260" s="2" t="s">
        <v>1291</v>
      </c>
      <c r="E1260" s="4" t="s">
        <v>1062</v>
      </c>
      <c r="F1260" s="2" t="s">
        <v>1292</v>
      </c>
      <c r="G1260" s="2" t="s">
        <v>1293</v>
      </c>
      <c r="H1260" s="2" t="s">
        <v>290</v>
      </c>
      <c r="I1260" s="2" t="s">
        <v>649</v>
      </c>
      <c r="J1260" s="2" t="s">
        <v>147</v>
      </c>
      <c r="K1260" s="2" t="s">
        <v>148</v>
      </c>
      <c r="L1260" s="2" t="s">
        <v>311</v>
      </c>
      <c r="M1260" s="2" t="s">
        <v>1084</v>
      </c>
      <c r="N1260" s="2" t="s">
        <v>1103</v>
      </c>
      <c r="O1260" s="2" t="s">
        <v>292</v>
      </c>
      <c r="P1260" s="2" t="s">
        <v>1122</v>
      </c>
      <c r="Q1260" s="2" t="s">
        <v>157</v>
      </c>
      <c r="R1260" s="2" t="s">
        <v>295</v>
      </c>
      <c r="S1260" s="2" t="s">
        <v>152</v>
      </c>
      <c r="T1260" s="124">
        <v>2.6589999999999998</v>
      </c>
      <c r="U1260" s="2" t="s">
        <v>1294</v>
      </c>
      <c r="V1260" s="134">
        <v>3.125E-2</v>
      </c>
      <c r="W1260" s="134">
        <v>6.275E-2</v>
      </c>
      <c r="X1260" s="4" t="s">
        <v>298</v>
      </c>
      <c r="Y1260" s="4" t="s">
        <v>292</v>
      </c>
      <c r="Z1260" s="124">
        <v>15000</v>
      </c>
      <c r="AA1260" s="132">
        <v>3.19</v>
      </c>
      <c r="AB1260" s="145">
        <v>92.747</v>
      </c>
      <c r="AD1260" s="124">
        <v>44.378999999999998</v>
      </c>
      <c r="AG1260" s="2" t="s">
        <v>36</v>
      </c>
      <c r="AH1260" s="134">
        <v>2.0000000000000002E-5</v>
      </c>
      <c r="AI1260" s="134">
        <v>1.6372164825067201E-3</v>
      </c>
      <c r="AJ1260" s="134">
        <v>3.76338473801631E-4</v>
      </c>
    </row>
    <row r="1261" spans="1:36" x14ac:dyDescent="0.2">
      <c r="A1261" s="2">
        <v>559</v>
      </c>
      <c r="B1261" s="2">
        <v>7207</v>
      </c>
      <c r="C1261" s="2" t="s">
        <v>1150</v>
      </c>
      <c r="D1261" s="2" t="s">
        <v>1151</v>
      </c>
      <c r="E1261" s="4" t="s">
        <v>1062</v>
      </c>
      <c r="F1261" s="2" t="s">
        <v>1152</v>
      </c>
      <c r="G1261" s="2" t="s">
        <v>1153</v>
      </c>
      <c r="H1261" s="2" t="s">
        <v>290</v>
      </c>
      <c r="I1261" s="2" t="s">
        <v>649</v>
      </c>
      <c r="J1261" s="2" t="s">
        <v>147</v>
      </c>
      <c r="K1261" s="2" t="s">
        <v>148</v>
      </c>
      <c r="L1261" s="2" t="s">
        <v>311</v>
      </c>
      <c r="M1261" s="2" t="s">
        <v>191</v>
      </c>
      <c r="N1261" s="2" t="s">
        <v>1103</v>
      </c>
      <c r="O1261" s="2" t="s">
        <v>292</v>
      </c>
      <c r="P1261" s="2" t="s">
        <v>1122</v>
      </c>
      <c r="Q1261" s="2" t="s">
        <v>157</v>
      </c>
      <c r="R1261" s="2" t="s">
        <v>295</v>
      </c>
      <c r="S1261" s="2" t="s">
        <v>152</v>
      </c>
      <c r="T1261" s="124">
        <v>3.258</v>
      </c>
      <c r="U1261" s="2" t="s">
        <v>1154</v>
      </c>
      <c r="V1261" s="134">
        <v>5.8000000000000003E-2</v>
      </c>
      <c r="W1261" s="134">
        <v>5.5039999999999999E-2</v>
      </c>
      <c r="X1261" s="4" t="s">
        <v>298</v>
      </c>
      <c r="Y1261" s="4" t="s">
        <v>292</v>
      </c>
      <c r="Z1261" s="124">
        <v>5000</v>
      </c>
      <c r="AA1261" s="132">
        <v>3.19</v>
      </c>
      <c r="AB1261" s="145">
        <v>102.82599999999999</v>
      </c>
      <c r="AD1261" s="124">
        <v>16.401</v>
      </c>
      <c r="AG1261" s="2" t="s">
        <v>36</v>
      </c>
      <c r="AH1261" s="134">
        <v>1.0000000000000001E-5</v>
      </c>
      <c r="AI1261" s="134">
        <v>6.0504579364532905E-4</v>
      </c>
      <c r="AJ1261" s="134">
        <v>1.3907874309446701E-4</v>
      </c>
    </row>
    <row r="1262" spans="1:36" x14ac:dyDescent="0.2">
      <c r="A1262" s="2">
        <v>559</v>
      </c>
      <c r="B1262" s="2">
        <v>7207</v>
      </c>
      <c r="C1262" s="2" t="s">
        <v>1150</v>
      </c>
      <c r="D1262" s="2" t="s">
        <v>1151</v>
      </c>
      <c r="E1262" s="4" t="s">
        <v>1062</v>
      </c>
      <c r="F1262" s="2" t="s">
        <v>1155</v>
      </c>
      <c r="G1262" s="2" t="s">
        <v>1156</v>
      </c>
      <c r="H1262" s="2" t="s">
        <v>290</v>
      </c>
      <c r="I1262" s="2" t="s">
        <v>649</v>
      </c>
      <c r="J1262" s="2" t="s">
        <v>147</v>
      </c>
      <c r="K1262" s="2" t="s">
        <v>148</v>
      </c>
      <c r="L1262" s="2" t="s">
        <v>311</v>
      </c>
      <c r="M1262" s="2" t="s">
        <v>191</v>
      </c>
      <c r="N1262" s="2" t="s">
        <v>1103</v>
      </c>
      <c r="O1262" s="2" t="s">
        <v>292</v>
      </c>
      <c r="P1262" s="2" t="s">
        <v>1073</v>
      </c>
      <c r="Q1262" s="2" t="s">
        <v>1074</v>
      </c>
      <c r="R1262" s="2" t="s">
        <v>295</v>
      </c>
      <c r="S1262" s="2" t="s">
        <v>152</v>
      </c>
      <c r="T1262" s="124">
        <v>3.9060000000000001</v>
      </c>
      <c r="U1262" s="2" t="s">
        <v>1157</v>
      </c>
      <c r="V1262" s="134">
        <v>5.8749999999999997E-2</v>
      </c>
      <c r="W1262" s="134">
        <v>6.5129999999999993E-2</v>
      </c>
      <c r="X1262" s="4" t="s">
        <v>298</v>
      </c>
      <c r="Y1262" s="4" t="s">
        <v>292</v>
      </c>
      <c r="Z1262" s="124">
        <v>5000</v>
      </c>
      <c r="AA1262" s="132">
        <v>3.19</v>
      </c>
      <c r="AB1262" s="145">
        <v>99.882000000000005</v>
      </c>
      <c r="AD1262" s="124">
        <v>15.930999999999999</v>
      </c>
      <c r="AG1262" s="2" t="s">
        <v>36</v>
      </c>
      <c r="AH1262" s="134">
        <v>1.0000000000000001E-5</v>
      </c>
      <c r="AI1262" s="134">
        <v>5.8772189907146195E-4</v>
      </c>
      <c r="AJ1262" s="134">
        <v>1.35096589168037E-4</v>
      </c>
    </row>
    <row r="1263" spans="1:36" x14ac:dyDescent="0.2">
      <c r="A1263" s="2">
        <v>559</v>
      </c>
      <c r="B1263" s="2">
        <v>7207</v>
      </c>
      <c r="C1263" s="2" t="s">
        <v>1158</v>
      </c>
      <c r="D1263" s="2" t="s">
        <v>1159</v>
      </c>
      <c r="E1263" s="4" t="s">
        <v>1062</v>
      </c>
      <c r="F1263" s="2" t="s">
        <v>1160</v>
      </c>
      <c r="G1263" s="2" t="s">
        <v>1161</v>
      </c>
      <c r="H1263" s="2" t="s">
        <v>290</v>
      </c>
      <c r="I1263" s="2" t="s">
        <v>649</v>
      </c>
      <c r="J1263" s="2" t="s">
        <v>147</v>
      </c>
      <c r="K1263" s="2" t="s">
        <v>1162</v>
      </c>
      <c r="L1263" s="2" t="s">
        <v>311</v>
      </c>
      <c r="M1263" s="2" t="s">
        <v>1147</v>
      </c>
      <c r="N1263" s="2" t="s">
        <v>1163</v>
      </c>
      <c r="O1263" s="2" t="s">
        <v>292</v>
      </c>
      <c r="P1263" s="2" t="s">
        <v>596</v>
      </c>
      <c r="Q1263" s="2" t="s">
        <v>1074</v>
      </c>
      <c r="R1263" s="2" t="s">
        <v>295</v>
      </c>
      <c r="S1263" s="2" t="s">
        <v>193</v>
      </c>
      <c r="T1263" s="124">
        <v>2.0129999999999999</v>
      </c>
      <c r="U1263" s="2" t="s">
        <v>1164</v>
      </c>
      <c r="V1263" s="134">
        <v>1.25E-3</v>
      </c>
      <c r="W1263" s="134">
        <v>2.9239999999999999E-2</v>
      </c>
      <c r="X1263" s="4" t="s">
        <v>298</v>
      </c>
      <c r="Y1263" s="4" t="s">
        <v>292</v>
      </c>
      <c r="Z1263" s="124">
        <v>20000</v>
      </c>
      <c r="AA1263" s="132">
        <v>3.7454999999999998</v>
      </c>
      <c r="AB1263" s="145">
        <v>94.677000000000007</v>
      </c>
      <c r="AD1263" s="124">
        <v>70.923000000000002</v>
      </c>
      <c r="AG1263" s="2" t="s">
        <v>36</v>
      </c>
      <c r="AH1263" s="134">
        <v>2.0000000000000002E-5</v>
      </c>
      <c r="AI1263" s="134">
        <v>2.61643512518356E-3</v>
      </c>
      <c r="AJ1263" s="134">
        <v>6.01426391887377E-4</v>
      </c>
    </row>
    <row r="1264" spans="1:36" x14ac:dyDescent="0.2">
      <c r="A1264" s="2">
        <v>559</v>
      </c>
      <c r="B1264" s="2">
        <v>7207</v>
      </c>
      <c r="C1264" s="2" t="s">
        <v>1060</v>
      </c>
      <c r="D1264" s="2" t="s">
        <v>1061</v>
      </c>
      <c r="E1264" s="4" t="s">
        <v>1062</v>
      </c>
      <c r="F1264" s="2" t="s">
        <v>1165</v>
      </c>
      <c r="G1264" s="2" t="s">
        <v>1166</v>
      </c>
      <c r="H1264" s="2" t="s">
        <v>290</v>
      </c>
      <c r="I1264" s="2" t="s">
        <v>649</v>
      </c>
      <c r="J1264" s="2" t="s">
        <v>147</v>
      </c>
      <c r="K1264" s="2" t="s">
        <v>1045</v>
      </c>
      <c r="L1264" s="2" t="s">
        <v>311</v>
      </c>
      <c r="M1264" s="2" t="s">
        <v>191</v>
      </c>
      <c r="N1264" s="2" t="s">
        <v>1167</v>
      </c>
      <c r="O1264" s="2" t="s">
        <v>292</v>
      </c>
      <c r="P1264" s="2" t="s">
        <v>1066</v>
      </c>
      <c r="Q1264" s="2" t="s">
        <v>157</v>
      </c>
      <c r="R1264" s="2" t="s">
        <v>295</v>
      </c>
      <c r="S1264" s="2" t="s">
        <v>193</v>
      </c>
      <c r="T1264" s="124">
        <v>3.3809999999999998</v>
      </c>
      <c r="U1264" s="2" t="s">
        <v>1168</v>
      </c>
      <c r="V1264" s="134">
        <v>5.5E-2</v>
      </c>
      <c r="W1264" s="134">
        <v>5.4859999999999999E-2</v>
      </c>
      <c r="X1264" s="4" t="s">
        <v>298</v>
      </c>
      <c r="Y1264" s="4" t="s">
        <v>292</v>
      </c>
      <c r="Z1264" s="124">
        <v>21000</v>
      </c>
      <c r="AA1264" s="132">
        <v>3.7454999999999998</v>
      </c>
      <c r="AB1264" s="145">
        <v>101.82599999999999</v>
      </c>
      <c r="AD1264" s="124">
        <v>80.091999999999999</v>
      </c>
      <c r="AG1264" s="2" t="s">
        <v>36</v>
      </c>
      <c r="AH1264" s="134">
        <v>4.6999999999999997E-5</v>
      </c>
      <c r="AI1264" s="134">
        <v>2.9547029005598702E-3</v>
      </c>
      <c r="AJ1264" s="134">
        <v>6.7918225354745405E-4</v>
      </c>
    </row>
    <row r="1265" spans="1:36" x14ac:dyDescent="0.2">
      <c r="A1265" s="2">
        <v>559</v>
      </c>
      <c r="B1265" s="2">
        <v>7207</v>
      </c>
      <c r="C1265" s="2" t="s">
        <v>1169</v>
      </c>
      <c r="D1265" s="2" t="s">
        <v>1170</v>
      </c>
      <c r="E1265" s="4" t="s">
        <v>287</v>
      </c>
      <c r="F1265" s="2" t="s">
        <v>1171</v>
      </c>
      <c r="G1265" s="2" t="s">
        <v>1172</v>
      </c>
      <c r="H1265" s="2" t="s">
        <v>290</v>
      </c>
      <c r="I1265" s="2" t="s">
        <v>649</v>
      </c>
      <c r="J1265" s="2" t="s">
        <v>30</v>
      </c>
      <c r="K1265" s="2" t="s">
        <v>30</v>
      </c>
      <c r="L1265" s="2" t="s">
        <v>311</v>
      </c>
      <c r="M1265" s="2" t="s">
        <v>191</v>
      </c>
      <c r="N1265" s="2" t="s">
        <v>1173</v>
      </c>
      <c r="O1265" s="2" t="s">
        <v>292</v>
      </c>
      <c r="P1265" s="2" t="s">
        <v>192</v>
      </c>
      <c r="Q1265" s="2" t="s">
        <v>157</v>
      </c>
      <c r="R1265" s="2" t="s">
        <v>295</v>
      </c>
      <c r="S1265" s="2" t="s">
        <v>152</v>
      </c>
      <c r="T1265" s="124">
        <v>1.859</v>
      </c>
      <c r="U1265" s="2" t="s">
        <v>1174</v>
      </c>
      <c r="V1265" s="134">
        <v>5.3749999999999999E-2</v>
      </c>
      <c r="W1265" s="134">
        <v>4.8149999999999998E-2</v>
      </c>
      <c r="X1265" s="4" t="s">
        <v>298</v>
      </c>
      <c r="Y1265" s="4" t="s">
        <v>292</v>
      </c>
      <c r="Z1265" s="124">
        <v>50000</v>
      </c>
      <c r="AA1265" s="132">
        <v>3.19</v>
      </c>
      <c r="AB1265" s="145">
        <v>103.304</v>
      </c>
      <c r="AD1265" s="124">
        <v>164.77</v>
      </c>
      <c r="AG1265" s="2" t="s">
        <v>36</v>
      </c>
      <c r="AH1265" s="134">
        <v>6.3E-5</v>
      </c>
      <c r="AI1265" s="134">
        <v>6.0786022570878603E-3</v>
      </c>
      <c r="AJ1265" s="134">
        <v>1.3972568201714301E-3</v>
      </c>
    </row>
    <row r="1266" spans="1:36" x14ac:dyDescent="0.2">
      <c r="A1266" s="2">
        <v>559</v>
      </c>
      <c r="B1266" s="2">
        <v>7207</v>
      </c>
      <c r="C1266" s="2" t="s">
        <v>1175</v>
      </c>
      <c r="D1266" s="2" t="s">
        <v>1176</v>
      </c>
      <c r="E1266" s="4" t="s">
        <v>1062</v>
      </c>
      <c r="F1266" s="2" t="s">
        <v>1177</v>
      </c>
      <c r="G1266" s="2" t="s">
        <v>1178</v>
      </c>
      <c r="H1266" s="2" t="s">
        <v>290</v>
      </c>
      <c r="I1266" s="2" t="s">
        <v>649</v>
      </c>
      <c r="J1266" s="2" t="s">
        <v>147</v>
      </c>
      <c r="K1266" s="2" t="s">
        <v>148</v>
      </c>
      <c r="L1266" s="2" t="s">
        <v>311</v>
      </c>
      <c r="M1266" s="2" t="s">
        <v>191</v>
      </c>
      <c r="N1266" s="2" t="s">
        <v>1179</v>
      </c>
      <c r="O1266" s="2" t="s">
        <v>292</v>
      </c>
      <c r="P1266" s="2" t="s">
        <v>596</v>
      </c>
      <c r="Q1266" s="2" t="s">
        <v>1074</v>
      </c>
      <c r="R1266" s="2" t="s">
        <v>295</v>
      </c>
      <c r="S1266" s="2" t="s">
        <v>152</v>
      </c>
      <c r="T1266" s="124">
        <v>0.106</v>
      </c>
      <c r="U1266" s="2" t="s">
        <v>1180</v>
      </c>
      <c r="V1266" s="134">
        <v>4.8750000000000002E-2</v>
      </c>
      <c r="W1266" s="134">
        <v>4.3150000000000001E-2</v>
      </c>
      <c r="X1266" s="4" t="s">
        <v>298</v>
      </c>
      <c r="Y1266" s="4" t="s">
        <v>292</v>
      </c>
      <c r="Z1266" s="124">
        <v>10000</v>
      </c>
      <c r="AA1266" s="132">
        <v>3.19</v>
      </c>
      <c r="AB1266" s="145">
        <v>101.89</v>
      </c>
      <c r="AD1266" s="124">
        <v>32.503</v>
      </c>
      <c r="AG1266" s="2" t="s">
        <v>36</v>
      </c>
      <c r="AH1266" s="134">
        <v>6.9999999999999999E-6</v>
      </c>
      <c r="AI1266" s="134">
        <v>1.1990744533848399E-3</v>
      </c>
      <c r="AJ1266" s="134">
        <v>2.7562503467498802E-4</v>
      </c>
    </row>
    <row r="1267" spans="1:36" x14ac:dyDescent="0.2">
      <c r="A1267" s="2">
        <v>559</v>
      </c>
      <c r="B1267" s="2">
        <v>7207</v>
      </c>
      <c r="C1267" s="2" t="s">
        <v>1181</v>
      </c>
      <c r="D1267" s="2" t="s">
        <v>1182</v>
      </c>
      <c r="E1267" s="4" t="s">
        <v>1062</v>
      </c>
      <c r="F1267" s="2" t="s">
        <v>1183</v>
      </c>
      <c r="G1267" s="2" t="s">
        <v>1184</v>
      </c>
      <c r="H1267" s="2" t="s">
        <v>290</v>
      </c>
      <c r="I1267" s="2" t="s">
        <v>649</v>
      </c>
      <c r="J1267" s="2" t="s">
        <v>147</v>
      </c>
      <c r="K1267" s="2" t="s">
        <v>148</v>
      </c>
      <c r="L1267" s="2" t="s">
        <v>311</v>
      </c>
      <c r="M1267" s="2" t="s">
        <v>191</v>
      </c>
      <c r="N1267" s="2" t="s">
        <v>1185</v>
      </c>
      <c r="O1267" s="2" t="s">
        <v>292</v>
      </c>
      <c r="P1267" s="2" t="s">
        <v>1073</v>
      </c>
      <c r="Q1267" s="2" t="s">
        <v>1074</v>
      </c>
      <c r="R1267" s="2" t="s">
        <v>295</v>
      </c>
      <c r="S1267" s="2" t="s">
        <v>152</v>
      </c>
      <c r="T1267" s="124">
        <v>2.1680000000000001</v>
      </c>
      <c r="U1267" s="2" t="s">
        <v>1092</v>
      </c>
      <c r="V1267" s="134">
        <v>5.7000000000000002E-2</v>
      </c>
      <c r="W1267" s="134">
        <v>4.2540000000000001E-2</v>
      </c>
      <c r="X1267" s="4" t="s">
        <v>298</v>
      </c>
      <c r="Y1267" s="4" t="s">
        <v>292</v>
      </c>
      <c r="Z1267" s="124">
        <v>10000</v>
      </c>
      <c r="AA1267" s="132">
        <v>3.19</v>
      </c>
      <c r="AB1267" s="145">
        <v>103.864</v>
      </c>
      <c r="AD1267" s="124">
        <v>33.133000000000003</v>
      </c>
      <c r="AG1267" s="2" t="s">
        <v>36</v>
      </c>
      <c r="AH1267" s="134">
        <v>0.04</v>
      </c>
      <c r="AI1267" s="134">
        <v>1.2223130109909001E-3</v>
      </c>
      <c r="AJ1267" s="134">
        <v>2.8096676156099201E-4</v>
      </c>
    </row>
    <row r="1268" spans="1:36" x14ac:dyDescent="0.2">
      <c r="A1268" s="2">
        <v>559</v>
      </c>
      <c r="B1268" s="2">
        <v>7207</v>
      </c>
      <c r="C1268" s="2" t="s">
        <v>1300</v>
      </c>
      <c r="D1268" s="2" t="s">
        <v>1301</v>
      </c>
      <c r="E1268" s="4" t="s">
        <v>1062</v>
      </c>
      <c r="F1268" s="2" t="s">
        <v>1302</v>
      </c>
      <c r="G1268" s="2" t="s">
        <v>1303</v>
      </c>
      <c r="H1268" s="2" t="s">
        <v>290</v>
      </c>
      <c r="I1268" s="2" t="s">
        <v>649</v>
      </c>
      <c r="J1268" s="2" t="s">
        <v>147</v>
      </c>
      <c r="K1268" s="2" t="s">
        <v>148</v>
      </c>
      <c r="L1268" s="2" t="s">
        <v>311</v>
      </c>
      <c r="M1268" s="2" t="s">
        <v>191</v>
      </c>
      <c r="N1268" s="2" t="s">
        <v>1304</v>
      </c>
      <c r="O1268" s="2" t="s">
        <v>292</v>
      </c>
      <c r="P1268" s="2" t="s">
        <v>596</v>
      </c>
      <c r="Q1268" s="2" t="s">
        <v>1074</v>
      </c>
      <c r="R1268" s="2" t="s">
        <v>295</v>
      </c>
      <c r="S1268" s="2" t="s">
        <v>152</v>
      </c>
      <c r="T1268" s="124">
        <v>3.9249999999999998</v>
      </c>
      <c r="U1268" s="2" t="s">
        <v>1305</v>
      </c>
      <c r="V1268" s="134">
        <v>3.7499999999999999E-2</v>
      </c>
      <c r="W1268" s="134">
        <v>4.3240000000000001E-2</v>
      </c>
      <c r="X1268" s="4" t="s">
        <v>298</v>
      </c>
      <c r="Y1268" s="4" t="s">
        <v>292</v>
      </c>
      <c r="Z1268" s="124">
        <v>10000</v>
      </c>
      <c r="AA1268" s="132">
        <v>3.19</v>
      </c>
      <c r="AB1268" s="145">
        <v>98.626999999999995</v>
      </c>
      <c r="AD1268" s="124">
        <v>31.462</v>
      </c>
      <c r="AG1268" s="2" t="s">
        <v>36</v>
      </c>
      <c r="AH1268" s="134">
        <v>1.4E-5</v>
      </c>
      <c r="AI1268" s="134">
        <v>1.160677293849E-3</v>
      </c>
      <c r="AJ1268" s="134">
        <v>2.6679887846874702E-4</v>
      </c>
    </row>
    <row r="1269" spans="1:36" x14ac:dyDescent="0.2">
      <c r="A1269" s="2">
        <v>559</v>
      </c>
      <c r="B1269" s="2">
        <v>7207</v>
      </c>
      <c r="C1269" s="2" t="s">
        <v>1306</v>
      </c>
      <c r="D1269" s="2" t="s">
        <v>1307</v>
      </c>
      <c r="E1269" s="4" t="s">
        <v>1062</v>
      </c>
      <c r="F1269" s="2" t="s">
        <v>1308</v>
      </c>
      <c r="G1269" s="2" t="s">
        <v>1309</v>
      </c>
      <c r="H1269" s="2" t="s">
        <v>290</v>
      </c>
      <c r="I1269" s="2" t="s">
        <v>649</v>
      </c>
      <c r="J1269" s="2" t="s">
        <v>147</v>
      </c>
      <c r="K1269" s="2" t="s">
        <v>148</v>
      </c>
      <c r="L1269" s="2" t="s">
        <v>311</v>
      </c>
      <c r="M1269" s="2" t="s">
        <v>1084</v>
      </c>
      <c r="N1269" s="2" t="s">
        <v>1310</v>
      </c>
      <c r="O1269" s="2" t="s">
        <v>292</v>
      </c>
      <c r="P1269" s="2" t="s">
        <v>730</v>
      </c>
      <c r="Q1269" s="2" t="s">
        <v>1074</v>
      </c>
      <c r="R1269" s="2" t="s">
        <v>295</v>
      </c>
      <c r="S1269" s="2" t="s">
        <v>152</v>
      </c>
      <c r="T1269" s="124">
        <v>4.1890000000000001</v>
      </c>
      <c r="U1269" s="2" t="s">
        <v>768</v>
      </c>
      <c r="V1269" s="134">
        <v>3.5999999999999997E-2</v>
      </c>
      <c r="W1269" s="134">
        <v>4.0570000000000002E-2</v>
      </c>
      <c r="X1269" s="4" t="s">
        <v>298</v>
      </c>
      <c r="Y1269" s="4" t="s">
        <v>292</v>
      </c>
      <c r="Z1269" s="124">
        <v>10000</v>
      </c>
      <c r="AA1269" s="132">
        <v>3.19</v>
      </c>
      <c r="AB1269" s="145">
        <v>97.938000000000002</v>
      </c>
      <c r="AC1269" s="124">
        <v>0.18</v>
      </c>
      <c r="AD1269" s="124">
        <v>31.815999999999999</v>
      </c>
      <c r="AG1269" s="2" t="s">
        <v>36</v>
      </c>
      <c r="AH1269" s="134">
        <v>1.0000000000000001E-5</v>
      </c>
      <c r="AI1269" s="134">
        <v>1.17375094560904E-3</v>
      </c>
      <c r="AJ1269" s="134">
        <v>2.69804051091279E-4</v>
      </c>
    </row>
    <row r="1270" spans="1:36" x14ac:dyDescent="0.2">
      <c r="A1270" s="2">
        <v>559</v>
      </c>
      <c r="B1270" s="2">
        <v>7207</v>
      </c>
      <c r="C1270" s="2" t="s">
        <v>1311</v>
      </c>
      <c r="D1270" s="2" t="s">
        <v>1312</v>
      </c>
      <c r="E1270" s="4" t="s">
        <v>1062</v>
      </c>
      <c r="F1270" s="2" t="s">
        <v>1313</v>
      </c>
      <c r="G1270" s="2" t="s">
        <v>1314</v>
      </c>
      <c r="H1270" s="2" t="s">
        <v>290</v>
      </c>
      <c r="I1270" s="2" t="s">
        <v>649</v>
      </c>
      <c r="J1270" s="2" t="s">
        <v>147</v>
      </c>
      <c r="K1270" s="2" t="s">
        <v>148</v>
      </c>
      <c r="L1270" s="2" t="s">
        <v>311</v>
      </c>
      <c r="M1270" s="2" t="s">
        <v>1084</v>
      </c>
      <c r="N1270" s="2" t="s">
        <v>1108</v>
      </c>
      <c r="O1270" s="2" t="s">
        <v>292</v>
      </c>
      <c r="P1270" s="2" t="s">
        <v>596</v>
      </c>
      <c r="Q1270" s="2" t="s">
        <v>1074</v>
      </c>
      <c r="R1270" s="2" t="s">
        <v>295</v>
      </c>
      <c r="S1270" s="2" t="s">
        <v>152</v>
      </c>
      <c r="T1270" s="124">
        <v>2.948</v>
      </c>
      <c r="U1270" s="2" t="s">
        <v>1315</v>
      </c>
      <c r="V1270" s="134">
        <v>4.5999999999999999E-2</v>
      </c>
      <c r="W1270" s="134">
        <v>4.1770000000000002E-2</v>
      </c>
      <c r="X1270" s="4" t="s">
        <v>298</v>
      </c>
      <c r="Y1270" s="4" t="s">
        <v>292</v>
      </c>
      <c r="Z1270" s="124">
        <v>10000</v>
      </c>
      <c r="AA1270" s="132">
        <v>3.19</v>
      </c>
      <c r="AB1270" s="145">
        <v>101.517</v>
      </c>
      <c r="AD1270" s="124">
        <v>32.384</v>
      </c>
      <c r="AG1270" s="2" t="s">
        <v>36</v>
      </c>
      <c r="AH1270" s="134">
        <v>1.2999999999999999E-5</v>
      </c>
      <c r="AI1270" s="134">
        <v>1.1946816017964399E-3</v>
      </c>
      <c r="AJ1270" s="134">
        <v>2.7461527263063999E-4</v>
      </c>
    </row>
    <row r="1271" spans="1:36" x14ac:dyDescent="0.2">
      <c r="A1271" s="2">
        <v>559</v>
      </c>
      <c r="B1271" s="2">
        <v>7207</v>
      </c>
      <c r="C1271" s="2" t="s">
        <v>1316</v>
      </c>
      <c r="D1271" s="2" t="s">
        <v>1317</v>
      </c>
      <c r="E1271" s="4" t="s">
        <v>1062</v>
      </c>
      <c r="F1271" s="2" t="s">
        <v>1318</v>
      </c>
      <c r="G1271" s="2" t="s">
        <v>1319</v>
      </c>
      <c r="H1271" s="2" t="s">
        <v>290</v>
      </c>
      <c r="I1271" s="2" t="s">
        <v>649</v>
      </c>
      <c r="J1271" s="2" t="s">
        <v>147</v>
      </c>
      <c r="K1271" s="2" t="s">
        <v>148</v>
      </c>
      <c r="L1271" s="2" t="s">
        <v>311</v>
      </c>
      <c r="M1271" s="2" t="s">
        <v>1084</v>
      </c>
      <c r="N1271" s="2" t="s">
        <v>1320</v>
      </c>
      <c r="O1271" s="2" t="s">
        <v>292</v>
      </c>
      <c r="P1271" s="2" t="s">
        <v>596</v>
      </c>
      <c r="Q1271" s="2" t="s">
        <v>1074</v>
      </c>
      <c r="R1271" s="2" t="s">
        <v>295</v>
      </c>
      <c r="S1271" s="2" t="s">
        <v>152</v>
      </c>
      <c r="T1271" s="124">
        <v>1.821</v>
      </c>
      <c r="U1271" s="2" t="s">
        <v>1321</v>
      </c>
      <c r="V1271" s="134">
        <v>3.2500000000000001E-2</v>
      </c>
      <c r="W1271" s="134">
        <v>4.487E-2</v>
      </c>
      <c r="X1271" s="4" t="s">
        <v>298</v>
      </c>
      <c r="Y1271" s="4" t="s">
        <v>292</v>
      </c>
      <c r="Z1271" s="124">
        <v>10000</v>
      </c>
      <c r="AA1271" s="132">
        <v>3.19</v>
      </c>
      <c r="AB1271" s="145">
        <v>98.23</v>
      </c>
      <c r="AD1271" s="124">
        <v>31.335999999999999</v>
      </c>
      <c r="AG1271" s="2" t="s">
        <v>36</v>
      </c>
      <c r="AH1271" s="134">
        <v>3.9999999999999998E-6</v>
      </c>
      <c r="AI1271" s="134">
        <v>1.1560100868915799E-3</v>
      </c>
      <c r="AJ1271" s="134">
        <v>2.6572605177659E-4</v>
      </c>
    </row>
    <row r="1272" spans="1:36" x14ac:dyDescent="0.2">
      <c r="A1272" s="2">
        <v>559</v>
      </c>
      <c r="B1272" s="2">
        <v>7207</v>
      </c>
      <c r="C1272" s="2" t="s">
        <v>1186</v>
      </c>
      <c r="D1272" s="2" t="s">
        <v>1187</v>
      </c>
      <c r="E1272" s="4" t="s">
        <v>1062</v>
      </c>
      <c r="F1272" s="2" t="s">
        <v>1188</v>
      </c>
      <c r="G1272" s="2" t="s">
        <v>1189</v>
      </c>
      <c r="H1272" s="2" t="s">
        <v>290</v>
      </c>
      <c r="I1272" s="2" t="s">
        <v>1190</v>
      </c>
      <c r="J1272" s="2" t="s">
        <v>147</v>
      </c>
      <c r="K1272" s="2" t="s">
        <v>148</v>
      </c>
      <c r="L1272" s="2" t="s">
        <v>311</v>
      </c>
      <c r="M1272" s="2" t="s">
        <v>191</v>
      </c>
      <c r="N1272" s="2" t="s">
        <v>1191</v>
      </c>
      <c r="O1272" s="2" t="s">
        <v>292</v>
      </c>
      <c r="P1272" s="2" t="s">
        <v>321</v>
      </c>
      <c r="Q1272" s="2" t="s">
        <v>321</v>
      </c>
      <c r="R1272" s="2" t="s">
        <v>321</v>
      </c>
      <c r="S1272" s="2" t="s">
        <v>152</v>
      </c>
      <c r="T1272" s="124">
        <v>0.21099999999999999</v>
      </c>
      <c r="U1272" s="2" t="s">
        <v>1192</v>
      </c>
      <c r="V1272" s="134">
        <v>2.5000000000000001E-2</v>
      </c>
      <c r="W1272" s="134">
        <v>-0.16105</v>
      </c>
      <c r="X1272" s="4" t="s">
        <v>298</v>
      </c>
      <c r="Y1272" s="4" t="s">
        <v>292</v>
      </c>
      <c r="Z1272" s="124">
        <v>35000</v>
      </c>
      <c r="AA1272" s="132">
        <v>3.19</v>
      </c>
      <c r="AB1272" s="145">
        <v>136.256</v>
      </c>
      <c r="AD1272" s="124">
        <v>152.13</v>
      </c>
      <c r="AG1272" s="2" t="s">
        <v>36</v>
      </c>
      <c r="AH1272" s="134">
        <v>7.2999999999999999E-5</v>
      </c>
      <c r="AI1272" s="134">
        <v>5.6122686103628498E-3</v>
      </c>
      <c r="AJ1272" s="134">
        <v>1.29006311990881E-3</v>
      </c>
    </row>
    <row r="1273" spans="1:36" x14ac:dyDescent="0.2">
      <c r="A1273" s="2">
        <v>559</v>
      </c>
      <c r="B1273" s="2">
        <v>7207</v>
      </c>
      <c r="C1273" s="2" t="s">
        <v>1193</v>
      </c>
      <c r="D1273" s="2" t="s">
        <v>1194</v>
      </c>
      <c r="E1273" s="4" t="s">
        <v>1062</v>
      </c>
      <c r="F1273" s="2" t="s">
        <v>1195</v>
      </c>
      <c r="G1273" s="2" t="s">
        <v>1196</v>
      </c>
      <c r="H1273" s="2" t="s">
        <v>290</v>
      </c>
      <c r="I1273" s="2" t="s">
        <v>649</v>
      </c>
      <c r="J1273" s="2" t="s">
        <v>147</v>
      </c>
      <c r="K1273" s="2" t="s">
        <v>148</v>
      </c>
      <c r="L1273" s="2" t="s">
        <v>311</v>
      </c>
      <c r="M1273" s="2" t="s">
        <v>191</v>
      </c>
      <c r="N1273" s="2" t="s">
        <v>1072</v>
      </c>
      <c r="O1273" s="2" t="s">
        <v>292</v>
      </c>
      <c r="P1273" s="2" t="s">
        <v>1073</v>
      </c>
      <c r="Q1273" s="2" t="s">
        <v>1074</v>
      </c>
      <c r="R1273" s="2" t="s">
        <v>295</v>
      </c>
      <c r="S1273" s="2" t="s">
        <v>152</v>
      </c>
      <c r="T1273" s="124">
        <v>3.36</v>
      </c>
      <c r="U1273" s="2" t="s">
        <v>1197</v>
      </c>
      <c r="V1273" s="134">
        <v>5.0259999999999999E-2</v>
      </c>
      <c r="W1273" s="134">
        <v>4.6269999999999999E-2</v>
      </c>
      <c r="X1273" s="4" t="s">
        <v>298</v>
      </c>
      <c r="Y1273" s="4" t="s">
        <v>292</v>
      </c>
      <c r="Z1273" s="124">
        <v>5000</v>
      </c>
      <c r="AA1273" s="132">
        <v>3.19</v>
      </c>
      <c r="AB1273" s="145">
        <v>102.65</v>
      </c>
      <c r="AD1273" s="124">
        <v>16.373000000000001</v>
      </c>
      <c r="AG1273" s="2" t="s">
        <v>36</v>
      </c>
      <c r="AH1273" s="134">
        <v>5.0000000000000004E-6</v>
      </c>
      <c r="AI1273" s="134">
        <v>6.0400746101702202E-4</v>
      </c>
      <c r="AJ1273" s="134">
        <v>1.3884006695065199E-4</v>
      </c>
    </row>
    <row r="1274" spans="1:36" x14ac:dyDescent="0.2">
      <c r="A1274" s="2">
        <v>559</v>
      </c>
      <c r="B1274" s="2">
        <v>7207</v>
      </c>
      <c r="C1274" s="2" t="s">
        <v>1198</v>
      </c>
      <c r="D1274" s="2" t="s">
        <v>1199</v>
      </c>
      <c r="E1274" s="4" t="s">
        <v>287</v>
      </c>
      <c r="F1274" s="2" t="s">
        <v>1322</v>
      </c>
      <c r="G1274" s="2" t="s">
        <v>1323</v>
      </c>
      <c r="H1274" s="2" t="s">
        <v>290</v>
      </c>
      <c r="I1274" s="2" t="s">
        <v>649</v>
      </c>
      <c r="J1274" s="2" t="s">
        <v>30</v>
      </c>
      <c r="K1274" s="2" t="s">
        <v>148</v>
      </c>
      <c r="L1274" s="2" t="s">
        <v>311</v>
      </c>
      <c r="M1274" s="2" t="s">
        <v>191</v>
      </c>
      <c r="N1274" s="2" t="s">
        <v>1115</v>
      </c>
      <c r="O1274" s="2" t="s">
        <v>292</v>
      </c>
      <c r="P1274" s="2" t="s">
        <v>1202</v>
      </c>
      <c r="Q1274" s="2" t="s">
        <v>1074</v>
      </c>
      <c r="R1274" s="2" t="s">
        <v>295</v>
      </c>
      <c r="S1274" s="2" t="s">
        <v>193</v>
      </c>
      <c r="T1274" s="124">
        <v>1.0760000000000001</v>
      </c>
      <c r="U1274" s="2" t="s">
        <v>1324</v>
      </c>
      <c r="V1274" s="134">
        <v>3.7499999999999999E-2</v>
      </c>
      <c r="W1274" s="134">
        <v>3.1280000000000002E-2</v>
      </c>
      <c r="X1274" s="4" t="s">
        <v>298</v>
      </c>
      <c r="Y1274" s="4" t="s">
        <v>292</v>
      </c>
      <c r="Z1274" s="124">
        <v>10000</v>
      </c>
      <c r="AA1274" s="132">
        <v>3.7454999999999998</v>
      </c>
      <c r="AB1274" s="145">
        <v>101.298</v>
      </c>
      <c r="AD1274" s="124">
        <v>37.941000000000003</v>
      </c>
      <c r="AG1274" s="2" t="s">
        <v>36</v>
      </c>
      <c r="AH1274" s="134">
        <v>9.0000000000000002E-6</v>
      </c>
      <c r="AI1274" s="134">
        <v>1.39970450667705E-3</v>
      </c>
      <c r="AJ1274" s="134">
        <v>3.2174282597594202E-4</v>
      </c>
    </row>
    <row r="1275" spans="1:36" x14ac:dyDescent="0.2">
      <c r="A1275" s="2">
        <v>559</v>
      </c>
      <c r="B1275" s="2">
        <v>7207</v>
      </c>
      <c r="C1275" s="2" t="s">
        <v>1198</v>
      </c>
      <c r="D1275" s="2" t="s">
        <v>1199</v>
      </c>
      <c r="E1275" s="4" t="s">
        <v>287</v>
      </c>
      <c r="F1275" s="2" t="s">
        <v>1325</v>
      </c>
      <c r="G1275" s="2" t="s">
        <v>1326</v>
      </c>
      <c r="H1275" s="2" t="s">
        <v>290</v>
      </c>
      <c r="I1275" s="2" t="s">
        <v>649</v>
      </c>
      <c r="J1275" s="2" t="s">
        <v>30</v>
      </c>
      <c r="K1275" s="2" t="s">
        <v>148</v>
      </c>
      <c r="L1275" s="2" t="s">
        <v>311</v>
      </c>
      <c r="M1275" s="2" t="s">
        <v>1084</v>
      </c>
      <c r="N1275" s="2" t="s">
        <v>1115</v>
      </c>
      <c r="O1275" s="2" t="s">
        <v>292</v>
      </c>
      <c r="P1275" s="2" t="s">
        <v>1202</v>
      </c>
      <c r="Q1275" s="2" t="s">
        <v>1074</v>
      </c>
      <c r="R1275" s="2" t="s">
        <v>295</v>
      </c>
      <c r="S1275" s="2" t="s">
        <v>193</v>
      </c>
      <c r="T1275" s="124">
        <v>3.778</v>
      </c>
      <c r="U1275" s="2" t="s">
        <v>1327</v>
      </c>
      <c r="V1275" s="134">
        <v>4.3749999999999997E-2</v>
      </c>
      <c r="W1275" s="134">
        <v>3.7679999999999998E-2</v>
      </c>
      <c r="X1275" s="4" t="s">
        <v>298</v>
      </c>
      <c r="Y1275" s="4" t="s">
        <v>292</v>
      </c>
      <c r="Z1275" s="124">
        <v>5000</v>
      </c>
      <c r="AA1275" s="132">
        <v>3.7454999999999998</v>
      </c>
      <c r="AB1275" s="145">
        <v>103.139</v>
      </c>
      <c r="AD1275" s="124">
        <v>19.315000000000001</v>
      </c>
      <c r="AG1275" s="2" t="s">
        <v>36</v>
      </c>
      <c r="AH1275" s="134">
        <v>3.0000000000000001E-6</v>
      </c>
      <c r="AI1275" s="134">
        <v>7.1257166944671904E-4</v>
      </c>
      <c r="AJ1275" s="134">
        <v>1.6379515929577601E-4</v>
      </c>
    </row>
    <row r="1276" spans="1:36" x14ac:dyDescent="0.2">
      <c r="A1276" s="2">
        <v>559</v>
      </c>
      <c r="B1276" s="2">
        <v>7207</v>
      </c>
      <c r="C1276" s="2" t="s">
        <v>1198</v>
      </c>
      <c r="D1276" s="2" t="s">
        <v>1199</v>
      </c>
      <c r="E1276" s="4" t="s">
        <v>287</v>
      </c>
      <c r="F1276" s="2" t="s">
        <v>1200</v>
      </c>
      <c r="G1276" s="2" t="s">
        <v>1201</v>
      </c>
      <c r="H1276" s="2" t="s">
        <v>290</v>
      </c>
      <c r="I1276" s="2" t="s">
        <v>649</v>
      </c>
      <c r="J1276" s="2" t="s">
        <v>30</v>
      </c>
      <c r="K1276" s="2" t="s">
        <v>148</v>
      </c>
      <c r="L1276" s="2" t="s">
        <v>311</v>
      </c>
      <c r="M1276" s="2" t="s">
        <v>191</v>
      </c>
      <c r="N1276" s="2" t="s">
        <v>1115</v>
      </c>
      <c r="O1276" s="2" t="s">
        <v>292</v>
      </c>
      <c r="P1276" s="2" t="s">
        <v>1202</v>
      </c>
      <c r="Q1276" s="2" t="s">
        <v>1074</v>
      </c>
      <c r="R1276" s="2" t="s">
        <v>295</v>
      </c>
      <c r="S1276" s="2" t="s">
        <v>193</v>
      </c>
      <c r="T1276" s="124">
        <v>3.0659999999999998</v>
      </c>
      <c r="U1276" s="2" t="s">
        <v>1203</v>
      </c>
      <c r="V1276" s="134">
        <v>7.3749999999999996E-2</v>
      </c>
      <c r="W1276" s="134">
        <v>3.7629999999999997E-2</v>
      </c>
      <c r="X1276" s="4" t="s">
        <v>298</v>
      </c>
      <c r="Y1276" s="4" t="s">
        <v>292</v>
      </c>
      <c r="Z1276" s="124">
        <v>3000</v>
      </c>
      <c r="AA1276" s="132">
        <v>3.7454999999999998</v>
      </c>
      <c r="AB1276" s="145">
        <v>114.622</v>
      </c>
      <c r="AD1276" s="124">
        <v>12.88</v>
      </c>
      <c r="AG1276" s="2" t="s">
        <v>36</v>
      </c>
      <c r="AH1276" s="134">
        <v>5.0000000000000004E-6</v>
      </c>
      <c r="AI1276" s="134">
        <v>4.7514243518974498E-4</v>
      </c>
      <c r="AJ1276" s="134">
        <v>1.09218530846891E-4</v>
      </c>
    </row>
    <row r="1277" spans="1:36" x14ac:dyDescent="0.2">
      <c r="A1277" s="2">
        <v>559</v>
      </c>
      <c r="B1277" s="2">
        <v>7207</v>
      </c>
      <c r="C1277" s="2" t="s">
        <v>1198</v>
      </c>
      <c r="D1277" s="2" t="s">
        <v>1199</v>
      </c>
      <c r="E1277" s="4" t="s">
        <v>287</v>
      </c>
      <c r="F1277" s="2" t="s">
        <v>1204</v>
      </c>
      <c r="G1277" s="2" t="s">
        <v>1205</v>
      </c>
      <c r="H1277" s="2" t="s">
        <v>290</v>
      </c>
      <c r="I1277" s="2" t="s">
        <v>649</v>
      </c>
      <c r="J1277" s="2" t="s">
        <v>30</v>
      </c>
      <c r="K1277" s="2" t="s">
        <v>148</v>
      </c>
      <c r="L1277" s="2" t="s">
        <v>311</v>
      </c>
      <c r="M1277" s="2" t="s">
        <v>191</v>
      </c>
      <c r="N1277" s="2" t="s">
        <v>1115</v>
      </c>
      <c r="O1277" s="2" t="s">
        <v>292</v>
      </c>
      <c r="P1277" s="2" t="s">
        <v>1202</v>
      </c>
      <c r="Q1277" s="2" t="s">
        <v>1074</v>
      </c>
      <c r="R1277" s="2" t="s">
        <v>295</v>
      </c>
      <c r="S1277" s="2" t="s">
        <v>193</v>
      </c>
      <c r="T1277" s="124">
        <v>4.5350000000000001</v>
      </c>
      <c r="U1277" s="2" t="s">
        <v>1206</v>
      </c>
      <c r="V1277" s="134">
        <v>7.8750000000000001E-2</v>
      </c>
      <c r="W1277" s="134">
        <v>4.0599999999999997E-2</v>
      </c>
      <c r="X1277" s="4" t="s">
        <v>298</v>
      </c>
      <c r="Y1277" s="4" t="s">
        <v>292</v>
      </c>
      <c r="Z1277" s="124">
        <v>3000</v>
      </c>
      <c r="AA1277" s="132">
        <v>3.7454999999999998</v>
      </c>
      <c r="AB1277" s="145">
        <v>121.851</v>
      </c>
      <c r="AD1277" s="124">
        <v>13.692</v>
      </c>
      <c r="AG1277" s="2" t="s">
        <v>36</v>
      </c>
      <c r="AH1277" s="134">
        <v>6.0000000000000002E-6</v>
      </c>
      <c r="AI1277" s="134">
        <v>5.0510678508203905E-4</v>
      </c>
      <c r="AJ1277" s="134">
        <v>1.16106280773314E-4</v>
      </c>
    </row>
    <row r="1278" spans="1:36" x14ac:dyDescent="0.2">
      <c r="A1278" s="2">
        <v>559</v>
      </c>
      <c r="B1278" s="2">
        <v>7207</v>
      </c>
      <c r="C1278" s="2" t="s">
        <v>1198</v>
      </c>
      <c r="D1278" s="2" t="s">
        <v>1199</v>
      </c>
      <c r="E1278" s="4" t="s">
        <v>287</v>
      </c>
      <c r="F1278" s="2" t="s">
        <v>1328</v>
      </c>
      <c r="G1278" s="2" t="s">
        <v>1329</v>
      </c>
      <c r="H1278" s="2" t="s">
        <v>290</v>
      </c>
      <c r="I1278" s="2" t="s">
        <v>649</v>
      </c>
      <c r="J1278" s="2" t="s">
        <v>30</v>
      </c>
      <c r="K1278" s="2" t="s">
        <v>148</v>
      </c>
      <c r="L1278" s="2" t="s">
        <v>311</v>
      </c>
      <c r="M1278" s="2" t="s">
        <v>1084</v>
      </c>
      <c r="N1278" s="2" t="s">
        <v>1115</v>
      </c>
      <c r="O1278" s="2" t="s">
        <v>292</v>
      </c>
      <c r="P1278" s="2" t="s">
        <v>1202</v>
      </c>
      <c r="Q1278" s="2" t="s">
        <v>1074</v>
      </c>
      <c r="R1278" s="2" t="s">
        <v>295</v>
      </c>
      <c r="S1278" s="2" t="s">
        <v>152</v>
      </c>
      <c r="T1278" s="124">
        <v>0.73899999999999999</v>
      </c>
      <c r="U1278" s="2" t="s">
        <v>1330</v>
      </c>
      <c r="V1278" s="134">
        <v>3.15E-2</v>
      </c>
      <c r="W1278" s="134">
        <v>5.0410000000000003E-2</v>
      </c>
      <c r="X1278" s="4" t="s">
        <v>298</v>
      </c>
      <c r="Y1278" s="4" t="s">
        <v>292</v>
      </c>
      <c r="Z1278" s="124">
        <v>20000</v>
      </c>
      <c r="AA1278" s="132">
        <v>3.19</v>
      </c>
      <c r="AB1278" s="145">
        <v>99.28</v>
      </c>
      <c r="AD1278" s="124">
        <v>63.341000000000001</v>
      </c>
      <c r="AG1278" s="2" t="s">
        <v>36</v>
      </c>
      <c r="AH1278" s="134">
        <v>1.1E-5</v>
      </c>
      <c r="AI1278" s="134">
        <v>2.3367214422169102E-3</v>
      </c>
      <c r="AJ1278" s="134">
        <v>5.3713005620186502E-4</v>
      </c>
    </row>
    <row r="1279" spans="1:36" x14ac:dyDescent="0.2">
      <c r="A1279" s="2">
        <v>559</v>
      </c>
      <c r="B1279" s="2">
        <v>7207</v>
      </c>
      <c r="C1279" s="2" t="s">
        <v>1331</v>
      </c>
      <c r="D1279" s="2" t="s">
        <v>1332</v>
      </c>
      <c r="E1279" s="4" t="s">
        <v>1062</v>
      </c>
      <c r="F1279" s="2" t="s">
        <v>1333</v>
      </c>
      <c r="G1279" s="2" t="s">
        <v>1334</v>
      </c>
      <c r="H1279" s="2" t="s">
        <v>290</v>
      </c>
      <c r="I1279" s="2" t="s">
        <v>649</v>
      </c>
      <c r="J1279" s="2" t="s">
        <v>147</v>
      </c>
      <c r="K1279" s="2" t="s">
        <v>148</v>
      </c>
      <c r="L1279" s="2" t="s">
        <v>311</v>
      </c>
      <c r="M1279" s="2" t="s">
        <v>1252</v>
      </c>
      <c r="N1279" s="2" t="s">
        <v>1115</v>
      </c>
      <c r="O1279" s="2" t="s">
        <v>292</v>
      </c>
      <c r="P1279" s="2" t="s">
        <v>1073</v>
      </c>
      <c r="Q1279" s="2" t="s">
        <v>1074</v>
      </c>
      <c r="R1279" s="2" t="s">
        <v>295</v>
      </c>
      <c r="S1279" s="2" t="s">
        <v>152</v>
      </c>
      <c r="T1279" s="124">
        <v>1.4550000000000001</v>
      </c>
      <c r="U1279" s="2" t="s">
        <v>1335</v>
      </c>
      <c r="V1279" s="134">
        <v>2.3E-2</v>
      </c>
      <c r="W1279" s="134">
        <v>4.3180000000000003E-2</v>
      </c>
      <c r="X1279" s="4" t="s">
        <v>298</v>
      </c>
      <c r="Y1279" s="4" t="s">
        <v>292</v>
      </c>
      <c r="Z1279" s="124">
        <v>10000</v>
      </c>
      <c r="AA1279" s="132">
        <v>3.19</v>
      </c>
      <c r="AB1279" s="145">
        <v>97.010999999999996</v>
      </c>
      <c r="AD1279" s="124">
        <v>30.946999999999999</v>
      </c>
      <c r="AG1279" s="2" t="s">
        <v>36</v>
      </c>
      <c r="AH1279" s="134">
        <v>1.2999999999999999E-5</v>
      </c>
      <c r="AI1279" s="134">
        <v>1.14165998186082E-3</v>
      </c>
      <c r="AJ1279" s="134">
        <v>2.6242746745137999E-4</v>
      </c>
    </row>
    <row r="1280" spans="1:36" x14ac:dyDescent="0.2">
      <c r="A1280" s="2">
        <v>559</v>
      </c>
      <c r="B1280" s="2">
        <v>7207</v>
      </c>
      <c r="C1280" s="2" t="s">
        <v>1207</v>
      </c>
      <c r="D1280" s="2" t="s">
        <v>1208</v>
      </c>
      <c r="E1280" s="4" t="s">
        <v>287</v>
      </c>
      <c r="F1280" s="2" t="s">
        <v>1209</v>
      </c>
      <c r="G1280" s="2" t="s">
        <v>1210</v>
      </c>
      <c r="H1280" s="2" t="s">
        <v>290</v>
      </c>
      <c r="I1280" s="2" t="s">
        <v>310</v>
      </c>
      <c r="J1280" s="2" t="s">
        <v>30</v>
      </c>
      <c r="K1280" s="2" t="s">
        <v>30</v>
      </c>
      <c r="L1280" s="2" t="s">
        <v>311</v>
      </c>
      <c r="M1280" s="2" t="s">
        <v>31</v>
      </c>
      <c r="N1280" s="2" t="s">
        <v>312</v>
      </c>
      <c r="O1280" s="2" t="s">
        <v>292</v>
      </c>
      <c r="P1280" s="2" t="s">
        <v>313</v>
      </c>
      <c r="Q1280" s="2" t="s">
        <v>314</v>
      </c>
      <c r="R1280" s="2" t="s">
        <v>295</v>
      </c>
      <c r="S1280" s="2" t="s">
        <v>34</v>
      </c>
      <c r="T1280" s="124">
        <v>0.99199999999999999</v>
      </c>
      <c r="U1280" s="2" t="s">
        <v>343</v>
      </c>
      <c r="V1280" s="134">
        <v>0.02</v>
      </c>
      <c r="W1280" s="134">
        <v>4.6089999999999999E-2</v>
      </c>
      <c r="X1280" s="4" t="s">
        <v>298</v>
      </c>
      <c r="Y1280" s="4" t="s">
        <v>292</v>
      </c>
      <c r="Z1280" s="124">
        <v>157313.43</v>
      </c>
      <c r="AA1280" s="132">
        <v>1</v>
      </c>
      <c r="AB1280" s="145">
        <v>97.54</v>
      </c>
      <c r="AD1280" s="124">
        <v>153.44399999999999</v>
      </c>
      <c r="AG1280" s="2" t="s">
        <v>36</v>
      </c>
      <c r="AH1280" s="134">
        <v>1.322E-3</v>
      </c>
      <c r="AI1280" s="134">
        <v>5.6607394839653102E-3</v>
      </c>
      <c r="AJ1280" s="134">
        <v>1.30120486859647E-3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750"/>
  <sheetViews>
    <sheetView rightToLeft="1" workbookViewId="0">
      <selection activeCell="A2" sqref="A2"/>
    </sheetView>
  </sheetViews>
  <sheetFormatPr defaultColWidth="0" defaultRowHeight="14.25" x14ac:dyDescent="0.2"/>
  <cols>
    <col min="1" max="11" width="11.625" style="4" customWidth="1"/>
    <col min="12" max="13" width="11.625" style="2" customWidth="1"/>
    <col min="14" max="19" width="11.625" style="4" customWidth="1"/>
    <col min="20" max="20" width="11.625" style="2" customWidth="1"/>
    <col min="21" max="24" width="11.625" style="4" customWidth="1"/>
    <col min="25" max="26" width="11.625" style="4" hidden="1" customWidth="1"/>
    <col min="27" max="27" width="9" style="4" hidden="1" customWidth="1"/>
    <col min="28" max="16384" width="9" style="4" hidden="1"/>
  </cols>
  <sheetData>
    <row r="1" spans="1:24" ht="51" x14ac:dyDescent="0.2">
      <c r="A1" s="14" t="s">
        <v>0</v>
      </c>
      <c r="B1" s="14" t="s">
        <v>1</v>
      </c>
      <c r="C1" s="14" t="s">
        <v>2</v>
      </c>
      <c r="D1" s="14" t="s">
        <v>275</v>
      </c>
      <c r="E1" s="14" t="s">
        <v>276</v>
      </c>
      <c r="F1" s="14" t="s">
        <v>3</v>
      </c>
      <c r="G1" s="14" t="s">
        <v>4</v>
      </c>
      <c r="H1" s="14" t="s">
        <v>277</v>
      </c>
      <c r="I1" s="14" t="s">
        <v>5</v>
      </c>
      <c r="J1" s="14" t="s">
        <v>6</v>
      </c>
      <c r="K1" s="14" t="s">
        <v>7</v>
      </c>
      <c r="L1" s="14" t="s">
        <v>305</v>
      </c>
      <c r="M1" s="14" t="s">
        <v>8</v>
      </c>
      <c r="N1" s="14" t="s">
        <v>278</v>
      </c>
      <c r="O1" s="14" t="s">
        <v>279</v>
      </c>
      <c r="P1" s="14" t="s">
        <v>11</v>
      </c>
      <c r="Q1" s="14" t="s">
        <v>17</v>
      </c>
      <c r="R1" s="131" t="s">
        <v>18</v>
      </c>
      <c r="S1" s="137" t="s">
        <v>19</v>
      </c>
      <c r="T1" s="14" t="s">
        <v>16</v>
      </c>
      <c r="U1" s="14" t="s">
        <v>20</v>
      </c>
      <c r="V1" s="133" t="s">
        <v>23</v>
      </c>
      <c r="W1" s="133" t="s">
        <v>24</v>
      </c>
      <c r="X1" s="133" t="s">
        <v>25</v>
      </c>
    </row>
    <row r="2" spans="1:24" x14ac:dyDescent="0.2">
      <c r="A2" s="13">
        <v>13710</v>
      </c>
      <c r="B2" s="13">
        <v>13711</v>
      </c>
      <c r="C2" s="13" t="s">
        <v>1345</v>
      </c>
      <c r="D2" s="13" t="s">
        <v>1346</v>
      </c>
      <c r="E2" s="13" t="s">
        <v>287</v>
      </c>
      <c r="F2" s="13" t="s">
        <v>1347</v>
      </c>
      <c r="G2" s="13" t="s">
        <v>1348</v>
      </c>
      <c r="H2" s="13" t="s">
        <v>290</v>
      </c>
      <c r="I2" s="13" t="s">
        <v>1349</v>
      </c>
      <c r="J2" s="13" t="s">
        <v>30</v>
      </c>
      <c r="K2" s="13" t="s">
        <v>30</v>
      </c>
      <c r="L2" s="15" t="s">
        <v>311</v>
      </c>
      <c r="M2" s="13" t="s">
        <v>31</v>
      </c>
      <c r="N2" s="15" t="s">
        <v>579</v>
      </c>
      <c r="O2" s="15" t="s">
        <v>292</v>
      </c>
      <c r="P2" s="13" t="s">
        <v>34</v>
      </c>
      <c r="Q2" s="127">
        <v>4890</v>
      </c>
      <c r="R2" s="139">
        <v>1</v>
      </c>
      <c r="S2" s="141">
        <v>7459</v>
      </c>
      <c r="T2" s="15"/>
      <c r="U2" s="127">
        <v>364.745</v>
      </c>
      <c r="V2" s="140">
        <v>1.5999999999999999E-5</v>
      </c>
      <c r="W2" s="140">
        <v>2.6414330534247198E-2</v>
      </c>
      <c r="X2" s="140">
        <v>4.5236400092194401E-3</v>
      </c>
    </row>
    <row r="3" spans="1:24" x14ac:dyDescent="0.2">
      <c r="A3" s="13">
        <v>13710</v>
      </c>
      <c r="B3" s="13">
        <v>13711</v>
      </c>
      <c r="C3" s="13" t="s">
        <v>1345</v>
      </c>
      <c r="D3" s="13" t="s">
        <v>1346</v>
      </c>
      <c r="E3" s="13" t="s">
        <v>287</v>
      </c>
      <c r="F3" s="13" t="s">
        <v>1350</v>
      </c>
      <c r="G3" s="13" t="s">
        <v>1348</v>
      </c>
      <c r="H3" s="13" t="s">
        <v>290</v>
      </c>
      <c r="I3" s="13" t="s">
        <v>1349</v>
      </c>
      <c r="J3" s="13" t="s">
        <v>30</v>
      </c>
      <c r="K3" s="13" t="s">
        <v>30</v>
      </c>
      <c r="L3" s="15" t="s">
        <v>392</v>
      </c>
      <c r="M3" s="13" t="s">
        <v>31</v>
      </c>
      <c r="N3" s="15" t="s">
        <v>579</v>
      </c>
      <c r="O3" s="15" t="s">
        <v>292</v>
      </c>
      <c r="P3" s="13" t="s">
        <v>34</v>
      </c>
      <c r="Q3" s="127">
        <v>900</v>
      </c>
      <c r="R3" s="139">
        <v>1</v>
      </c>
      <c r="S3" s="141">
        <v>7385.8720000000003</v>
      </c>
      <c r="T3" s="15"/>
      <c r="U3" s="127">
        <v>66.472999999999999</v>
      </c>
      <c r="V3" s="140">
        <v>0</v>
      </c>
      <c r="W3" s="140">
        <v>4.8138707554029698E-3</v>
      </c>
      <c r="X3" s="140">
        <v>8.24409247098598E-4</v>
      </c>
    </row>
    <row r="4" spans="1:24" x14ac:dyDescent="0.2">
      <c r="A4" s="13">
        <v>13710</v>
      </c>
      <c r="B4" s="13">
        <v>13711</v>
      </c>
      <c r="C4" s="13" t="s">
        <v>1351</v>
      </c>
      <c r="D4" s="13" t="s">
        <v>1352</v>
      </c>
      <c r="E4" s="13" t="s">
        <v>287</v>
      </c>
      <c r="F4" s="13" t="s">
        <v>1353</v>
      </c>
      <c r="G4" s="13" t="s">
        <v>1354</v>
      </c>
      <c r="H4" s="13" t="s">
        <v>290</v>
      </c>
      <c r="I4" s="13" t="s">
        <v>1349</v>
      </c>
      <c r="J4" s="13" t="s">
        <v>30</v>
      </c>
      <c r="K4" s="13" t="s">
        <v>30</v>
      </c>
      <c r="L4" s="15" t="s">
        <v>311</v>
      </c>
      <c r="M4" s="13" t="s">
        <v>31</v>
      </c>
      <c r="N4" s="15" t="s">
        <v>341</v>
      </c>
      <c r="O4" s="15" t="s">
        <v>292</v>
      </c>
      <c r="P4" s="13" t="s">
        <v>34</v>
      </c>
      <c r="Q4" s="127">
        <v>1587</v>
      </c>
      <c r="R4" s="139">
        <v>1</v>
      </c>
      <c r="S4" s="141">
        <v>596</v>
      </c>
      <c r="T4" s="15"/>
      <c r="U4" s="127">
        <v>9.4589999999999996</v>
      </c>
      <c r="V4" s="140">
        <v>2.9E-5</v>
      </c>
      <c r="W4" s="140">
        <v>6.8497280332151895E-4</v>
      </c>
      <c r="X4" s="140">
        <v>1.17306413437774E-4</v>
      </c>
    </row>
    <row r="5" spans="1:24" x14ac:dyDescent="0.2">
      <c r="A5" s="13">
        <v>13710</v>
      </c>
      <c r="B5" s="13">
        <v>13711</v>
      </c>
      <c r="C5" s="13" t="s">
        <v>1355</v>
      </c>
      <c r="D5" s="13" t="s">
        <v>1356</v>
      </c>
      <c r="E5" s="13" t="s">
        <v>287</v>
      </c>
      <c r="F5" s="13" t="s">
        <v>1357</v>
      </c>
      <c r="G5" s="13" t="s">
        <v>1358</v>
      </c>
      <c r="H5" s="13" t="s">
        <v>290</v>
      </c>
      <c r="I5" s="13" t="s">
        <v>1349</v>
      </c>
      <c r="J5" s="13" t="s">
        <v>30</v>
      </c>
      <c r="K5" s="13" t="s">
        <v>148</v>
      </c>
      <c r="L5" s="15" t="s">
        <v>311</v>
      </c>
      <c r="M5" s="13" t="s">
        <v>31</v>
      </c>
      <c r="N5" s="15" t="s">
        <v>361</v>
      </c>
      <c r="O5" s="15" t="s">
        <v>292</v>
      </c>
      <c r="P5" s="13" t="s">
        <v>34</v>
      </c>
      <c r="Q5" s="127">
        <v>1378</v>
      </c>
      <c r="R5" s="139">
        <v>1</v>
      </c>
      <c r="S5" s="141">
        <v>4134</v>
      </c>
      <c r="T5" s="15"/>
      <c r="U5" s="127">
        <v>56.966999999999999</v>
      </c>
      <c r="V5" s="140">
        <v>5.3999999999999998E-5</v>
      </c>
      <c r="W5" s="140">
        <v>4.1254357869805599E-3</v>
      </c>
      <c r="X5" s="140">
        <v>7.0650991352042599E-4</v>
      </c>
    </row>
    <row r="6" spans="1:24" x14ac:dyDescent="0.2">
      <c r="A6" s="13">
        <v>13710</v>
      </c>
      <c r="B6" s="13">
        <v>13711</v>
      </c>
      <c r="C6" s="13" t="s">
        <v>337</v>
      </c>
      <c r="D6" s="13" t="s">
        <v>338</v>
      </c>
      <c r="E6" s="13" t="s">
        <v>287</v>
      </c>
      <c r="F6" s="13" t="s">
        <v>1359</v>
      </c>
      <c r="G6" s="13" t="s">
        <v>1360</v>
      </c>
      <c r="H6" s="13" t="s">
        <v>290</v>
      </c>
      <c r="I6" s="13" t="s">
        <v>1349</v>
      </c>
      <c r="J6" s="13" t="s">
        <v>30</v>
      </c>
      <c r="K6" s="13" t="s">
        <v>30</v>
      </c>
      <c r="L6" s="15" t="s">
        <v>311</v>
      </c>
      <c r="M6" s="13" t="s">
        <v>31</v>
      </c>
      <c r="N6" s="15" t="s">
        <v>341</v>
      </c>
      <c r="O6" s="15" t="s">
        <v>292</v>
      </c>
      <c r="P6" s="13" t="s">
        <v>34</v>
      </c>
      <c r="Q6" s="127">
        <v>1269</v>
      </c>
      <c r="R6" s="139">
        <v>1</v>
      </c>
      <c r="S6" s="141">
        <v>2630</v>
      </c>
      <c r="T6" s="15"/>
      <c r="U6" s="127">
        <v>33.375</v>
      </c>
      <c r="V6" s="140">
        <v>6.9999999999999994E-5</v>
      </c>
      <c r="W6" s="140">
        <v>2.4169491441594099E-3</v>
      </c>
      <c r="X6" s="140">
        <v>4.13919551532552E-4</v>
      </c>
    </row>
    <row r="7" spans="1:24" x14ac:dyDescent="0.2">
      <c r="A7" s="13">
        <v>13710</v>
      </c>
      <c r="B7" s="13">
        <v>13711</v>
      </c>
      <c r="C7" s="13" t="s">
        <v>1186</v>
      </c>
      <c r="D7" s="13" t="s">
        <v>1187</v>
      </c>
      <c r="E7" s="13" t="s">
        <v>1062</v>
      </c>
      <c r="F7" s="13" t="s">
        <v>1361</v>
      </c>
      <c r="G7" s="13" t="s">
        <v>1362</v>
      </c>
      <c r="H7" s="13" t="s">
        <v>290</v>
      </c>
      <c r="I7" s="13" t="s">
        <v>1349</v>
      </c>
      <c r="J7" s="13" t="s">
        <v>30</v>
      </c>
      <c r="K7" s="13" t="s">
        <v>148</v>
      </c>
      <c r="L7" s="15" t="s">
        <v>311</v>
      </c>
      <c r="M7" s="13" t="s">
        <v>31</v>
      </c>
      <c r="N7" s="15" t="s">
        <v>384</v>
      </c>
      <c r="O7" s="15" t="s">
        <v>292</v>
      </c>
      <c r="P7" s="13" t="s">
        <v>34</v>
      </c>
      <c r="Q7" s="127">
        <v>334</v>
      </c>
      <c r="R7" s="139">
        <v>1</v>
      </c>
      <c r="S7" s="141">
        <v>35050</v>
      </c>
      <c r="T7" s="15"/>
      <c r="U7" s="127">
        <v>117.06699999999999</v>
      </c>
      <c r="V7" s="140">
        <v>6.0000000000000002E-6</v>
      </c>
      <c r="W7" s="140">
        <v>8.4778285785133706E-3</v>
      </c>
      <c r="X7" s="140">
        <v>1.4518878114038901E-3</v>
      </c>
    </row>
    <row r="8" spans="1:24" x14ac:dyDescent="0.2">
      <c r="A8" s="13">
        <v>13710</v>
      </c>
      <c r="B8" s="13">
        <v>13711</v>
      </c>
      <c r="C8" s="13" t="s">
        <v>1363</v>
      </c>
      <c r="D8" s="13" t="s">
        <v>1364</v>
      </c>
      <c r="E8" s="13" t="s">
        <v>287</v>
      </c>
      <c r="F8" s="13" t="s">
        <v>1365</v>
      </c>
      <c r="G8" s="13" t="s">
        <v>1366</v>
      </c>
      <c r="H8" s="13" t="s">
        <v>290</v>
      </c>
      <c r="I8" s="13" t="s">
        <v>1349</v>
      </c>
      <c r="J8" s="13" t="s">
        <v>30</v>
      </c>
      <c r="K8" s="13" t="s">
        <v>30</v>
      </c>
      <c r="L8" s="15" t="s">
        <v>311</v>
      </c>
      <c r="M8" s="13" t="s">
        <v>31</v>
      </c>
      <c r="N8" s="15" t="s">
        <v>312</v>
      </c>
      <c r="O8" s="15" t="s">
        <v>292</v>
      </c>
      <c r="P8" s="13" t="s">
        <v>34</v>
      </c>
      <c r="Q8" s="127">
        <v>1170</v>
      </c>
      <c r="R8" s="139">
        <v>1</v>
      </c>
      <c r="S8" s="141">
        <v>1853</v>
      </c>
      <c r="T8" s="15"/>
      <c r="U8" s="127">
        <v>21.68</v>
      </c>
      <c r="V8" s="140">
        <v>6.0000000000000002E-6</v>
      </c>
      <c r="W8" s="140">
        <v>1.57004255140243E-3</v>
      </c>
      <c r="X8" s="140">
        <v>2.68880836956763E-4</v>
      </c>
    </row>
    <row r="9" spans="1:24" x14ac:dyDescent="0.2">
      <c r="A9" s="13">
        <v>13710</v>
      </c>
      <c r="B9" s="13">
        <v>13711</v>
      </c>
      <c r="C9" s="13" t="s">
        <v>1367</v>
      </c>
      <c r="D9" s="13" t="s">
        <v>1368</v>
      </c>
      <c r="E9" s="13" t="s">
        <v>287</v>
      </c>
      <c r="F9" s="13" t="s">
        <v>1369</v>
      </c>
      <c r="G9" s="13" t="s">
        <v>1370</v>
      </c>
      <c r="H9" s="13" t="s">
        <v>290</v>
      </c>
      <c r="I9" s="13" t="s">
        <v>1349</v>
      </c>
      <c r="J9" s="13" t="s">
        <v>30</v>
      </c>
      <c r="K9" s="13" t="s">
        <v>30</v>
      </c>
      <c r="L9" s="15" t="s">
        <v>311</v>
      </c>
      <c r="M9" s="13" t="s">
        <v>31</v>
      </c>
      <c r="N9" s="15" t="s">
        <v>663</v>
      </c>
      <c r="O9" s="15" t="s">
        <v>292</v>
      </c>
      <c r="P9" s="13" t="s">
        <v>34</v>
      </c>
      <c r="Q9" s="127">
        <v>460</v>
      </c>
      <c r="R9" s="139">
        <v>1</v>
      </c>
      <c r="S9" s="141">
        <v>24170</v>
      </c>
      <c r="T9" s="15"/>
      <c r="U9" s="127">
        <v>111.182</v>
      </c>
      <c r="V9" s="140">
        <v>3.1000000000000001E-5</v>
      </c>
      <c r="W9" s="140">
        <v>8.05164510080786E-3</v>
      </c>
      <c r="X9" s="140">
        <v>1.3789008913485999E-3</v>
      </c>
    </row>
    <row r="10" spans="1:24" x14ac:dyDescent="0.2">
      <c r="A10" s="13">
        <v>13710</v>
      </c>
      <c r="B10" s="13">
        <v>13711</v>
      </c>
      <c r="C10" s="13" t="s">
        <v>344</v>
      </c>
      <c r="D10" s="13" t="s">
        <v>345</v>
      </c>
      <c r="E10" s="13" t="s">
        <v>287</v>
      </c>
      <c r="F10" s="13" t="s">
        <v>1371</v>
      </c>
      <c r="G10" s="13" t="s">
        <v>1372</v>
      </c>
      <c r="H10" s="13" t="s">
        <v>290</v>
      </c>
      <c r="I10" s="13" t="s">
        <v>1349</v>
      </c>
      <c r="J10" s="13" t="s">
        <v>30</v>
      </c>
      <c r="K10" s="13" t="s">
        <v>30</v>
      </c>
      <c r="L10" s="15" t="s">
        <v>311</v>
      </c>
      <c r="M10" s="13" t="s">
        <v>31</v>
      </c>
      <c r="N10" s="15" t="s">
        <v>320</v>
      </c>
      <c r="O10" s="15" t="s">
        <v>292</v>
      </c>
      <c r="P10" s="13" t="s">
        <v>34</v>
      </c>
      <c r="Q10" s="127">
        <v>1681</v>
      </c>
      <c r="R10" s="139">
        <v>1</v>
      </c>
      <c r="S10" s="141">
        <v>6231</v>
      </c>
      <c r="T10" s="15"/>
      <c r="U10" s="127">
        <v>104.74299999999999</v>
      </c>
      <c r="V10" s="140">
        <v>1.2999999999999999E-5</v>
      </c>
      <c r="W10" s="140">
        <v>7.58534968317604E-3</v>
      </c>
      <c r="X10" s="140">
        <v>1.29904451927133E-3</v>
      </c>
    </row>
    <row r="11" spans="1:24" x14ac:dyDescent="0.2">
      <c r="A11" s="13">
        <v>13710</v>
      </c>
      <c r="B11" s="13">
        <v>13711</v>
      </c>
      <c r="C11" s="13" t="s">
        <v>356</v>
      </c>
      <c r="D11" s="13" t="s">
        <v>357</v>
      </c>
      <c r="E11" s="13" t="s">
        <v>287</v>
      </c>
      <c r="F11" s="13" t="s">
        <v>1373</v>
      </c>
      <c r="G11" s="13" t="s">
        <v>1374</v>
      </c>
      <c r="H11" s="13" t="s">
        <v>290</v>
      </c>
      <c r="I11" s="13" t="s">
        <v>1349</v>
      </c>
      <c r="J11" s="13" t="s">
        <v>30</v>
      </c>
      <c r="K11" s="13" t="s">
        <v>30</v>
      </c>
      <c r="L11" s="15" t="s">
        <v>311</v>
      </c>
      <c r="M11" s="13" t="s">
        <v>31</v>
      </c>
      <c r="N11" s="15" t="s">
        <v>361</v>
      </c>
      <c r="O11" s="15" t="s">
        <v>292</v>
      </c>
      <c r="P11" s="13" t="s">
        <v>34</v>
      </c>
      <c r="Q11" s="127">
        <v>126</v>
      </c>
      <c r="R11" s="139">
        <v>1</v>
      </c>
      <c r="S11" s="141">
        <v>183600</v>
      </c>
      <c r="T11" s="129">
        <v>0.28399999999999997</v>
      </c>
      <c r="U11" s="127">
        <v>231.62</v>
      </c>
      <c r="V11" s="140">
        <v>3.0000000000000001E-6</v>
      </c>
      <c r="W11" s="140">
        <v>1.6773589547630099E-2</v>
      </c>
      <c r="X11" s="140">
        <v>2.8725952632986801E-3</v>
      </c>
    </row>
    <row r="12" spans="1:24" x14ac:dyDescent="0.2">
      <c r="A12" s="13">
        <v>13710</v>
      </c>
      <c r="B12" s="13">
        <v>13711</v>
      </c>
      <c r="C12" s="13" t="s">
        <v>369</v>
      </c>
      <c r="D12" s="13" t="s">
        <v>370</v>
      </c>
      <c r="E12" s="13" t="s">
        <v>287</v>
      </c>
      <c r="F12" s="13" t="s">
        <v>1375</v>
      </c>
      <c r="G12" s="13" t="s">
        <v>1376</v>
      </c>
      <c r="H12" s="13" t="s">
        <v>290</v>
      </c>
      <c r="I12" s="13" t="s">
        <v>1349</v>
      </c>
      <c r="J12" s="13" t="s">
        <v>30</v>
      </c>
      <c r="K12" s="13" t="s">
        <v>30</v>
      </c>
      <c r="L12" s="15" t="s">
        <v>311</v>
      </c>
      <c r="M12" s="13" t="s">
        <v>31</v>
      </c>
      <c r="N12" s="15" t="s">
        <v>341</v>
      </c>
      <c r="O12" s="15" t="s">
        <v>292</v>
      </c>
      <c r="P12" s="13" t="s">
        <v>34</v>
      </c>
      <c r="Q12" s="127">
        <v>1483</v>
      </c>
      <c r="R12" s="139">
        <v>1</v>
      </c>
      <c r="S12" s="141">
        <v>821.5</v>
      </c>
      <c r="T12" s="15"/>
      <c r="U12" s="127">
        <v>12.183</v>
      </c>
      <c r="V12" s="140">
        <v>1.5E-5</v>
      </c>
      <c r="W12" s="140">
        <v>8.8226461349995104E-4</v>
      </c>
      <c r="X12" s="140">
        <v>1.5109402447933899E-4</v>
      </c>
    </row>
    <row r="13" spans="1:24" x14ac:dyDescent="0.2">
      <c r="A13" s="13">
        <v>13710</v>
      </c>
      <c r="B13" s="13">
        <v>13711</v>
      </c>
      <c r="C13" s="13" t="s">
        <v>380</v>
      </c>
      <c r="D13" s="13" t="s">
        <v>381</v>
      </c>
      <c r="E13" s="13" t="s">
        <v>287</v>
      </c>
      <c r="F13" s="13" t="s">
        <v>1377</v>
      </c>
      <c r="G13" s="13" t="s">
        <v>1378</v>
      </c>
      <c r="H13" s="13" t="s">
        <v>290</v>
      </c>
      <c r="I13" s="13" t="s">
        <v>1349</v>
      </c>
      <c r="J13" s="13" t="s">
        <v>30</v>
      </c>
      <c r="K13" s="13" t="s">
        <v>30</v>
      </c>
      <c r="L13" s="15" t="s">
        <v>311</v>
      </c>
      <c r="M13" s="13" t="s">
        <v>31</v>
      </c>
      <c r="N13" s="15" t="s">
        <v>384</v>
      </c>
      <c r="O13" s="15" t="s">
        <v>292</v>
      </c>
      <c r="P13" s="13" t="s">
        <v>34</v>
      </c>
      <c r="Q13" s="127">
        <v>970</v>
      </c>
      <c r="R13" s="139">
        <v>1</v>
      </c>
      <c r="S13" s="141">
        <v>8129</v>
      </c>
      <c r="T13" s="15"/>
      <c r="U13" s="127">
        <v>78.850999999999999</v>
      </c>
      <c r="V13" s="140">
        <v>6.8999999999999997E-5</v>
      </c>
      <c r="W13" s="140">
        <v>5.7103009780120097E-3</v>
      </c>
      <c r="X13" s="140">
        <v>9.7792923183605404E-4</v>
      </c>
    </row>
    <row r="14" spans="1:24" x14ac:dyDescent="0.2">
      <c r="A14" s="13">
        <v>13710</v>
      </c>
      <c r="B14" s="13">
        <v>13711</v>
      </c>
      <c r="C14" s="13" t="s">
        <v>403</v>
      </c>
      <c r="D14" s="13" t="s">
        <v>404</v>
      </c>
      <c r="E14" s="13" t="s">
        <v>287</v>
      </c>
      <c r="F14" s="13" t="s">
        <v>1379</v>
      </c>
      <c r="G14" s="13" t="s">
        <v>1380</v>
      </c>
      <c r="H14" s="13" t="s">
        <v>290</v>
      </c>
      <c r="I14" s="13" t="s">
        <v>1349</v>
      </c>
      <c r="J14" s="13" t="s">
        <v>30</v>
      </c>
      <c r="K14" s="13" t="s">
        <v>30</v>
      </c>
      <c r="L14" s="15" t="s">
        <v>311</v>
      </c>
      <c r="M14" s="13" t="s">
        <v>31</v>
      </c>
      <c r="N14" s="15" t="s">
        <v>320</v>
      </c>
      <c r="O14" s="15" t="s">
        <v>292</v>
      </c>
      <c r="P14" s="13" t="s">
        <v>34</v>
      </c>
      <c r="Q14" s="127">
        <v>970</v>
      </c>
      <c r="R14" s="139">
        <v>1</v>
      </c>
      <c r="S14" s="141">
        <v>3920</v>
      </c>
      <c r="T14" s="15"/>
      <c r="U14" s="127">
        <v>38.024000000000001</v>
      </c>
      <c r="V14" s="140">
        <v>3.9999999999999998E-6</v>
      </c>
      <c r="W14" s="140">
        <v>2.7536449543371999E-3</v>
      </c>
      <c r="X14" s="140">
        <v>4.7158107870554002E-4</v>
      </c>
    </row>
    <row r="15" spans="1:24" x14ac:dyDescent="0.2">
      <c r="A15" s="13">
        <v>13710</v>
      </c>
      <c r="B15" s="13">
        <v>13711</v>
      </c>
      <c r="C15" s="13" t="s">
        <v>1381</v>
      </c>
      <c r="D15" s="13" t="s">
        <v>1382</v>
      </c>
      <c r="E15" s="13" t="s">
        <v>287</v>
      </c>
      <c r="F15" s="13" t="s">
        <v>1383</v>
      </c>
      <c r="G15" s="13" t="s">
        <v>1384</v>
      </c>
      <c r="H15" s="13" t="s">
        <v>290</v>
      </c>
      <c r="I15" s="13" t="s">
        <v>1349</v>
      </c>
      <c r="J15" s="13" t="s">
        <v>30</v>
      </c>
      <c r="K15" s="13" t="s">
        <v>30</v>
      </c>
      <c r="L15" s="15" t="s">
        <v>311</v>
      </c>
      <c r="M15" s="13" t="s">
        <v>31</v>
      </c>
      <c r="N15" s="15" t="s">
        <v>564</v>
      </c>
      <c r="O15" s="15" t="s">
        <v>292</v>
      </c>
      <c r="P15" s="13" t="s">
        <v>34</v>
      </c>
      <c r="Q15" s="127">
        <v>2514</v>
      </c>
      <c r="R15" s="139">
        <v>1</v>
      </c>
      <c r="S15" s="141">
        <v>735</v>
      </c>
      <c r="T15" s="15"/>
      <c r="U15" s="127">
        <v>18.478000000000002</v>
      </c>
      <c r="V15" s="140">
        <v>1.2999999999999999E-5</v>
      </c>
      <c r="W15" s="140">
        <v>1.3381437013924699E-3</v>
      </c>
      <c r="X15" s="140">
        <v>2.2916652677816901E-4</v>
      </c>
    </row>
    <row r="16" spans="1:24" x14ac:dyDescent="0.2">
      <c r="A16" s="13">
        <v>13710</v>
      </c>
      <c r="B16" s="13">
        <v>13711</v>
      </c>
      <c r="C16" s="13" t="s">
        <v>1385</v>
      </c>
      <c r="D16" s="13" t="s">
        <v>1386</v>
      </c>
      <c r="E16" s="13" t="s">
        <v>287</v>
      </c>
      <c r="F16" s="13" t="s">
        <v>1387</v>
      </c>
      <c r="G16" s="13" t="s">
        <v>1388</v>
      </c>
      <c r="H16" s="13" t="s">
        <v>290</v>
      </c>
      <c r="I16" s="13" t="s">
        <v>1349</v>
      </c>
      <c r="J16" s="13" t="s">
        <v>30</v>
      </c>
      <c r="K16" s="13" t="s">
        <v>30</v>
      </c>
      <c r="L16" s="15" t="s">
        <v>311</v>
      </c>
      <c r="M16" s="13" t="s">
        <v>31</v>
      </c>
      <c r="N16" s="15" t="s">
        <v>378</v>
      </c>
      <c r="O16" s="15" t="s">
        <v>292</v>
      </c>
      <c r="P16" s="13" t="s">
        <v>34</v>
      </c>
      <c r="Q16" s="127">
        <v>900</v>
      </c>
      <c r="R16" s="139">
        <v>1</v>
      </c>
      <c r="S16" s="141">
        <v>18340</v>
      </c>
      <c r="T16" s="15"/>
      <c r="U16" s="127">
        <v>165.06</v>
      </c>
      <c r="V16" s="140">
        <v>2.5999999999999998E-5</v>
      </c>
      <c r="W16" s="140">
        <v>1.19534145845492E-2</v>
      </c>
      <c r="X16" s="140">
        <v>2.0471063762659502E-3</v>
      </c>
    </row>
    <row r="17" spans="1:24" x14ac:dyDescent="0.2">
      <c r="A17" s="13">
        <v>13710</v>
      </c>
      <c r="B17" s="13">
        <v>13711</v>
      </c>
      <c r="C17" s="13" t="s">
        <v>435</v>
      </c>
      <c r="D17" s="13" t="s">
        <v>436</v>
      </c>
      <c r="E17" s="13" t="s">
        <v>287</v>
      </c>
      <c r="F17" s="13" t="s">
        <v>1389</v>
      </c>
      <c r="G17" s="13" t="s">
        <v>1390</v>
      </c>
      <c r="H17" s="13" t="s">
        <v>290</v>
      </c>
      <c r="I17" s="13" t="s">
        <v>1349</v>
      </c>
      <c r="J17" s="13" t="s">
        <v>30</v>
      </c>
      <c r="K17" s="13" t="s">
        <v>30</v>
      </c>
      <c r="L17" s="15" t="s">
        <v>311</v>
      </c>
      <c r="M17" s="13" t="s">
        <v>31</v>
      </c>
      <c r="N17" s="15" t="s">
        <v>320</v>
      </c>
      <c r="O17" s="15" t="s">
        <v>292</v>
      </c>
      <c r="P17" s="13" t="s">
        <v>34</v>
      </c>
      <c r="Q17" s="127">
        <v>9061</v>
      </c>
      <c r="R17" s="139">
        <v>1</v>
      </c>
      <c r="S17" s="141">
        <v>2500</v>
      </c>
      <c r="T17" s="15"/>
      <c r="U17" s="127">
        <v>226.52500000000001</v>
      </c>
      <c r="V17" s="140">
        <v>1.8E-5</v>
      </c>
      <c r="W17" s="140">
        <v>1.6404624008027401E-2</v>
      </c>
      <c r="X17" s="140">
        <v>2.8094073178459001E-3</v>
      </c>
    </row>
    <row r="18" spans="1:24" x14ac:dyDescent="0.2">
      <c r="A18" s="13">
        <v>13710</v>
      </c>
      <c r="B18" s="13">
        <v>13711</v>
      </c>
      <c r="C18" s="13" t="s">
        <v>449</v>
      </c>
      <c r="D18" s="13" t="s">
        <v>450</v>
      </c>
      <c r="E18" s="13" t="s">
        <v>287</v>
      </c>
      <c r="F18" s="13" t="s">
        <v>1391</v>
      </c>
      <c r="G18" s="13" t="s">
        <v>1392</v>
      </c>
      <c r="H18" s="13" t="s">
        <v>290</v>
      </c>
      <c r="I18" s="13" t="s">
        <v>1349</v>
      </c>
      <c r="J18" s="13" t="s">
        <v>30</v>
      </c>
      <c r="K18" s="13" t="s">
        <v>148</v>
      </c>
      <c r="L18" s="15" t="s">
        <v>311</v>
      </c>
      <c r="M18" s="13" t="s">
        <v>31</v>
      </c>
      <c r="N18" s="15" t="s">
        <v>384</v>
      </c>
      <c r="O18" s="15" t="s">
        <v>292</v>
      </c>
      <c r="P18" s="13" t="s">
        <v>34</v>
      </c>
      <c r="Q18" s="127">
        <v>3864.2</v>
      </c>
      <c r="R18" s="139">
        <v>1</v>
      </c>
      <c r="S18" s="141">
        <v>14480</v>
      </c>
      <c r="T18" s="15"/>
      <c r="U18" s="127">
        <v>559.53599999999994</v>
      </c>
      <c r="V18" s="140">
        <v>2.9E-5</v>
      </c>
      <c r="W18" s="140">
        <v>4.0520826944908703E-2</v>
      </c>
      <c r="X18" s="140">
        <v>6.9394768016924901E-3</v>
      </c>
    </row>
    <row r="19" spans="1:24" x14ac:dyDescent="0.2">
      <c r="A19" s="13">
        <v>13710</v>
      </c>
      <c r="B19" s="13">
        <v>13711</v>
      </c>
      <c r="C19" s="13" t="s">
        <v>1143</v>
      </c>
      <c r="D19" s="13" t="s">
        <v>1144</v>
      </c>
      <c r="E19" s="13" t="s">
        <v>1062</v>
      </c>
      <c r="F19" s="13" t="s">
        <v>1393</v>
      </c>
      <c r="G19" s="13" t="s">
        <v>1394</v>
      </c>
      <c r="H19" s="13" t="s">
        <v>290</v>
      </c>
      <c r="I19" s="13" t="s">
        <v>1349</v>
      </c>
      <c r="J19" s="13" t="s">
        <v>30</v>
      </c>
      <c r="K19" s="13" t="s">
        <v>1045</v>
      </c>
      <c r="L19" s="15" t="s">
        <v>311</v>
      </c>
      <c r="M19" s="13" t="s">
        <v>31</v>
      </c>
      <c r="N19" s="15" t="s">
        <v>601</v>
      </c>
      <c r="O19" s="15" t="s">
        <v>292</v>
      </c>
      <c r="P19" s="13" t="s">
        <v>34</v>
      </c>
      <c r="Q19" s="127">
        <v>1646</v>
      </c>
      <c r="R19" s="139">
        <v>1</v>
      </c>
      <c r="S19" s="141">
        <v>3960</v>
      </c>
      <c r="T19" s="15"/>
      <c r="U19" s="127">
        <v>65.182000000000002</v>
      </c>
      <c r="V19" s="140">
        <v>9.0000000000000002E-6</v>
      </c>
      <c r="W19" s="140">
        <v>4.7203604027883797E-3</v>
      </c>
      <c r="X19" s="140">
        <v>8.0839494108334204E-4</v>
      </c>
    </row>
    <row r="20" spans="1:24" x14ac:dyDescent="0.2">
      <c r="A20" s="4">
        <v>13710</v>
      </c>
      <c r="B20" s="4">
        <v>13711</v>
      </c>
      <c r="C20" s="4" t="s">
        <v>470</v>
      </c>
      <c r="D20" s="4" t="s">
        <v>471</v>
      </c>
      <c r="E20" s="13" t="s">
        <v>287</v>
      </c>
      <c r="F20" s="4" t="s">
        <v>1395</v>
      </c>
      <c r="G20" s="4" t="s">
        <v>1396</v>
      </c>
      <c r="H20" s="13" t="s">
        <v>290</v>
      </c>
      <c r="I20" s="4" t="s">
        <v>1349</v>
      </c>
      <c r="J20" s="4" t="s">
        <v>30</v>
      </c>
      <c r="K20" s="13" t="s">
        <v>30</v>
      </c>
      <c r="L20" s="15" t="s">
        <v>311</v>
      </c>
      <c r="M20" s="13" t="s">
        <v>31</v>
      </c>
      <c r="N20" s="15" t="s">
        <v>429</v>
      </c>
      <c r="O20" s="4" t="s">
        <v>292</v>
      </c>
      <c r="P20" s="4" t="s">
        <v>34</v>
      </c>
      <c r="Q20" s="126">
        <v>591</v>
      </c>
      <c r="R20" s="135">
        <v>1</v>
      </c>
      <c r="S20" s="138">
        <v>23380</v>
      </c>
      <c r="U20" s="126">
        <v>138.17599999999999</v>
      </c>
      <c r="V20" s="136">
        <v>1.4E-5</v>
      </c>
      <c r="W20" s="136">
        <v>1.00064983821141E-2</v>
      </c>
      <c r="X20" s="136">
        <v>1.7136832741163699E-3</v>
      </c>
    </row>
    <row r="21" spans="1:24" x14ac:dyDescent="0.2">
      <c r="A21" s="4">
        <v>13710</v>
      </c>
      <c r="B21" s="4">
        <v>13711</v>
      </c>
      <c r="C21" s="4" t="s">
        <v>482</v>
      </c>
      <c r="D21" s="4" t="s">
        <v>483</v>
      </c>
      <c r="E21" s="4" t="s">
        <v>287</v>
      </c>
      <c r="F21" s="4" t="s">
        <v>1397</v>
      </c>
      <c r="G21" s="4" t="s">
        <v>1398</v>
      </c>
      <c r="H21" s="4" t="s">
        <v>290</v>
      </c>
      <c r="I21" s="4" t="s">
        <v>1349</v>
      </c>
      <c r="J21" s="4" t="s">
        <v>30</v>
      </c>
      <c r="K21" s="4" t="s">
        <v>30</v>
      </c>
      <c r="L21" s="4" t="s">
        <v>311</v>
      </c>
      <c r="M21" s="4" t="s">
        <v>31</v>
      </c>
      <c r="N21" s="15" t="s">
        <v>378</v>
      </c>
      <c r="O21" s="4" t="s">
        <v>292</v>
      </c>
      <c r="P21" s="4" t="s">
        <v>34</v>
      </c>
      <c r="Q21" s="126">
        <v>176</v>
      </c>
      <c r="R21" s="135">
        <v>1</v>
      </c>
      <c r="S21" s="138">
        <v>16230</v>
      </c>
      <c r="U21" s="126">
        <v>28.565000000000001</v>
      </c>
      <c r="V21" s="136">
        <v>5.0000000000000004E-6</v>
      </c>
      <c r="W21" s="136">
        <v>2.0686229063657498E-3</v>
      </c>
      <c r="X21" s="136">
        <v>3.5426623177487902E-4</v>
      </c>
    </row>
    <row r="22" spans="1:24" x14ac:dyDescent="0.2">
      <c r="A22" s="4">
        <v>13710</v>
      </c>
      <c r="B22" s="4">
        <v>13711</v>
      </c>
      <c r="C22" s="4" t="s">
        <v>1336</v>
      </c>
      <c r="D22" s="4" t="s">
        <v>1337</v>
      </c>
      <c r="E22" s="4" t="s">
        <v>287</v>
      </c>
      <c r="F22" s="4" t="s">
        <v>1399</v>
      </c>
      <c r="G22" s="4" t="s">
        <v>1400</v>
      </c>
      <c r="H22" s="4" t="s">
        <v>290</v>
      </c>
      <c r="I22" s="4" t="s">
        <v>1349</v>
      </c>
      <c r="J22" s="4" t="s">
        <v>30</v>
      </c>
      <c r="K22" s="4" t="s">
        <v>30</v>
      </c>
      <c r="L22" s="2" t="s">
        <v>311</v>
      </c>
      <c r="M22" s="4" t="s">
        <v>31</v>
      </c>
      <c r="N22" s="4" t="s">
        <v>384</v>
      </c>
      <c r="O22" s="4" t="s">
        <v>292</v>
      </c>
      <c r="P22" s="4" t="s">
        <v>34</v>
      </c>
      <c r="Q22" s="126">
        <v>2001.1</v>
      </c>
      <c r="R22" s="135">
        <v>1</v>
      </c>
      <c r="S22" s="138">
        <v>4615</v>
      </c>
      <c r="U22" s="126">
        <v>92.350999999999999</v>
      </c>
      <c r="V22" s="136">
        <v>3.4E-5</v>
      </c>
      <c r="W22" s="136">
        <v>6.6879133723813898E-3</v>
      </c>
      <c r="X22" s="136">
        <v>1.14535223485119E-3</v>
      </c>
    </row>
    <row r="23" spans="1:24" x14ac:dyDescent="0.2">
      <c r="A23" s="4">
        <v>13710</v>
      </c>
      <c r="B23" s="4">
        <v>13711</v>
      </c>
      <c r="C23" s="4" t="s">
        <v>1401</v>
      </c>
      <c r="D23" s="4" t="s">
        <v>1402</v>
      </c>
      <c r="E23" s="4" t="s">
        <v>287</v>
      </c>
      <c r="F23" s="4" t="s">
        <v>1403</v>
      </c>
      <c r="G23" s="4" t="s">
        <v>1404</v>
      </c>
      <c r="H23" s="4" t="s">
        <v>290</v>
      </c>
      <c r="I23" s="4" t="s">
        <v>1349</v>
      </c>
      <c r="J23" s="4" t="s">
        <v>30</v>
      </c>
      <c r="K23" s="4" t="s">
        <v>360</v>
      </c>
      <c r="L23" s="2" t="s">
        <v>311</v>
      </c>
      <c r="M23" s="2" t="s">
        <v>31</v>
      </c>
      <c r="N23" s="4" t="s">
        <v>1405</v>
      </c>
      <c r="O23" s="4" t="s">
        <v>292</v>
      </c>
      <c r="P23" s="4" t="s">
        <v>34</v>
      </c>
      <c r="Q23" s="126">
        <v>1185</v>
      </c>
      <c r="R23" s="135">
        <v>1</v>
      </c>
      <c r="S23" s="138">
        <v>5134</v>
      </c>
      <c r="U23" s="126">
        <v>60.838000000000001</v>
      </c>
      <c r="V23" s="136">
        <v>4.8000000000000001E-5</v>
      </c>
      <c r="W23" s="136">
        <v>4.4057957176380901E-3</v>
      </c>
      <c r="X23" s="136">
        <v>7.5452352483115304E-4</v>
      </c>
    </row>
    <row r="24" spans="1:24" x14ac:dyDescent="0.2">
      <c r="A24" s="4">
        <v>13710</v>
      </c>
      <c r="B24" s="4">
        <v>13711</v>
      </c>
      <c r="C24" s="4" t="s">
        <v>487</v>
      </c>
      <c r="D24" s="4" t="s">
        <v>488</v>
      </c>
      <c r="E24" s="4" t="s">
        <v>287</v>
      </c>
      <c r="F24" s="4" t="s">
        <v>1406</v>
      </c>
      <c r="G24" s="4" t="s">
        <v>1407</v>
      </c>
      <c r="H24" s="4" t="s">
        <v>290</v>
      </c>
      <c r="I24" s="4" t="s">
        <v>1349</v>
      </c>
      <c r="J24" s="4" t="s">
        <v>30</v>
      </c>
      <c r="K24" s="4" t="s">
        <v>30</v>
      </c>
      <c r="L24" s="2" t="s">
        <v>311</v>
      </c>
      <c r="M24" s="2" t="s">
        <v>31</v>
      </c>
      <c r="N24" s="4" t="s">
        <v>320</v>
      </c>
      <c r="O24" s="4" t="s">
        <v>292</v>
      </c>
      <c r="P24" s="4" t="s">
        <v>34</v>
      </c>
      <c r="Q24" s="126">
        <v>23891</v>
      </c>
      <c r="R24" s="135">
        <v>1</v>
      </c>
      <c r="S24" s="138">
        <v>398</v>
      </c>
      <c r="U24" s="126">
        <v>95.085999999999999</v>
      </c>
      <c r="V24" s="136">
        <v>6.7000000000000002E-5</v>
      </c>
      <c r="W24" s="136">
        <v>6.8860083048653004E-3</v>
      </c>
      <c r="X24" s="136">
        <v>1.1792773862399799E-3</v>
      </c>
    </row>
    <row r="25" spans="1:24" x14ac:dyDescent="0.2">
      <c r="A25" s="4">
        <v>13710</v>
      </c>
      <c r="B25" s="4">
        <v>13711</v>
      </c>
      <c r="C25" s="4" t="s">
        <v>487</v>
      </c>
      <c r="D25" s="4" t="s">
        <v>488</v>
      </c>
      <c r="E25" s="4" t="s">
        <v>287</v>
      </c>
      <c r="F25" s="4" t="s">
        <v>1408</v>
      </c>
      <c r="G25" s="4" t="s">
        <v>1407</v>
      </c>
      <c r="H25" s="4" t="s">
        <v>290</v>
      </c>
      <c r="I25" s="4" t="s">
        <v>1349</v>
      </c>
      <c r="J25" s="4" t="s">
        <v>30</v>
      </c>
      <c r="K25" s="4" t="s">
        <v>30</v>
      </c>
      <c r="L25" s="2" t="s">
        <v>392</v>
      </c>
      <c r="M25" s="2" t="s">
        <v>31</v>
      </c>
      <c r="N25" s="4" t="s">
        <v>320</v>
      </c>
      <c r="O25" s="4" t="s">
        <v>292</v>
      </c>
      <c r="P25" s="4" t="s">
        <v>34</v>
      </c>
      <c r="Q25" s="126">
        <v>7040</v>
      </c>
      <c r="R25" s="135">
        <v>1</v>
      </c>
      <c r="S25" s="138">
        <v>360</v>
      </c>
      <c r="U25" s="126">
        <v>25.344000000000001</v>
      </c>
      <c r="V25" s="136">
        <v>0</v>
      </c>
      <c r="W25" s="136">
        <v>1.8353778554765199E-3</v>
      </c>
      <c r="X25" s="136">
        <v>3.14321375221087E-4</v>
      </c>
    </row>
    <row r="26" spans="1:24" x14ac:dyDescent="0.2">
      <c r="A26" s="4">
        <v>13710</v>
      </c>
      <c r="B26" s="4">
        <v>13711</v>
      </c>
      <c r="C26" s="4" t="s">
        <v>1409</v>
      </c>
      <c r="D26" s="4" t="s">
        <v>1410</v>
      </c>
      <c r="E26" s="4" t="s">
        <v>287</v>
      </c>
      <c r="F26" s="4" t="s">
        <v>1411</v>
      </c>
      <c r="G26" s="4" t="s">
        <v>1412</v>
      </c>
      <c r="H26" s="4" t="s">
        <v>290</v>
      </c>
      <c r="I26" s="4" t="s">
        <v>1349</v>
      </c>
      <c r="J26" s="4" t="s">
        <v>30</v>
      </c>
      <c r="K26" s="4" t="s">
        <v>30</v>
      </c>
      <c r="L26" s="2" t="s">
        <v>311</v>
      </c>
      <c r="M26" s="2" t="s">
        <v>31</v>
      </c>
      <c r="N26" s="4" t="s">
        <v>579</v>
      </c>
      <c r="O26" s="4" t="s">
        <v>292</v>
      </c>
      <c r="P26" s="4" t="s">
        <v>34</v>
      </c>
      <c r="Q26" s="126">
        <v>71965</v>
      </c>
      <c r="R26" s="135">
        <v>1</v>
      </c>
      <c r="S26" s="138">
        <v>99.1</v>
      </c>
      <c r="U26" s="126">
        <v>71.316999999999993</v>
      </c>
      <c r="V26" s="136">
        <v>2.1999999999999999E-5</v>
      </c>
      <c r="W26" s="136">
        <v>5.1647003105045903E-3</v>
      </c>
      <c r="X26" s="136">
        <v>8.8449127756371696E-4</v>
      </c>
    </row>
    <row r="27" spans="1:24" x14ac:dyDescent="0.2">
      <c r="A27" s="4">
        <v>13710</v>
      </c>
      <c r="B27" s="4">
        <v>13711</v>
      </c>
      <c r="C27" s="4" t="s">
        <v>1413</v>
      </c>
      <c r="D27" s="4" t="s">
        <v>1414</v>
      </c>
      <c r="E27" s="4" t="s">
        <v>287</v>
      </c>
      <c r="F27" s="4" t="s">
        <v>1415</v>
      </c>
      <c r="G27" s="4" t="s">
        <v>1416</v>
      </c>
      <c r="H27" s="4" t="s">
        <v>290</v>
      </c>
      <c r="I27" s="4" t="s">
        <v>1349</v>
      </c>
      <c r="J27" s="4" t="s">
        <v>30</v>
      </c>
      <c r="K27" s="4" t="s">
        <v>30</v>
      </c>
      <c r="L27" s="2" t="s">
        <v>311</v>
      </c>
      <c r="M27" s="2" t="s">
        <v>31</v>
      </c>
      <c r="N27" s="4" t="s">
        <v>905</v>
      </c>
      <c r="O27" s="4" t="s">
        <v>292</v>
      </c>
      <c r="P27" s="4" t="s">
        <v>34</v>
      </c>
      <c r="Q27" s="126">
        <v>61613</v>
      </c>
      <c r="R27" s="135">
        <v>1</v>
      </c>
      <c r="S27" s="138">
        <v>709.9</v>
      </c>
      <c r="U27" s="126">
        <v>437.39100000000002</v>
      </c>
      <c r="V27" s="136">
        <v>2.1999999999999999E-5</v>
      </c>
      <c r="W27" s="136">
        <v>3.1675222447181503E-2</v>
      </c>
      <c r="X27" s="136">
        <v>5.4246047757000098E-3</v>
      </c>
    </row>
    <row r="28" spans="1:24" x14ac:dyDescent="0.2">
      <c r="A28" s="4">
        <v>13710</v>
      </c>
      <c r="B28" s="4">
        <v>13711</v>
      </c>
      <c r="C28" s="4" t="s">
        <v>499</v>
      </c>
      <c r="D28" s="4" t="s">
        <v>500</v>
      </c>
      <c r="E28" s="4" t="s">
        <v>287</v>
      </c>
      <c r="F28" s="4" t="s">
        <v>1417</v>
      </c>
      <c r="G28" s="4" t="s">
        <v>1418</v>
      </c>
      <c r="H28" s="4" t="s">
        <v>290</v>
      </c>
      <c r="I28" s="4" t="s">
        <v>1349</v>
      </c>
      <c r="J28" s="4" t="s">
        <v>30</v>
      </c>
      <c r="K28" s="4" t="s">
        <v>30</v>
      </c>
      <c r="L28" s="2" t="s">
        <v>311</v>
      </c>
      <c r="M28" s="2" t="s">
        <v>31</v>
      </c>
      <c r="N28" s="4" t="s">
        <v>320</v>
      </c>
      <c r="O28" s="4" t="s">
        <v>292</v>
      </c>
      <c r="P28" s="4" t="s">
        <v>34</v>
      </c>
      <c r="Q28" s="126">
        <v>451</v>
      </c>
      <c r="R28" s="135">
        <v>1</v>
      </c>
      <c r="S28" s="138">
        <v>76490</v>
      </c>
      <c r="U28" s="126">
        <v>344.97</v>
      </c>
      <c r="V28" s="136">
        <v>1.8E-5</v>
      </c>
      <c r="W28" s="136">
        <v>2.4982238179392099E-2</v>
      </c>
      <c r="X28" s="136">
        <v>4.2783841143210098E-3</v>
      </c>
    </row>
    <row r="29" spans="1:24" x14ac:dyDescent="0.2">
      <c r="A29" s="4">
        <v>13710</v>
      </c>
      <c r="B29" s="4">
        <v>13711</v>
      </c>
      <c r="C29" s="4" t="s">
        <v>530</v>
      </c>
      <c r="D29" s="4" t="s">
        <v>531</v>
      </c>
      <c r="E29" s="4" t="s">
        <v>287</v>
      </c>
      <c r="F29" s="4" t="s">
        <v>1419</v>
      </c>
      <c r="G29" s="4" t="s">
        <v>1420</v>
      </c>
      <c r="H29" s="4" t="s">
        <v>290</v>
      </c>
      <c r="I29" s="4" t="s">
        <v>1349</v>
      </c>
      <c r="J29" s="4" t="s">
        <v>30</v>
      </c>
      <c r="K29" s="4" t="s">
        <v>30</v>
      </c>
      <c r="L29" s="2" t="s">
        <v>311</v>
      </c>
      <c r="M29" s="2" t="s">
        <v>31</v>
      </c>
      <c r="N29" s="4" t="s">
        <v>320</v>
      </c>
      <c r="O29" s="4" t="s">
        <v>292</v>
      </c>
      <c r="P29" s="4" t="s">
        <v>34</v>
      </c>
      <c r="Q29" s="126">
        <v>800</v>
      </c>
      <c r="R29" s="135">
        <v>1</v>
      </c>
      <c r="S29" s="138">
        <v>3854</v>
      </c>
      <c r="U29" s="126">
        <v>30.832000000000001</v>
      </c>
      <c r="V29" s="136">
        <v>3.9999999999999998E-6</v>
      </c>
      <c r="W29" s="136">
        <v>2.2328103627215598E-3</v>
      </c>
      <c r="X29" s="136">
        <v>3.8238448923441003E-4</v>
      </c>
    </row>
    <row r="30" spans="1:24" x14ac:dyDescent="0.2">
      <c r="A30" s="4">
        <v>13710</v>
      </c>
      <c r="B30" s="4">
        <v>13711</v>
      </c>
      <c r="C30" s="4" t="s">
        <v>1421</v>
      </c>
      <c r="D30" s="4" t="s">
        <v>1422</v>
      </c>
      <c r="E30" s="4" t="s">
        <v>287</v>
      </c>
      <c r="F30" s="4" t="s">
        <v>1423</v>
      </c>
      <c r="G30" s="4" t="s">
        <v>1424</v>
      </c>
      <c r="H30" s="4" t="s">
        <v>290</v>
      </c>
      <c r="I30" s="4" t="s">
        <v>1349</v>
      </c>
      <c r="J30" s="4" t="s">
        <v>30</v>
      </c>
      <c r="K30" s="4" t="s">
        <v>148</v>
      </c>
      <c r="L30" s="2" t="s">
        <v>311</v>
      </c>
      <c r="M30" s="2" t="s">
        <v>31</v>
      </c>
      <c r="N30" s="4" t="s">
        <v>1425</v>
      </c>
      <c r="O30" s="4" t="s">
        <v>292</v>
      </c>
      <c r="P30" s="4" t="s">
        <v>34</v>
      </c>
      <c r="Q30" s="126">
        <v>2278</v>
      </c>
      <c r="R30" s="135">
        <v>1</v>
      </c>
      <c r="S30" s="138">
        <v>4136</v>
      </c>
      <c r="U30" s="126">
        <v>94.218000000000004</v>
      </c>
      <c r="V30" s="136">
        <v>3.4999999999999997E-5</v>
      </c>
      <c r="W30" s="136">
        <v>6.8231417157410598E-3</v>
      </c>
      <c r="X30" s="136">
        <v>1.1685110403946101E-3</v>
      </c>
    </row>
    <row r="31" spans="1:24" x14ac:dyDescent="0.2">
      <c r="A31" s="4">
        <v>13710</v>
      </c>
      <c r="B31" s="4">
        <v>13711</v>
      </c>
      <c r="C31" s="4" t="s">
        <v>1426</v>
      </c>
      <c r="D31" s="4" t="s">
        <v>1427</v>
      </c>
      <c r="E31" s="4" t="s">
        <v>287</v>
      </c>
      <c r="F31" s="4" t="s">
        <v>1428</v>
      </c>
      <c r="G31" s="4" t="s">
        <v>1429</v>
      </c>
      <c r="H31" s="4" t="s">
        <v>290</v>
      </c>
      <c r="I31" s="4" t="s">
        <v>1349</v>
      </c>
      <c r="J31" s="4" t="s">
        <v>30</v>
      </c>
      <c r="K31" s="4" t="s">
        <v>30</v>
      </c>
      <c r="L31" s="2" t="s">
        <v>311</v>
      </c>
      <c r="M31" s="2" t="s">
        <v>31</v>
      </c>
      <c r="N31" s="4" t="s">
        <v>332</v>
      </c>
      <c r="O31" s="4" t="s">
        <v>292</v>
      </c>
      <c r="P31" s="4" t="s">
        <v>34</v>
      </c>
      <c r="Q31" s="126">
        <v>56</v>
      </c>
      <c r="R31" s="135">
        <v>1</v>
      </c>
      <c r="S31" s="138">
        <v>45220</v>
      </c>
      <c r="U31" s="126">
        <v>25.323</v>
      </c>
      <c r="V31" s="136">
        <v>4.5000000000000003E-5</v>
      </c>
      <c r="W31" s="136">
        <v>1.8338707634039499E-3</v>
      </c>
      <c r="X31" s="136">
        <v>3.14063275096679E-4</v>
      </c>
    </row>
    <row r="32" spans="1:24" x14ac:dyDescent="0.2">
      <c r="A32" s="4">
        <v>13710</v>
      </c>
      <c r="B32" s="4">
        <v>13711</v>
      </c>
      <c r="C32" s="4" t="s">
        <v>1430</v>
      </c>
      <c r="D32" s="4" t="s">
        <v>1431</v>
      </c>
      <c r="E32" s="4" t="s">
        <v>287</v>
      </c>
      <c r="F32" s="4" t="s">
        <v>1432</v>
      </c>
      <c r="G32" s="4" t="s">
        <v>1433</v>
      </c>
      <c r="H32" s="4" t="s">
        <v>290</v>
      </c>
      <c r="I32" s="4" t="s">
        <v>1349</v>
      </c>
      <c r="J32" s="4" t="s">
        <v>30</v>
      </c>
      <c r="K32" s="4" t="s">
        <v>30</v>
      </c>
      <c r="L32" s="2" t="s">
        <v>311</v>
      </c>
      <c r="M32" s="2" t="s">
        <v>31</v>
      </c>
      <c r="N32" s="4" t="s">
        <v>1434</v>
      </c>
      <c r="O32" s="4" t="s">
        <v>292</v>
      </c>
      <c r="P32" s="4" t="s">
        <v>34</v>
      </c>
      <c r="Q32" s="126">
        <v>252</v>
      </c>
      <c r="R32" s="135">
        <v>1</v>
      </c>
      <c r="S32" s="138">
        <v>826.4</v>
      </c>
      <c r="U32" s="126">
        <v>2.0830000000000002</v>
      </c>
      <c r="V32" s="136">
        <v>1.7E-5</v>
      </c>
      <c r="W32" s="136">
        <v>1.5081376813238801E-4</v>
      </c>
      <c r="X32" s="136">
        <v>2.5827919226659199E-5</v>
      </c>
    </row>
    <row r="33" spans="1:24" x14ac:dyDescent="0.2">
      <c r="A33" s="4">
        <v>13710</v>
      </c>
      <c r="B33" s="4">
        <v>13711</v>
      </c>
      <c r="C33" s="4" t="s">
        <v>1435</v>
      </c>
      <c r="D33" s="4" t="s">
        <v>1436</v>
      </c>
      <c r="E33" s="4" t="s">
        <v>287</v>
      </c>
      <c r="F33" s="4" t="s">
        <v>1437</v>
      </c>
      <c r="G33" s="4" t="s">
        <v>1438</v>
      </c>
      <c r="H33" s="4" t="s">
        <v>290</v>
      </c>
      <c r="I33" s="4" t="s">
        <v>1349</v>
      </c>
      <c r="J33" s="4" t="s">
        <v>30</v>
      </c>
      <c r="K33" s="4" t="s">
        <v>30</v>
      </c>
      <c r="L33" s="2" t="s">
        <v>311</v>
      </c>
      <c r="M33" s="2" t="s">
        <v>31</v>
      </c>
      <c r="N33" s="4" t="s">
        <v>312</v>
      </c>
      <c r="O33" s="4" t="s">
        <v>292</v>
      </c>
      <c r="P33" s="4" t="s">
        <v>34</v>
      </c>
      <c r="Q33" s="126">
        <v>45</v>
      </c>
      <c r="R33" s="135">
        <v>1</v>
      </c>
      <c r="S33" s="138">
        <v>27000</v>
      </c>
      <c r="U33" s="126">
        <v>12.15</v>
      </c>
      <c r="V33" s="136">
        <v>5.0000000000000004E-6</v>
      </c>
      <c r="W33" s="136">
        <v>8.7988602448971502E-4</v>
      </c>
      <c r="X33" s="136">
        <v>1.50686674370721E-4</v>
      </c>
    </row>
    <row r="34" spans="1:24" x14ac:dyDescent="0.2">
      <c r="A34" s="4">
        <v>13710</v>
      </c>
      <c r="B34" s="4">
        <v>13711</v>
      </c>
      <c r="C34" s="4" t="s">
        <v>580</v>
      </c>
      <c r="D34" s="4" t="s">
        <v>581</v>
      </c>
      <c r="E34" s="4" t="s">
        <v>287</v>
      </c>
      <c r="F34" s="4" t="s">
        <v>1439</v>
      </c>
      <c r="G34" s="4" t="s">
        <v>1440</v>
      </c>
      <c r="H34" s="4" t="s">
        <v>290</v>
      </c>
      <c r="I34" s="4" t="s">
        <v>1349</v>
      </c>
      <c r="J34" s="4" t="s">
        <v>30</v>
      </c>
      <c r="K34" s="4" t="s">
        <v>30</v>
      </c>
      <c r="L34" s="2" t="s">
        <v>311</v>
      </c>
      <c r="M34" s="2" t="s">
        <v>31</v>
      </c>
      <c r="N34" s="4" t="s">
        <v>384</v>
      </c>
      <c r="O34" s="4" t="s">
        <v>292</v>
      </c>
      <c r="P34" s="4" t="s">
        <v>34</v>
      </c>
      <c r="Q34" s="126">
        <v>1402</v>
      </c>
      <c r="R34" s="135">
        <v>1</v>
      </c>
      <c r="S34" s="138">
        <v>3663</v>
      </c>
      <c r="U34" s="126">
        <v>51.354999999999997</v>
      </c>
      <c r="V34" s="136">
        <v>6.9999999999999999E-6</v>
      </c>
      <c r="W34" s="136">
        <v>3.7190761776161102E-3</v>
      </c>
      <c r="X34" s="136">
        <v>6.3691797043981301E-4</v>
      </c>
    </row>
    <row r="35" spans="1:24" x14ac:dyDescent="0.2">
      <c r="A35" s="4">
        <v>13710</v>
      </c>
      <c r="B35" s="4">
        <v>13711</v>
      </c>
      <c r="C35" s="4" t="s">
        <v>1169</v>
      </c>
      <c r="D35" s="4" t="s">
        <v>1170</v>
      </c>
      <c r="E35" s="4" t="s">
        <v>287</v>
      </c>
      <c r="F35" s="4" t="s">
        <v>1441</v>
      </c>
      <c r="G35" s="4" t="s">
        <v>1442</v>
      </c>
      <c r="H35" s="4" t="s">
        <v>290</v>
      </c>
      <c r="I35" s="4" t="s">
        <v>1349</v>
      </c>
      <c r="J35" s="4" t="s">
        <v>30</v>
      </c>
      <c r="K35" s="4" t="s">
        <v>30</v>
      </c>
      <c r="L35" s="2" t="s">
        <v>311</v>
      </c>
      <c r="M35" s="2" t="s">
        <v>31</v>
      </c>
      <c r="N35" s="4" t="s">
        <v>291</v>
      </c>
      <c r="O35" s="4" t="s">
        <v>292</v>
      </c>
      <c r="P35" s="4" t="s">
        <v>34</v>
      </c>
      <c r="Q35" s="126">
        <v>13907</v>
      </c>
      <c r="R35" s="135">
        <v>1</v>
      </c>
      <c r="S35" s="138">
        <v>3382</v>
      </c>
      <c r="U35" s="126">
        <v>470.33499999999998</v>
      </c>
      <c r="V35" s="136">
        <v>1.1E-5</v>
      </c>
      <c r="W35" s="136">
        <v>3.4060984737284299E-2</v>
      </c>
      <c r="X35" s="136">
        <v>5.8331833589808898E-3</v>
      </c>
    </row>
    <row r="36" spans="1:24" x14ac:dyDescent="0.2">
      <c r="A36" s="4">
        <v>13710</v>
      </c>
      <c r="B36" s="4">
        <v>13711</v>
      </c>
      <c r="C36" s="4" t="s">
        <v>1443</v>
      </c>
      <c r="D36" s="4" t="s">
        <v>1444</v>
      </c>
      <c r="E36" s="4" t="s">
        <v>287</v>
      </c>
      <c r="F36" s="4" t="s">
        <v>1445</v>
      </c>
      <c r="G36" s="4" t="s">
        <v>1446</v>
      </c>
      <c r="H36" s="4" t="s">
        <v>290</v>
      </c>
      <c r="I36" s="4" t="s">
        <v>1349</v>
      </c>
      <c r="J36" s="4" t="s">
        <v>30</v>
      </c>
      <c r="K36" s="4" t="s">
        <v>30</v>
      </c>
      <c r="L36" s="2" t="s">
        <v>311</v>
      </c>
      <c r="M36" s="2" t="s">
        <v>31</v>
      </c>
      <c r="N36" s="4" t="s">
        <v>332</v>
      </c>
      <c r="O36" s="4" t="s">
        <v>292</v>
      </c>
      <c r="P36" s="4" t="s">
        <v>34</v>
      </c>
      <c r="Q36" s="126">
        <v>2015</v>
      </c>
      <c r="R36" s="135">
        <v>1</v>
      </c>
      <c r="S36" s="138">
        <v>4910</v>
      </c>
      <c r="U36" s="126">
        <v>98.936000000000007</v>
      </c>
      <c r="V36" s="136">
        <v>6.7999999999999999E-5</v>
      </c>
      <c r="W36" s="136">
        <v>7.1648430997470498E-3</v>
      </c>
      <c r="X36" s="136">
        <v>1.22702980731513E-3</v>
      </c>
    </row>
    <row r="37" spans="1:24" x14ac:dyDescent="0.2">
      <c r="A37" s="4">
        <v>13710</v>
      </c>
      <c r="B37" s="4">
        <v>13711</v>
      </c>
      <c r="C37" s="4" t="s">
        <v>1447</v>
      </c>
      <c r="D37" s="4" t="s">
        <v>1448</v>
      </c>
      <c r="E37" s="4" t="s">
        <v>287</v>
      </c>
      <c r="F37" s="4" t="s">
        <v>1449</v>
      </c>
      <c r="G37" s="4" t="s">
        <v>1450</v>
      </c>
      <c r="H37" s="4" t="s">
        <v>290</v>
      </c>
      <c r="I37" s="4" t="s">
        <v>1349</v>
      </c>
      <c r="J37" s="4" t="s">
        <v>30</v>
      </c>
      <c r="K37" s="4" t="s">
        <v>30</v>
      </c>
      <c r="L37" s="2" t="s">
        <v>311</v>
      </c>
      <c r="M37" s="2" t="s">
        <v>31</v>
      </c>
      <c r="N37" s="4" t="s">
        <v>312</v>
      </c>
      <c r="O37" s="4" t="s">
        <v>292</v>
      </c>
      <c r="P37" s="4" t="s">
        <v>34</v>
      </c>
      <c r="Q37" s="126">
        <v>396</v>
      </c>
      <c r="R37" s="135">
        <v>1</v>
      </c>
      <c r="S37" s="138">
        <v>37470</v>
      </c>
      <c r="U37" s="126">
        <v>148.381</v>
      </c>
      <c r="V37" s="136">
        <v>1.8E-5</v>
      </c>
      <c r="W37" s="136">
        <v>1.07455591915237E-2</v>
      </c>
      <c r="X37" s="136">
        <v>1.8402526392705201E-3</v>
      </c>
    </row>
    <row r="38" spans="1:24" x14ac:dyDescent="0.2">
      <c r="A38" s="4">
        <v>13710</v>
      </c>
      <c r="B38" s="4">
        <v>13711</v>
      </c>
      <c r="C38" s="4" t="s">
        <v>1451</v>
      </c>
      <c r="D38" s="4" t="s">
        <v>1452</v>
      </c>
      <c r="E38" s="4" t="s">
        <v>287</v>
      </c>
      <c r="F38" s="4" t="s">
        <v>1453</v>
      </c>
      <c r="G38" s="4" t="s">
        <v>1454</v>
      </c>
      <c r="H38" s="4" t="s">
        <v>290</v>
      </c>
      <c r="I38" s="4" t="s">
        <v>1349</v>
      </c>
      <c r="J38" s="4" t="s">
        <v>30</v>
      </c>
      <c r="K38" s="4" t="s">
        <v>30</v>
      </c>
      <c r="L38" s="2" t="s">
        <v>311</v>
      </c>
      <c r="M38" s="2" t="s">
        <v>31</v>
      </c>
      <c r="N38" s="4" t="s">
        <v>341</v>
      </c>
      <c r="O38" s="4" t="s">
        <v>292</v>
      </c>
      <c r="P38" s="4" t="s">
        <v>34</v>
      </c>
      <c r="Q38" s="126">
        <v>8</v>
      </c>
      <c r="R38" s="135">
        <v>1</v>
      </c>
      <c r="S38" s="138">
        <v>47200</v>
      </c>
      <c r="U38" s="126">
        <v>3.7759999999999998</v>
      </c>
      <c r="V38" s="136">
        <v>9.9999999999999995E-7</v>
      </c>
      <c r="W38" s="136">
        <v>2.7345264431877898E-4</v>
      </c>
      <c r="X38" s="136">
        <v>4.6830689911427403E-5</v>
      </c>
    </row>
    <row r="39" spans="1:24" x14ac:dyDescent="0.2">
      <c r="A39" s="4">
        <v>13710</v>
      </c>
      <c r="B39" s="4">
        <v>13711</v>
      </c>
      <c r="C39" s="4" t="s">
        <v>1455</v>
      </c>
      <c r="D39" s="4" t="s">
        <v>1456</v>
      </c>
      <c r="E39" s="4" t="s">
        <v>287</v>
      </c>
      <c r="F39" s="4" t="s">
        <v>1457</v>
      </c>
      <c r="G39" s="4" t="s">
        <v>1458</v>
      </c>
      <c r="H39" s="4" t="s">
        <v>290</v>
      </c>
      <c r="I39" s="4" t="s">
        <v>1349</v>
      </c>
      <c r="J39" s="4" t="s">
        <v>30</v>
      </c>
      <c r="K39" s="4" t="s">
        <v>30</v>
      </c>
      <c r="L39" s="2" t="s">
        <v>311</v>
      </c>
      <c r="M39" s="2" t="s">
        <v>31</v>
      </c>
      <c r="N39" s="4" t="s">
        <v>663</v>
      </c>
      <c r="O39" s="4" t="s">
        <v>292</v>
      </c>
      <c r="P39" s="4" t="s">
        <v>34</v>
      </c>
      <c r="Q39" s="126">
        <v>1318</v>
      </c>
      <c r="R39" s="135">
        <v>1</v>
      </c>
      <c r="S39" s="138">
        <v>12430</v>
      </c>
      <c r="U39" s="126">
        <v>163.827</v>
      </c>
      <c r="V39" s="136">
        <v>6.0000000000000002E-6</v>
      </c>
      <c r="W39" s="136">
        <v>1.18641514146902E-2</v>
      </c>
      <c r="X39" s="136">
        <v>2.0318194301894598E-3</v>
      </c>
    </row>
    <row r="40" spans="1:24" x14ac:dyDescent="0.2">
      <c r="A40" s="4">
        <v>13710</v>
      </c>
      <c r="B40" s="4">
        <v>13711</v>
      </c>
      <c r="C40" s="4" t="s">
        <v>1459</v>
      </c>
      <c r="D40" s="4" t="s">
        <v>1460</v>
      </c>
      <c r="E40" s="4" t="s">
        <v>287</v>
      </c>
      <c r="F40" s="4" t="s">
        <v>1461</v>
      </c>
      <c r="G40" s="4" t="s">
        <v>1462</v>
      </c>
      <c r="H40" s="4" t="s">
        <v>290</v>
      </c>
      <c r="I40" s="4" t="s">
        <v>1349</v>
      </c>
      <c r="J40" s="4" t="s">
        <v>30</v>
      </c>
      <c r="K40" s="4" t="s">
        <v>30</v>
      </c>
      <c r="L40" s="2" t="s">
        <v>311</v>
      </c>
      <c r="M40" s="2" t="s">
        <v>31</v>
      </c>
      <c r="N40" s="4" t="s">
        <v>953</v>
      </c>
      <c r="O40" s="4" t="s">
        <v>292</v>
      </c>
      <c r="P40" s="4" t="s">
        <v>34</v>
      </c>
      <c r="Q40" s="126">
        <v>1149</v>
      </c>
      <c r="R40" s="135">
        <v>1</v>
      </c>
      <c r="S40" s="138">
        <v>8801</v>
      </c>
      <c r="U40" s="126">
        <v>101.123</v>
      </c>
      <c r="V40" s="136">
        <v>1.5999999999999999E-5</v>
      </c>
      <c r="W40" s="136">
        <v>7.3232218599691701E-3</v>
      </c>
      <c r="X40" s="136">
        <v>1.2541532846799099E-3</v>
      </c>
    </row>
    <row r="41" spans="1:24" x14ac:dyDescent="0.2">
      <c r="A41" s="4">
        <v>13710</v>
      </c>
      <c r="B41" s="4">
        <v>13711</v>
      </c>
      <c r="C41" s="4" t="s">
        <v>1459</v>
      </c>
      <c r="D41" s="4" t="s">
        <v>1460</v>
      </c>
      <c r="E41" s="4" t="s">
        <v>287</v>
      </c>
      <c r="F41" s="4" t="s">
        <v>1463</v>
      </c>
      <c r="G41" s="4" t="s">
        <v>1462</v>
      </c>
      <c r="H41" s="4" t="s">
        <v>290</v>
      </c>
      <c r="I41" s="4" t="s">
        <v>1349</v>
      </c>
      <c r="J41" s="4" t="s">
        <v>30</v>
      </c>
      <c r="K41" s="4" t="s">
        <v>30</v>
      </c>
      <c r="L41" s="2" t="s">
        <v>392</v>
      </c>
      <c r="M41" s="2" t="s">
        <v>31</v>
      </c>
      <c r="N41" s="4" t="s">
        <v>953</v>
      </c>
      <c r="O41" s="4" t="s">
        <v>292</v>
      </c>
      <c r="P41" s="4" t="s">
        <v>34</v>
      </c>
      <c r="Q41" s="126">
        <v>490</v>
      </c>
      <c r="R41" s="135">
        <v>1</v>
      </c>
      <c r="S41" s="138">
        <v>8801</v>
      </c>
      <c r="U41" s="126">
        <v>43.125</v>
      </c>
      <c r="V41" s="136">
        <v>0</v>
      </c>
      <c r="W41" s="136">
        <v>3.12304500555692E-3</v>
      </c>
      <c r="X41" s="136">
        <v>5.3484343733085796E-4</v>
      </c>
    </row>
    <row r="42" spans="1:24" x14ac:dyDescent="0.2">
      <c r="A42" s="4">
        <v>13710</v>
      </c>
      <c r="B42" s="4">
        <v>13711</v>
      </c>
      <c r="C42" s="4" t="s">
        <v>1464</v>
      </c>
      <c r="D42" s="4" t="s">
        <v>1465</v>
      </c>
      <c r="E42" s="4" t="s">
        <v>287</v>
      </c>
      <c r="F42" s="4" t="s">
        <v>1466</v>
      </c>
      <c r="G42" s="4" t="s">
        <v>1467</v>
      </c>
      <c r="H42" s="4" t="s">
        <v>290</v>
      </c>
      <c r="I42" s="4" t="s">
        <v>1349</v>
      </c>
      <c r="J42" s="4" t="s">
        <v>30</v>
      </c>
      <c r="K42" s="4" t="s">
        <v>30</v>
      </c>
      <c r="L42" s="2" t="s">
        <v>311</v>
      </c>
      <c r="M42" s="2" t="s">
        <v>31</v>
      </c>
      <c r="N42" s="4" t="s">
        <v>320</v>
      </c>
      <c r="O42" s="4" t="s">
        <v>292</v>
      </c>
      <c r="P42" s="4" t="s">
        <v>34</v>
      </c>
      <c r="Q42" s="126">
        <v>295</v>
      </c>
      <c r="R42" s="135">
        <v>1</v>
      </c>
      <c r="S42" s="138">
        <v>16580</v>
      </c>
      <c r="U42" s="126">
        <v>48.911000000000001</v>
      </c>
      <c r="V42" s="136">
        <v>1.7E-5</v>
      </c>
      <c r="W42" s="136">
        <v>3.5420662834416798E-3</v>
      </c>
      <c r="X42" s="136">
        <v>6.0660378025895905E-4</v>
      </c>
    </row>
    <row r="43" spans="1:24" x14ac:dyDescent="0.2">
      <c r="A43" s="4">
        <v>13710</v>
      </c>
      <c r="B43" s="4">
        <v>13711</v>
      </c>
      <c r="C43" s="4" t="s">
        <v>610</v>
      </c>
      <c r="D43" s="4" t="s">
        <v>611</v>
      </c>
      <c r="E43" s="4" t="s">
        <v>287</v>
      </c>
      <c r="F43" s="4" t="s">
        <v>1468</v>
      </c>
      <c r="G43" s="4" t="s">
        <v>1469</v>
      </c>
      <c r="H43" s="4" t="s">
        <v>290</v>
      </c>
      <c r="I43" s="4" t="s">
        <v>1349</v>
      </c>
      <c r="J43" s="4" t="s">
        <v>30</v>
      </c>
      <c r="K43" s="4" t="s">
        <v>30</v>
      </c>
      <c r="L43" s="2" t="s">
        <v>311</v>
      </c>
      <c r="M43" s="2" t="s">
        <v>31</v>
      </c>
      <c r="N43" s="4" t="s">
        <v>1434</v>
      </c>
      <c r="O43" s="4" t="s">
        <v>292</v>
      </c>
      <c r="P43" s="4" t="s">
        <v>34</v>
      </c>
      <c r="Q43" s="126">
        <v>358</v>
      </c>
      <c r="R43" s="135">
        <v>1</v>
      </c>
      <c r="S43" s="138">
        <v>92000</v>
      </c>
      <c r="U43" s="126">
        <v>329.36</v>
      </c>
      <c r="V43" s="136">
        <v>4.6E-5</v>
      </c>
      <c r="W43" s="136">
        <v>2.38517910309409E-2</v>
      </c>
      <c r="X43" s="136">
        <v>4.0847870840115897E-3</v>
      </c>
    </row>
    <row r="44" spans="1:24" x14ac:dyDescent="0.2">
      <c r="A44" s="4">
        <v>13710</v>
      </c>
      <c r="B44" s="4">
        <v>13711</v>
      </c>
      <c r="C44" s="4" t="s">
        <v>1470</v>
      </c>
      <c r="D44" s="4" t="s">
        <v>1471</v>
      </c>
      <c r="E44" s="4" t="s">
        <v>287</v>
      </c>
      <c r="F44" s="4" t="s">
        <v>1472</v>
      </c>
      <c r="G44" s="4" t="s">
        <v>1473</v>
      </c>
      <c r="H44" s="4" t="s">
        <v>290</v>
      </c>
      <c r="I44" s="4" t="s">
        <v>1349</v>
      </c>
      <c r="J44" s="4" t="s">
        <v>30</v>
      </c>
      <c r="K44" s="4" t="s">
        <v>360</v>
      </c>
      <c r="L44" s="2" t="s">
        <v>311</v>
      </c>
      <c r="M44" s="2" t="s">
        <v>31</v>
      </c>
      <c r="N44" s="4" t="s">
        <v>967</v>
      </c>
      <c r="O44" s="4" t="s">
        <v>292</v>
      </c>
      <c r="P44" s="4" t="s">
        <v>34</v>
      </c>
      <c r="Q44" s="126">
        <v>126</v>
      </c>
      <c r="R44" s="135">
        <v>1</v>
      </c>
      <c r="S44" s="138">
        <v>37300</v>
      </c>
      <c r="U44" s="126">
        <v>46.997999999999998</v>
      </c>
      <c r="V44" s="136">
        <v>9.9999999999999995E-7</v>
      </c>
      <c r="W44" s="136">
        <v>3.40352949621133E-3</v>
      </c>
      <c r="X44" s="136">
        <v>5.8287838041770797E-4</v>
      </c>
    </row>
    <row r="45" spans="1:24" x14ac:dyDescent="0.2">
      <c r="A45" s="4">
        <v>13710</v>
      </c>
      <c r="B45" s="4">
        <v>13711</v>
      </c>
      <c r="C45" s="4" t="s">
        <v>1198</v>
      </c>
      <c r="D45" s="4" t="s">
        <v>1199</v>
      </c>
      <c r="E45" s="4" t="s">
        <v>287</v>
      </c>
      <c r="F45" s="4" t="s">
        <v>1474</v>
      </c>
      <c r="G45" s="4" t="s">
        <v>1475</v>
      </c>
      <c r="H45" s="4" t="s">
        <v>290</v>
      </c>
      <c r="I45" s="4" t="s">
        <v>1349</v>
      </c>
      <c r="J45" s="4" t="s">
        <v>30</v>
      </c>
      <c r="K45" s="4" t="s">
        <v>148</v>
      </c>
      <c r="L45" s="2" t="s">
        <v>311</v>
      </c>
      <c r="M45" s="2" t="s">
        <v>31</v>
      </c>
      <c r="N45" s="4" t="s">
        <v>1476</v>
      </c>
      <c r="O45" s="4" t="s">
        <v>292</v>
      </c>
      <c r="P45" s="4" t="s">
        <v>34</v>
      </c>
      <c r="Q45" s="126">
        <v>3123</v>
      </c>
      <c r="R45" s="135">
        <v>1</v>
      </c>
      <c r="S45" s="138">
        <v>10090</v>
      </c>
      <c r="U45" s="126">
        <v>315.11099999999999</v>
      </c>
      <c r="V45" s="136">
        <v>1.9999999999999999E-6</v>
      </c>
      <c r="W45" s="136">
        <v>2.2819876633511999E-2</v>
      </c>
      <c r="X45" s="136">
        <v>3.9080644807926003E-3</v>
      </c>
    </row>
    <row r="46" spans="1:24" x14ac:dyDescent="0.2">
      <c r="A46" s="4">
        <v>13710</v>
      </c>
      <c r="B46" s="4">
        <v>13711</v>
      </c>
      <c r="C46" s="4" t="s">
        <v>1477</v>
      </c>
      <c r="D46" s="4" t="s">
        <v>1478</v>
      </c>
      <c r="E46" s="4" t="s">
        <v>287</v>
      </c>
      <c r="F46" s="4" t="s">
        <v>1479</v>
      </c>
      <c r="G46" s="4" t="s">
        <v>1480</v>
      </c>
      <c r="H46" s="4" t="s">
        <v>290</v>
      </c>
      <c r="I46" s="4" t="s">
        <v>1349</v>
      </c>
      <c r="J46" s="4" t="s">
        <v>30</v>
      </c>
      <c r="K46" s="4" t="s">
        <v>30</v>
      </c>
      <c r="L46" s="2" t="s">
        <v>311</v>
      </c>
      <c r="M46" s="2" t="s">
        <v>31</v>
      </c>
      <c r="N46" s="4" t="s">
        <v>384</v>
      </c>
      <c r="O46" s="4" t="s">
        <v>292</v>
      </c>
      <c r="P46" s="4" t="s">
        <v>34</v>
      </c>
      <c r="Q46" s="126">
        <v>2249</v>
      </c>
      <c r="R46" s="135">
        <v>1</v>
      </c>
      <c r="S46" s="138">
        <v>1340</v>
      </c>
      <c r="U46" s="126">
        <v>30.137</v>
      </c>
      <c r="V46" s="136">
        <v>2.9E-5</v>
      </c>
      <c r="W46" s="136">
        <v>2.1824504663075501E-3</v>
      </c>
      <c r="X46" s="136">
        <v>3.7376000253832702E-4</v>
      </c>
    </row>
    <row r="47" spans="1:24" x14ac:dyDescent="0.2">
      <c r="A47" s="4">
        <v>13710</v>
      </c>
      <c r="B47" s="4">
        <v>13711</v>
      </c>
      <c r="C47" s="4" t="s">
        <v>620</v>
      </c>
      <c r="D47" s="4" t="s">
        <v>621</v>
      </c>
      <c r="E47" s="4" t="s">
        <v>287</v>
      </c>
      <c r="F47" s="4" t="s">
        <v>1481</v>
      </c>
      <c r="G47" s="4" t="s">
        <v>1482</v>
      </c>
      <c r="H47" s="4" t="s">
        <v>290</v>
      </c>
      <c r="I47" s="4" t="s">
        <v>1349</v>
      </c>
      <c r="J47" s="4" t="s">
        <v>30</v>
      </c>
      <c r="K47" s="4" t="s">
        <v>30</v>
      </c>
      <c r="L47" s="2" t="s">
        <v>311</v>
      </c>
      <c r="M47" s="2" t="s">
        <v>31</v>
      </c>
      <c r="N47" s="4" t="s">
        <v>332</v>
      </c>
      <c r="O47" s="4" t="s">
        <v>292</v>
      </c>
      <c r="P47" s="4" t="s">
        <v>34</v>
      </c>
      <c r="Q47" s="126">
        <v>801</v>
      </c>
      <c r="R47" s="135">
        <v>1</v>
      </c>
      <c r="S47" s="138">
        <v>3017</v>
      </c>
      <c r="U47" s="126">
        <v>24.166</v>
      </c>
      <c r="V47" s="136">
        <v>6.0000000000000002E-6</v>
      </c>
      <c r="W47" s="136">
        <v>1.75008026736153E-3</v>
      </c>
      <c r="X47" s="136">
        <v>2.9971356292818899E-4</v>
      </c>
    </row>
    <row r="48" spans="1:24" x14ac:dyDescent="0.2">
      <c r="A48" s="4">
        <v>13710</v>
      </c>
      <c r="B48" s="4">
        <v>13711</v>
      </c>
      <c r="C48" s="4" t="s">
        <v>1483</v>
      </c>
      <c r="D48" s="4" t="s">
        <v>1484</v>
      </c>
      <c r="E48" s="4" t="s">
        <v>287</v>
      </c>
      <c r="F48" s="4" t="s">
        <v>1485</v>
      </c>
      <c r="G48" s="4" t="s">
        <v>1486</v>
      </c>
      <c r="H48" s="4" t="s">
        <v>290</v>
      </c>
      <c r="I48" s="4" t="s">
        <v>1349</v>
      </c>
      <c r="J48" s="4" t="s">
        <v>30</v>
      </c>
      <c r="K48" s="4" t="s">
        <v>30</v>
      </c>
      <c r="L48" s="2" t="s">
        <v>311</v>
      </c>
      <c r="M48" s="2" t="s">
        <v>31</v>
      </c>
      <c r="N48" s="4" t="s">
        <v>564</v>
      </c>
      <c r="O48" s="4" t="s">
        <v>292</v>
      </c>
      <c r="P48" s="4" t="s">
        <v>34</v>
      </c>
      <c r="Q48" s="126">
        <v>3611</v>
      </c>
      <c r="R48" s="135">
        <v>1</v>
      </c>
      <c r="S48" s="138">
        <v>1560</v>
      </c>
      <c r="U48" s="126">
        <v>56.332000000000001</v>
      </c>
      <c r="V48" s="136">
        <v>1.1E-5</v>
      </c>
      <c r="W48" s="136">
        <v>4.0794557676662397E-3</v>
      </c>
      <c r="X48" s="136">
        <v>6.9863551160343396E-4</v>
      </c>
    </row>
    <row r="49" spans="1:24" x14ac:dyDescent="0.2">
      <c r="A49" s="4">
        <v>13710</v>
      </c>
      <c r="B49" s="4">
        <v>13711</v>
      </c>
      <c r="C49" s="4" t="s">
        <v>644</v>
      </c>
      <c r="D49" s="4" t="s">
        <v>645</v>
      </c>
      <c r="E49" s="4" t="s">
        <v>646</v>
      </c>
      <c r="F49" s="4" t="s">
        <v>1487</v>
      </c>
      <c r="G49" s="4" t="s">
        <v>1488</v>
      </c>
      <c r="H49" s="4" t="s">
        <v>290</v>
      </c>
      <c r="I49" s="4" t="s">
        <v>1349</v>
      </c>
      <c r="J49" s="4" t="s">
        <v>30</v>
      </c>
      <c r="K49" s="4" t="s">
        <v>30</v>
      </c>
      <c r="L49" s="2" t="s">
        <v>311</v>
      </c>
      <c r="M49" s="2" t="s">
        <v>31</v>
      </c>
      <c r="N49" s="4" t="s">
        <v>601</v>
      </c>
      <c r="O49" s="4" t="s">
        <v>292</v>
      </c>
      <c r="P49" s="4" t="s">
        <v>34</v>
      </c>
      <c r="Q49" s="126">
        <v>111265</v>
      </c>
      <c r="R49" s="135">
        <v>1</v>
      </c>
      <c r="S49" s="138">
        <v>245.5</v>
      </c>
      <c r="U49" s="126">
        <v>273.15600000000001</v>
      </c>
      <c r="V49" s="136">
        <v>4.3000000000000002E-5</v>
      </c>
      <c r="W49" s="136">
        <v>1.9781545099090699E-2</v>
      </c>
      <c r="X49" s="136">
        <v>3.38772882161088E-3</v>
      </c>
    </row>
    <row r="50" spans="1:24" x14ac:dyDescent="0.2">
      <c r="A50" s="4">
        <v>13710</v>
      </c>
      <c r="B50" s="4">
        <v>13711</v>
      </c>
      <c r="C50" s="4" t="s">
        <v>1489</v>
      </c>
      <c r="D50" s="4" t="s">
        <v>1490</v>
      </c>
      <c r="E50" s="4" t="s">
        <v>287</v>
      </c>
      <c r="F50" s="4" t="s">
        <v>1491</v>
      </c>
      <c r="G50" s="4" t="s">
        <v>1492</v>
      </c>
      <c r="H50" s="4" t="s">
        <v>290</v>
      </c>
      <c r="I50" s="4" t="s">
        <v>1349</v>
      </c>
      <c r="J50" s="4" t="s">
        <v>30</v>
      </c>
      <c r="K50" s="4" t="s">
        <v>30</v>
      </c>
      <c r="L50" s="2" t="s">
        <v>311</v>
      </c>
      <c r="M50" s="2" t="s">
        <v>31</v>
      </c>
      <c r="N50" s="4" t="s">
        <v>320</v>
      </c>
      <c r="O50" s="4" t="s">
        <v>292</v>
      </c>
      <c r="P50" s="4" t="s">
        <v>34</v>
      </c>
      <c r="Q50" s="126">
        <v>35</v>
      </c>
      <c r="R50" s="135">
        <v>1</v>
      </c>
      <c r="S50" s="138">
        <v>45400</v>
      </c>
      <c r="U50" s="126">
        <v>15.89</v>
      </c>
      <c r="V50" s="136">
        <v>5.0000000000000004E-6</v>
      </c>
      <c r="W50" s="136">
        <v>1.1507315991063E-3</v>
      </c>
      <c r="X50" s="136">
        <v>1.9707088524697599E-4</v>
      </c>
    </row>
    <row r="51" spans="1:24" x14ac:dyDescent="0.2">
      <c r="A51" s="4">
        <v>13710</v>
      </c>
      <c r="B51" s="4">
        <v>13711</v>
      </c>
      <c r="C51" s="4" t="s">
        <v>1493</v>
      </c>
      <c r="D51" s="4" t="s">
        <v>1494</v>
      </c>
      <c r="E51" s="4" t="s">
        <v>287</v>
      </c>
      <c r="F51" s="4" t="s">
        <v>1495</v>
      </c>
      <c r="G51" s="4" t="s">
        <v>1496</v>
      </c>
      <c r="H51" s="4" t="s">
        <v>290</v>
      </c>
      <c r="I51" s="4" t="s">
        <v>1349</v>
      </c>
      <c r="J51" s="4" t="s">
        <v>30</v>
      </c>
      <c r="K51" s="4" t="s">
        <v>30</v>
      </c>
      <c r="L51" s="2" t="s">
        <v>392</v>
      </c>
      <c r="M51" s="2" t="s">
        <v>31</v>
      </c>
      <c r="N51" s="4" t="s">
        <v>601</v>
      </c>
      <c r="O51" s="4" t="s">
        <v>292</v>
      </c>
      <c r="P51" s="4" t="s">
        <v>34</v>
      </c>
      <c r="Q51" s="126">
        <v>100</v>
      </c>
      <c r="R51" s="135">
        <v>1</v>
      </c>
      <c r="S51" s="138">
        <v>16728.084999999999</v>
      </c>
      <c r="U51" s="126">
        <v>16.728000000000002</v>
      </c>
      <c r="V51" s="136">
        <v>0</v>
      </c>
      <c r="W51" s="136">
        <v>1.21142454386634E-3</v>
      </c>
      <c r="X51" s="136">
        <v>2.07464979196769E-4</v>
      </c>
    </row>
    <row r="52" spans="1:24" x14ac:dyDescent="0.2">
      <c r="A52" s="4">
        <v>13710</v>
      </c>
      <c r="B52" s="4">
        <v>13711</v>
      </c>
      <c r="C52" s="4" t="s">
        <v>659</v>
      </c>
      <c r="D52" s="4" t="s">
        <v>660</v>
      </c>
      <c r="E52" s="4" t="s">
        <v>287</v>
      </c>
      <c r="F52" s="4" t="s">
        <v>1497</v>
      </c>
      <c r="G52" s="4" t="s">
        <v>1498</v>
      </c>
      <c r="H52" s="4" t="s">
        <v>290</v>
      </c>
      <c r="I52" s="4" t="s">
        <v>1349</v>
      </c>
      <c r="J52" s="4" t="s">
        <v>30</v>
      </c>
      <c r="K52" s="4" t="s">
        <v>30</v>
      </c>
      <c r="L52" s="2" t="s">
        <v>311</v>
      </c>
      <c r="M52" s="2" t="s">
        <v>31</v>
      </c>
      <c r="N52" s="4" t="s">
        <v>663</v>
      </c>
      <c r="O52" s="4" t="s">
        <v>292</v>
      </c>
      <c r="P52" s="4" t="s">
        <v>34</v>
      </c>
      <c r="Q52" s="126">
        <v>420</v>
      </c>
      <c r="R52" s="135">
        <v>1</v>
      </c>
      <c r="S52" s="138">
        <v>20570</v>
      </c>
      <c r="U52" s="126">
        <v>86.394000000000005</v>
      </c>
      <c r="V52" s="136">
        <v>5.0000000000000004E-6</v>
      </c>
      <c r="W52" s="136">
        <v>6.2565327736431604E-3</v>
      </c>
      <c r="X52" s="136">
        <v>1.0714752712414901E-3</v>
      </c>
    </row>
    <row r="53" spans="1:24" x14ac:dyDescent="0.2">
      <c r="A53" s="4">
        <v>13710</v>
      </c>
      <c r="B53" s="4">
        <v>13711</v>
      </c>
      <c r="C53" s="4" t="s">
        <v>1499</v>
      </c>
      <c r="D53" s="4" t="s">
        <v>1500</v>
      </c>
      <c r="E53" s="4" t="s">
        <v>287</v>
      </c>
      <c r="F53" s="4" t="s">
        <v>1501</v>
      </c>
      <c r="G53" s="4" t="s">
        <v>1502</v>
      </c>
      <c r="H53" s="4" t="s">
        <v>290</v>
      </c>
      <c r="I53" s="4" t="s">
        <v>1349</v>
      </c>
      <c r="J53" s="4" t="s">
        <v>30</v>
      </c>
      <c r="K53" s="4" t="s">
        <v>30</v>
      </c>
      <c r="L53" s="2" t="s">
        <v>311</v>
      </c>
      <c r="M53" s="2" t="s">
        <v>31</v>
      </c>
      <c r="N53" s="4" t="s">
        <v>1434</v>
      </c>
      <c r="O53" s="4" t="s">
        <v>292</v>
      </c>
      <c r="P53" s="4" t="s">
        <v>34</v>
      </c>
      <c r="Q53" s="126">
        <v>173</v>
      </c>
      <c r="R53" s="135">
        <v>1</v>
      </c>
      <c r="S53" s="138">
        <v>2780</v>
      </c>
      <c r="U53" s="126">
        <v>4.8090000000000002</v>
      </c>
      <c r="V53" s="136">
        <v>6.9999999999999999E-6</v>
      </c>
      <c r="W53" s="136">
        <v>3.4829002849225002E-4</v>
      </c>
      <c r="X53" s="136">
        <v>5.9647118659962701E-5</v>
      </c>
    </row>
    <row r="54" spans="1:24" x14ac:dyDescent="0.2">
      <c r="A54" s="4">
        <v>13710</v>
      </c>
      <c r="B54" s="4">
        <v>13711</v>
      </c>
      <c r="C54" s="4" t="s">
        <v>299</v>
      </c>
      <c r="D54" s="4" t="s">
        <v>300</v>
      </c>
      <c r="E54" s="4" t="s">
        <v>287</v>
      </c>
      <c r="F54" s="4" t="s">
        <v>1503</v>
      </c>
      <c r="G54" s="4" t="s">
        <v>1504</v>
      </c>
      <c r="H54" s="4" t="s">
        <v>290</v>
      </c>
      <c r="I54" s="4" t="s">
        <v>1349</v>
      </c>
      <c r="J54" s="4" t="s">
        <v>30</v>
      </c>
      <c r="K54" s="4" t="s">
        <v>30</v>
      </c>
      <c r="L54" s="2" t="s">
        <v>311</v>
      </c>
      <c r="M54" s="2" t="s">
        <v>31</v>
      </c>
      <c r="N54" s="4" t="s">
        <v>291</v>
      </c>
      <c r="O54" s="4" t="s">
        <v>292</v>
      </c>
      <c r="P54" s="4" t="s">
        <v>34</v>
      </c>
      <c r="Q54" s="126">
        <v>11851</v>
      </c>
      <c r="R54" s="135">
        <v>1</v>
      </c>
      <c r="S54" s="138">
        <v>7020</v>
      </c>
      <c r="U54" s="126">
        <v>831.94</v>
      </c>
      <c r="V54" s="136">
        <v>6.9999999999999999E-6</v>
      </c>
      <c r="W54" s="136">
        <v>6.0247946929315101E-2</v>
      </c>
      <c r="X54" s="136">
        <v>1.03178849393673E-2</v>
      </c>
    </row>
    <row r="55" spans="1:24" x14ac:dyDescent="0.2">
      <c r="A55" s="4">
        <v>13710</v>
      </c>
      <c r="B55" s="4">
        <v>13711</v>
      </c>
      <c r="C55" s="4" t="s">
        <v>687</v>
      </c>
      <c r="D55" s="4" t="s">
        <v>688</v>
      </c>
      <c r="E55" s="4" t="s">
        <v>287</v>
      </c>
      <c r="F55" s="4" t="s">
        <v>1505</v>
      </c>
      <c r="G55" s="4" t="s">
        <v>1506</v>
      </c>
      <c r="H55" s="4" t="s">
        <v>290</v>
      </c>
      <c r="I55" s="4" t="s">
        <v>1349</v>
      </c>
      <c r="J55" s="4" t="s">
        <v>30</v>
      </c>
      <c r="K55" s="4" t="s">
        <v>30</v>
      </c>
      <c r="L55" s="2" t="s">
        <v>311</v>
      </c>
      <c r="M55" s="2" t="s">
        <v>31</v>
      </c>
      <c r="N55" s="4" t="s">
        <v>378</v>
      </c>
      <c r="O55" s="4" t="s">
        <v>292</v>
      </c>
      <c r="P55" s="4" t="s">
        <v>34</v>
      </c>
      <c r="Q55" s="126">
        <v>11273</v>
      </c>
      <c r="R55" s="135">
        <v>1</v>
      </c>
      <c r="S55" s="138">
        <v>840</v>
      </c>
      <c r="U55" s="126">
        <v>94.692999999999998</v>
      </c>
      <c r="V55" s="136">
        <v>4.1999999999999998E-5</v>
      </c>
      <c r="W55" s="136">
        <v>6.8575492423217704E-3</v>
      </c>
      <c r="X55" s="136">
        <v>1.1744035714832601E-3</v>
      </c>
    </row>
    <row r="56" spans="1:24" x14ac:dyDescent="0.2">
      <c r="A56" s="4">
        <v>13710</v>
      </c>
      <c r="B56" s="4">
        <v>13711</v>
      </c>
      <c r="C56" s="4" t="s">
        <v>1507</v>
      </c>
      <c r="D56" s="4" t="s">
        <v>1508</v>
      </c>
      <c r="E56" s="4" t="s">
        <v>287</v>
      </c>
      <c r="F56" s="4" t="s">
        <v>1509</v>
      </c>
      <c r="G56" s="4" t="s">
        <v>1510</v>
      </c>
      <c r="H56" s="4" t="s">
        <v>290</v>
      </c>
      <c r="I56" s="4" t="s">
        <v>1349</v>
      </c>
      <c r="J56" s="4" t="s">
        <v>30</v>
      </c>
      <c r="K56" s="4" t="s">
        <v>30</v>
      </c>
      <c r="L56" s="2" t="s">
        <v>311</v>
      </c>
      <c r="M56" s="2" t="s">
        <v>31</v>
      </c>
      <c r="N56" s="4" t="s">
        <v>378</v>
      </c>
      <c r="O56" s="4" t="s">
        <v>292</v>
      </c>
      <c r="P56" s="4" t="s">
        <v>34</v>
      </c>
      <c r="Q56" s="126">
        <v>1049</v>
      </c>
      <c r="R56" s="135">
        <v>1</v>
      </c>
      <c r="S56" s="138">
        <v>9665</v>
      </c>
      <c r="U56" s="126">
        <v>101.386</v>
      </c>
      <c r="V56" s="136">
        <v>1.5999999999999999E-5</v>
      </c>
      <c r="W56" s="136">
        <v>7.3422216046099198E-3</v>
      </c>
      <c r="X56" s="136">
        <v>1.2574071246706799E-3</v>
      </c>
    </row>
    <row r="57" spans="1:24" x14ac:dyDescent="0.2">
      <c r="A57" s="4">
        <v>13710</v>
      </c>
      <c r="B57" s="4">
        <v>13711</v>
      </c>
      <c r="C57" s="4" t="s">
        <v>1511</v>
      </c>
      <c r="D57" s="4" t="s">
        <v>1512</v>
      </c>
      <c r="E57" s="4" t="s">
        <v>287</v>
      </c>
      <c r="F57" s="4" t="s">
        <v>1513</v>
      </c>
      <c r="G57" s="4" t="s">
        <v>1514</v>
      </c>
      <c r="H57" s="4" t="s">
        <v>290</v>
      </c>
      <c r="I57" s="4" t="s">
        <v>1349</v>
      </c>
      <c r="J57" s="4" t="s">
        <v>30</v>
      </c>
      <c r="K57" s="4" t="s">
        <v>30</v>
      </c>
      <c r="L57" s="2" t="s">
        <v>311</v>
      </c>
      <c r="M57" s="2" t="s">
        <v>31</v>
      </c>
      <c r="N57" s="4" t="s">
        <v>1515</v>
      </c>
      <c r="O57" s="4" t="s">
        <v>292</v>
      </c>
      <c r="P57" s="4" t="s">
        <v>34</v>
      </c>
      <c r="Q57" s="126">
        <v>100</v>
      </c>
      <c r="R57" s="135">
        <v>1</v>
      </c>
      <c r="S57" s="138">
        <v>33850</v>
      </c>
      <c r="U57" s="126">
        <v>33.85</v>
      </c>
      <c r="V57" s="136">
        <v>6.9999999999999999E-6</v>
      </c>
      <c r="W57" s="136">
        <v>2.45136970608863E-3</v>
      </c>
      <c r="X57" s="136">
        <v>4.19814315016372E-4</v>
      </c>
    </row>
    <row r="58" spans="1:24" x14ac:dyDescent="0.2">
      <c r="A58" s="4">
        <v>13710</v>
      </c>
      <c r="B58" s="4">
        <v>13711</v>
      </c>
      <c r="C58" s="4" t="s">
        <v>1516</v>
      </c>
      <c r="D58" s="4" t="s">
        <v>1517</v>
      </c>
      <c r="E58" s="4" t="s">
        <v>287</v>
      </c>
      <c r="F58" s="4" t="s">
        <v>1518</v>
      </c>
      <c r="G58" s="4" t="s">
        <v>1519</v>
      </c>
      <c r="H58" s="4" t="s">
        <v>290</v>
      </c>
      <c r="I58" s="4" t="s">
        <v>1349</v>
      </c>
      <c r="J58" s="4" t="s">
        <v>30</v>
      </c>
      <c r="K58" s="4" t="s">
        <v>30</v>
      </c>
      <c r="L58" s="2" t="s">
        <v>311</v>
      </c>
      <c r="M58" s="2" t="s">
        <v>31</v>
      </c>
      <c r="N58" s="4" t="s">
        <v>378</v>
      </c>
      <c r="O58" s="4" t="s">
        <v>292</v>
      </c>
      <c r="P58" s="4" t="s">
        <v>34</v>
      </c>
      <c r="Q58" s="126">
        <v>60</v>
      </c>
      <c r="R58" s="135">
        <v>1</v>
      </c>
      <c r="S58" s="138">
        <v>41030</v>
      </c>
      <c r="U58" s="126">
        <v>24.617999999999999</v>
      </c>
      <c r="V58" s="136">
        <v>6.0000000000000002E-6</v>
      </c>
      <c r="W58" s="136">
        <v>1.78280116468212E-3</v>
      </c>
      <c r="X58" s="136">
        <v>3.05317246885466E-4</v>
      </c>
    </row>
    <row r="59" spans="1:24" x14ac:dyDescent="0.2">
      <c r="A59" s="4">
        <v>13710</v>
      </c>
      <c r="B59" s="4">
        <v>13711</v>
      </c>
      <c r="C59" s="4" t="s">
        <v>707</v>
      </c>
      <c r="D59" s="4" t="s">
        <v>708</v>
      </c>
      <c r="E59" s="4" t="s">
        <v>287</v>
      </c>
      <c r="F59" s="4" t="s">
        <v>1520</v>
      </c>
      <c r="G59" s="4" t="s">
        <v>1521</v>
      </c>
      <c r="H59" s="4" t="s">
        <v>290</v>
      </c>
      <c r="I59" s="4" t="s">
        <v>1349</v>
      </c>
      <c r="J59" s="4" t="s">
        <v>30</v>
      </c>
      <c r="K59" s="4" t="s">
        <v>30</v>
      </c>
      <c r="L59" s="2" t="s">
        <v>311</v>
      </c>
      <c r="M59" s="2" t="s">
        <v>31</v>
      </c>
      <c r="N59" s="4" t="s">
        <v>320</v>
      </c>
      <c r="O59" s="4" t="s">
        <v>292</v>
      </c>
      <c r="P59" s="4" t="s">
        <v>34</v>
      </c>
      <c r="Q59" s="126">
        <v>5794</v>
      </c>
      <c r="R59" s="135">
        <v>1</v>
      </c>
      <c r="S59" s="138">
        <v>1559</v>
      </c>
      <c r="U59" s="126">
        <v>90.328000000000003</v>
      </c>
      <c r="V59" s="136">
        <v>7.9999999999999996E-6</v>
      </c>
      <c r="W59" s="136">
        <v>6.5414608697677602E-3</v>
      </c>
      <c r="X59" s="136">
        <v>1.1202712130394001E-3</v>
      </c>
    </row>
    <row r="60" spans="1:24" x14ac:dyDescent="0.2">
      <c r="A60" s="4">
        <v>13710</v>
      </c>
      <c r="B60" s="4">
        <v>13711</v>
      </c>
      <c r="C60" s="4" t="s">
        <v>1522</v>
      </c>
      <c r="D60" s="4" t="s">
        <v>1523</v>
      </c>
      <c r="E60" s="4" t="s">
        <v>287</v>
      </c>
      <c r="F60" s="4" t="s">
        <v>1524</v>
      </c>
      <c r="G60" s="4" t="s">
        <v>1525</v>
      </c>
      <c r="H60" s="4" t="s">
        <v>290</v>
      </c>
      <c r="I60" s="4" t="s">
        <v>1349</v>
      </c>
      <c r="J60" s="4" t="s">
        <v>30</v>
      </c>
      <c r="K60" s="4" t="s">
        <v>30</v>
      </c>
      <c r="L60" s="2" t="s">
        <v>311</v>
      </c>
      <c r="M60" s="2" t="s">
        <v>31</v>
      </c>
      <c r="N60" s="4" t="s">
        <v>663</v>
      </c>
      <c r="O60" s="4" t="s">
        <v>292</v>
      </c>
      <c r="P60" s="4" t="s">
        <v>34</v>
      </c>
      <c r="Q60" s="126">
        <v>17019</v>
      </c>
      <c r="R60" s="135">
        <v>1</v>
      </c>
      <c r="S60" s="138">
        <v>1546</v>
      </c>
      <c r="U60" s="126">
        <v>263.11399999999998</v>
      </c>
      <c r="V60" s="136">
        <v>1.5999999999999999E-5</v>
      </c>
      <c r="W60" s="136">
        <v>1.90543294384544E-2</v>
      </c>
      <c r="X60" s="136">
        <v>3.2631880215508299E-3</v>
      </c>
    </row>
    <row r="61" spans="1:24" x14ac:dyDescent="0.2">
      <c r="A61" s="4">
        <v>13710</v>
      </c>
      <c r="B61" s="4">
        <v>13711</v>
      </c>
      <c r="C61" s="4" t="s">
        <v>713</v>
      </c>
      <c r="D61" s="4" t="s">
        <v>714</v>
      </c>
      <c r="E61" s="4" t="s">
        <v>287</v>
      </c>
      <c r="F61" s="4" t="s">
        <v>1526</v>
      </c>
      <c r="G61" s="4" t="s">
        <v>1527</v>
      </c>
      <c r="H61" s="4" t="s">
        <v>290</v>
      </c>
      <c r="I61" s="4" t="s">
        <v>1349</v>
      </c>
      <c r="J61" s="4" t="s">
        <v>30</v>
      </c>
      <c r="K61" s="4" t="s">
        <v>30</v>
      </c>
      <c r="L61" s="2" t="s">
        <v>311</v>
      </c>
      <c r="M61" s="2" t="s">
        <v>31</v>
      </c>
      <c r="N61" s="4" t="s">
        <v>320</v>
      </c>
      <c r="O61" s="4" t="s">
        <v>292</v>
      </c>
      <c r="P61" s="4" t="s">
        <v>34</v>
      </c>
      <c r="Q61" s="126">
        <v>920</v>
      </c>
      <c r="R61" s="135">
        <v>1</v>
      </c>
      <c r="S61" s="138">
        <v>27000</v>
      </c>
      <c r="U61" s="126">
        <v>248.4</v>
      </c>
      <c r="V61" s="136">
        <v>2.5000000000000001E-5</v>
      </c>
      <c r="W61" s="136">
        <v>1.7988780945123101E-2</v>
      </c>
      <c r="X61" s="136">
        <v>3.0807053426903002E-3</v>
      </c>
    </row>
    <row r="62" spans="1:24" x14ac:dyDescent="0.2">
      <c r="A62" s="4">
        <v>13710</v>
      </c>
      <c r="B62" s="4">
        <v>13711</v>
      </c>
      <c r="C62" s="4" t="s">
        <v>1528</v>
      </c>
      <c r="D62" s="4" t="s">
        <v>1529</v>
      </c>
      <c r="E62" s="4" t="s">
        <v>287</v>
      </c>
      <c r="F62" s="4" t="s">
        <v>1530</v>
      </c>
      <c r="G62" s="4" t="s">
        <v>1531</v>
      </c>
      <c r="H62" s="4" t="s">
        <v>290</v>
      </c>
      <c r="I62" s="4" t="s">
        <v>1349</v>
      </c>
      <c r="J62" s="4" t="s">
        <v>30</v>
      </c>
      <c r="K62" s="4" t="s">
        <v>30</v>
      </c>
      <c r="L62" s="2" t="s">
        <v>311</v>
      </c>
      <c r="M62" s="2" t="s">
        <v>31</v>
      </c>
      <c r="N62" s="4" t="s">
        <v>841</v>
      </c>
      <c r="O62" s="4" t="s">
        <v>292</v>
      </c>
      <c r="P62" s="4" t="s">
        <v>34</v>
      </c>
      <c r="Q62" s="126">
        <v>1193</v>
      </c>
      <c r="R62" s="135">
        <v>1</v>
      </c>
      <c r="S62" s="138">
        <v>8300</v>
      </c>
      <c r="U62" s="126">
        <v>99.019000000000005</v>
      </c>
      <c r="V62" s="136">
        <v>2.4000000000000001E-5</v>
      </c>
      <c r="W62" s="136">
        <v>7.1708176344812396E-3</v>
      </c>
      <c r="X62" s="136">
        <v>1.2280529884373999E-3</v>
      </c>
    </row>
    <row r="63" spans="1:24" x14ac:dyDescent="0.2">
      <c r="A63" s="4">
        <v>13710</v>
      </c>
      <c r="B63" s="4">
        <v>13711</v>
      </c>
      <c r="C63" s="4" t="s">
        <v>1532</v>
      </c>
      <c r="D63" s="4" t="s">
        <v>1533</v>
      </c>
      <c r="E63" s="4" t="s">
        <v>287</v>
      </c>
      <c r="F63" s="4" t="s">
        <v>1534</v>
      </c>
      <c r="G63" s="4" t="s">
        <v>1535</v>
      </c>
      <c r="H63" s="4" t="s">
        <v>290</v>
      </c>
      <c r="I63" s="4" t="s">
        <v>1349</v>
      </c>
      <c r="J63" s="4" t="s">
        <v>30</v>
      </c>
      <c r="K63" s="4" t="s">
        <v>30</v>
      </c>
      <c r="L63" s="2" t="s">
        <v>311</v>
      </c>
      <c r="M63" s="2" t="s">
        <v>31</v>
      </c>
      <c r="N63" s="4" t="s">
        <v>564</v>
      </c>
      <c r="O63" s="4" t="s">
        <v>292</v>
      </c>
      <c r="P63" s="4" t="s">
        <v>34</v>
      </c>
      <c r="Q63" s="126">
        <v>620</v>
      </c>
      <c r="R63" s="135">
        <v>1</v>
      </c>
      <c r="S63" s="138">
        <v>5650</v>
      </c>
      <c r="U63" s="126">
        <v>35.03</v>
      </c>
      <c r="V63" s="136">
        <v>7.9999999999999996E-6</v>
      </c>
      <c r="W63" s="136">
        <v>2.5368236574382498E-3</v>
      </c>
      <c r="X63" s="136">
        <v>4.3444890561369302E-4</v>
      </c>
    </row>
    <row r="64" spans="1:24" x14ac:dyDescent="0.2">
      <c r="A64" s="4">
        <v>13710</v>
      </c>
      <c r="B64" s="4">
        <v>13711</v>
      </c>
      <c r="C64" s="4" t="s">
        <v>1536</v>
      </c>
      <c r="D64" s="4" t="s">
        <v>1537</v>
      </c>
      <c r="E64" s="4" t="s">
        <v>287</v>
      </c>
      <c r="F64" s="4" t="s">
        <v>1538</v>
      </c>
      <c r="G64" s="4" t="s">
        <v>1539</v>
      </c>
      <c r="H64" s="4" t="s">
        <v>290</v>
      </c>
      <c r="I64" s="4" t="s">
        <v>1349</v>
      </c>
      <c r="J64" s="4" t="s">
        <v>30</v>
      </c>
      <c r="K64" s="4" t="s">
        <v>30</v>
      </c>
      <c r="L64" s="2" t="s">
        <v>311</v>
      </c>
      <c r="M64" s="2" t="s">
        <v>31</v>
      </c>
      <c r="N64" s="4" t="s">
        <v>291</v>
      </c>
      <c r="O64" s="4" t="s">
        <v>292</v>
      </c>
      <c r="P64" s="4" t="s">
        <v>34</v>
      </c>
      <c r="Q64" s="126">
        <v>1792</v>
      </c>
      <c r="R64" s="135">
        <v>1</v>
      </c>
      <c r="S64" s="138">
        <v>22240</v>
      </c>
      <c r="U64" s="126">
        <v>398.541</v>
      </c>
      <c r="V64" s="136">
        <v>6.9999999999999999E-6</v>
      </c>
      <c r="W64" s="136">
        <v>2.8861767910201699E-2</v>
      </c>
      <c r="X64" s="136">
        <v>4.94278088502442E-3</v>
      </c>
    </row>
    <row r="65" spans="1:24" x14ac:dyDescent="0.2">
      <c r="A65" s="4">
        <v>13710</v>
      </c>
      <c r="B65" s="4">
        <v>13711</v>
      </c>
      <c r="C65" s="4" t="s">
        <v>1540</v>
      </c>
      <c r="D65" s="4" t="s">
        <v>1541</v>
      </c>
      <c r="E65" s="4" t="s">
        <v>287</v>
      </c>
      <c r="F65" s="4" t="s">
        <v>1542</v>
      </c>
      <c r="G65" s="4" t="s">
        <v>1543</v>
      </c>
      <c r="H65" s="4" t="s">
        <v>290</v>
      </c>
      <c r="I65" s="4" t="s">
        <v>1349</v>
      </c>
      <c r="J65" s="4" t="s">
        <v>30</v>
      </c>
      <c r="K65" s="4" t="s">
        <v>30</v>
      </c>
      <c r="L65" s="2" t="s">
        <v>311</v>
      </c>
      <c r="M65" s="2" t="s">
        <v>31</v>
      </c>
      <c r="N65" s="4" t="s">
        <v>745</v>
      </c>
      <c r="O65" s="4" t="s">
        <v>292</v>
      </c>
      <c r="P65" s="4" t="s">
        <v>34</v>
      </c>
      <c r="Q65" s="126">
        <v>794</v>
      </c>
      <c r="R65" s="135">
        <v>1</v>
      </c>
      <c r="S65" s="138">
        <v>1209</v>
      </c>
      <c r="U65" s="126">
        <v>9.5990000000000002</v>
      </c>
      <c r="V65" s="136">
        <v>7.9999999999999996E-6</v>
      </c>
      <c r="W65" s="136">
        <v>6.9517948120559998E-4</v>
      </c>
      <c r="X65" s="136">
        <v>1.19054378860474E-4</v>
      </c>
    </row>
    <row r="66" spans="1:24" x14ac:dyDescent="0.2">
      <c r="A66" s="4">
        <v>13710</v>
      </c>
      <c r="B66" s="4">
        <v>13711</v>
      </c>
      <c r="C66" s="4" t="s">
        <v>1544</v>
      </c>
      <c r="D66" s="4" t="s">
        <v>1545</v>
      </c>
      <c r="E66" s="4" t="s">
        <v>287</v>
      </c>
      <c r="F66" s="4" t="s">
        <v>1546</v>
      </c>
      <c r="G66" s="4" t="s">
        <v>1547</v>
      </c>
      <c r="H66" s="4" t="s">
        <v>290</v>
      </c>
      <c r="I66" s="4" t="s">
        <v>1349</v>
      </c>
      <c r="J66" s="4" t="s">
        <v>30</v>
      </c>
      <c r="K66" s="4" t="s">
        <v>30</v>
      </c>
      <c r="L66" s="2" t="s">
        <v>311</v>
      </c>
      <c r="M66" s="2" t="s">
        <v>31</v>
      </c>
      <c r="N66" s="4" t="s">
        <v>953</v>
      </c>
      <c r="O66" s="4" t="s">
        <v>292</v>
      </c>
      <c r="P66" s="4" t="s">
        <v>34</v>
      </c>
      <c r="Q66" s="126">
        <v>61</v>
      </c>
      <c r="R66" s="135">
        <v>1</v>
      </c>
      <c r="S66" s="138">
        <v>51720</v>
      </c>
      <c r="U66" s="126">
        <v>31.548999999999999</v>
      </c>
      <c r="V66" s="136">
        <v>1.2999999999999999E-5</v>
      </c>
      <c r="W66" s="136">
        <v>2.2847489846774399E-3</v>
      </c>
      <c r="X66" s="136">
        <v>3.9127934379068003E-4</v>
      </c>
    </row>
    <row r="67" spans="1:24" x14ac:dyDescent="0.2">
      <c r="A67" s="4">
        <v>13710</v>
      </c>
      <c r="B67" s="4">
        <v>13711</v>
      </c>
      <c r="C67" s="4" t="s">
        <v>784</v>
      </c>
      <c r="D67" s="4" t="s">
        <v>785</v>
      </c>
      <c r="E67" s="4" t="s">
        <v>287</v>
      </c>
      <c r="F67" s="4" t="s">
        <v>1548</v>
      </c>
      <c r="G67" s="4" t="s">
        <v>1549</v>
      </c>
      <c r="H67" s="4" t="s">
        <v>290</v>
      </c>
      <c r="I67" s="4" t="s">
        <v>1349</v>
      </c>
      <c r="J67" s="4" t="s">
        <v>30</v>
      </c>
      <c r="K67" s="4" t="s">
        <v>30</v>
      </c>
      <c r="L67" s="2" t="s">
        <v>311</v>
      </c>
      <c r="M67" s="2" t="s">
        <v>31</v>
      </c>
      <c r="N67" s="4" t="s">
        <v>320</v>
      </c>
      <c r="O67" s="4" t="s">
        <v>292</v>
      </c>
      <c r="P67" s="4" t="s">
        <v>34</v>
      </c>
      <c r="Q67" s="126">
        <v>641</v>
      </c>
      <c r="R67" s="135">
        <v>1</v>
      </c>
      <c r="S67" s="138">
        <v>41330</v>
      </c>
      <c r="U67" s="126">
        <v>264.92500000000001</v>
      </c>
      <c r="V67" s="136">
        <v>1.2999999999999999E-5</v>
      </c>
      <c r="W67" s="136">
        <v>1.91855200826128E-2</v>
      </c>
      <c r="X67" s="136">
        <v>3.2856553426885301E-3</v>
      </c>
    </row>
    <row r="68" spans="1:24" x14ac:dyDescent="0.2">
      <c r="A68" s="4">
        <v>13710</v>
      </c>
      <c r="B68" s="4">
        <v>13711</v>
      </c>
      <c r="C68" s="4" t="s">
        <v>1550</v>
      </c>
      <c r="D68" s="4" t="s">
        <v>1551</v>
      </c>
      <c r="E68" s="4" t="s">
        <v>287</v>
      </c>
      <c r="F68" s="4" t="s">
        <v>1552</v>
      </c>
      <c r="G68" s="4" t="s">
        <v>1553</v>
      </c>
      <c r="H68" s="4" t="s">
        <v>290</v>
      </c>
      <c r="I68" s="4" t="s">
        <v>1349</v>
      </c>
      <c r="J68" s="4" t="s">
        <v>30</v>
      </c>
      <c r="K68" s="4" t="s">
        <v>30</v>
      </c>
      <c r="L68" s="2" t="s">
        <v>311</v>
      </c>
      <c r="M68" s="2" t="s">
        <v>31</v>
      </c>
      <c r="N68" s="4" t="s">
        <v>953</v>
      </c>
      <c r="O68" s="4" t="s">
        <v>292</v>
      </c>
      <c r="P68" s="4" t="s">
        <v>34</v>
      </c>
      <c r="Q68" s="126">
        <v>301</v>
      </c>
      <c r="R68" s="135">
        <v>1</v>
      </c>
      <c r="S68" s="138">
        <v>13300</v>
      </c>
      <c r="U68" s="126">
        <v>40.033000000000001</v>
      </c>
      <c r="V68" s="136">
        <v>1.2E-5</v>
      </c>
      <c r="W68" s="136">
        <v>2.89913392744006E-3</v>
      </c>
      <c r="X68" s="136">
        <v>4.9649708930725E-4</v>
      </c>
    </row>
    <row r="69" spans="1:24" x14ac:dyDescent="0.2">
      <c r="A69" s="4">
        <v>13710</v>
      </c>
      <c r="B69" s="4">
        <v>13711</v>
      </c>
      <c r="C69" s="4" t="s">
        <v>1554</v>
      </c>
      <c r="D69" s="4" t="s">
        <v>1555</v>
      </c>
      <c r="E69" s="4" t="s">
        <v>287</v>
      </c>
      <c r="F69" s="4" t="s">
        <v>1556</v>
      </c>
      <c r="G69" s="4" t="s">
        <v>1557</v>
      </c>
      <c r="H69" s="4" t="s">
        <v>290</v>
      </c>
      <c r="I69" s="4" t="s">
        <v>1349</v>
      </c>
      <c r="J69" s="4" t="s">
        <v>30</v>
      </c>
      <c r="K69" s="4" t="s">
        <v>30</v>
      </c>
      <c r="L69" s="2" t="s">
        <v>311</v>
      </c>
      <c r="M69" s="2" t="s">
        <v>31</v>
      </c>
      <c r="N69" s="4" t="s">
        <v>378</v>
      </c>
      <c r="O69" s="4" t="s">
        <v>292</v>
      </c>
      <c r="P69" s="4" t="s">
        <v>34</v>
      </c>
      <c r="Q69" s="126">
        <v>147</v>
      </c>
      <c r="R69" s="135">
        <v>1</v>
      </c>
      <c r="S69" s="138">
        <v>25360</v>
      </c>
      <c r="U69" s="126">
        <v>37.279000000000003</v>
      </c>
      <c r="V69" s="136">
        <v>1.9000000000000001E-5</v>
      </c>
      <c r="W69" s="136">
        <v>2.69970757894296E-3</v>
      </c>
      <c r="X69" s="136">
        <v>4.6234392355563701E-4</v>
      </c>
    </row>
    <row r="70" spans="1:24" x14ac:dyDescent="0.2">
      <c r="A70" s="4">
        <v>13710</v>
      </c>
      <c r="B70" s="4">
        <v>13711</v>
      </c>
      <c r="C70" s="4" t="s">
        <v>793</v>
      </c>
      <c r="D70" s="4" t="s">
        <v>794</v>
      </c>
      <c r="E70" s="4" t="s">
        <v>287</v>
      </c>
      <c r="F70" s="4" t="s">
        <v>1558</v>
      </c>
      <c r="G70" s="4" t="s">
        <v>1559</v>
      </c>
      <c r="H70" s="4" t="s">
        <v>290</v>
      </c>
      <c r="I70" s="4" t="s">
        <v>1349</v>
      </c>
      <c r="J70" s="4" t="s">
        <v>30</v>
      </c>
      <c r="K70" s="4" t="s">
        <v>30</v>
      </c>
      <c r="L70" s="2" t="s">
        <v>311</v>
      </c>
      <c r="M70" s="2" t="s">
        <v>31</v>
      </c>
      <c r="N70" s="4" t="s">
        <v>320</v>
      </c>
      <c r="O70" s="4" t="s">
        <v>292</v>
      </c>
      <c r="P70" s="4" t="s">
        <v>34</v>
      </c>
      <c r="Q70" s="126">
        <v>24900</v>
      </c>
      <c r="R70" s="135">
        <v>1</v>
      </c>
      <c r="S70" s="138">
        <v>236</v>
      </c>
      <c r="U70" s="126">
        <v>58.764000000000003</v>
      </c>
      <c r="V70" s="136">
        <v>2.9E-5</v>
      </c>
      <c r="W70" s="136">
        <v>4.2556067772109999E-3</v>
      </c>
      <c r="X70" s="136">
        <v>7.2880261174658998E-4</v>
      </c>
    </row>
    <row r="71" spans="1:24" x14ac:dyDescent="0.2">
      <c r="A71" s="4">
        <v>13710</v>
      </c>
      <c r="B71" s="4">
        <v>13711</v>
      </c>
      <c r="C71" s="4" t="s">
        <v>825</v>
      </c>
      <c r="D71" s="4" t="s">
        <v>826</v>
      </c>
      <c r="E71" s="4" t="s">
        <v>646</v>
      </c>
      <c r="F71" s="4" t="s">
        <v>1560</v>
      </c>
      <c r="G71" s="4" t="s">
        <v>1561</v>
      </c>
      <c r="H71" s="4" t="s">
        <v>290</v>
      </c>
      <c r="I71" s="4" t="s">
        <v>1349</v>
      </c>
      <c r="J71" s="4" t="s">
        <v>30</v>
      </c>
      <c r="K71" s="4" t="s">
        <v>148</v>
      </c>
      <c r="L71" s="2" t="s">
        <v>311</v>
      </c>
      <c r="M71" s="2" t="s">
        <v>31</v>
      </c>
      <c r="N71" s="4" t="s">
        <v>601</v>
      </c>
      <c r="O71" s="4" t="s">
        <v>292</v>
      </c>
      <c r="P71" s="4" t="s">
        <v>34</v>
      </c>
      <c r="Q71" s="126">
        <v>668</v>
      </c>
      <c r="R71" s="135">
        <v>1</v>
      </c>
      <c r="S71" s="138">
        <v>11640</v>
      </c>
      <c r="U71" s="126">
        <v>77.754999999999995</v>
      </c>
      <c r="V71" s="136">
        <v>6.0000000000000002E-6</v>
      </c>
      <c r="W71" s="136">
        <v>5.6309229474405496E-3</v>
      </c>
      <c r="X71" s="136">
        <v>9.64335185434593E-4</v>
      </c>
    </row>
    <row r="72" spans="1:24" x14ac:dyDescent="0.2">
      <c r="A72" s="4">
        <v>13710</v>
      </c>
      <c r="B72" s="4">
        <v>13711</v>
      </c>
      <c r="C72" s="4" t="s">
        <v>1562</v>
      </c>
      <c r="D72" s="4" t="s">
        <v>1563</v>
      </c>
      <c r="E72" s="4" t="s">
        <v>287</v>
      </c>
      <c r="F72" s="4" t="s">
        <v>1564</v>
      </c>
      <c r="G72" s="4" t="s">
        <v>1565</v>
      </c>
      <c r="H72" s="4" t="s">
        <v>290</v>
      </c>
      <c r="I72" s="4" t="s">
        <v>1349</v>
      </c>
      <c r="J72" s="4" t="s">
        <v>30</v>
      </c>
      <c r="K72" s="4" t="s">
        <v>360</v>
      </c>
      <c r="L72" s="2" t="s">
        <v>311</v>
      </c>
      <c r="M72" s="2" t="s">
        <v>31</v>
      </c>
      <c r="N72" s="4" t="s">
        <v>967</v>
      </c>
      <c r="O72" s="4" t="s">
        <v>292</v>
      </c>
      <c r="P72" s="4" t="s">
        <v>34</v>
      </c>
      <c r="Q72" s="126">
        <v>225</v>
      </c>
      <c r="R72" s="135">
        <v>1</v>
      </c>
      <c r="S72" s="138">
        <v>106610</v>
      </c>
      <c r="U72" s="126">
        <v>239.87299999999999</v>
      </c>
      <c r="V72" s="136">
        <v>6.9999999999999999E-6</v>
      </c>
      <c r="W72" s="136">
        <v>1.73712313094164E-2</v>
      </c>
      <c r="X72" s="136">
        <v>2.9749456212338102E-3</v>
      </c>
    </row>
    <row r="73" spans="1:24" x14ac:dyDescent="0.2">
      <c r="A73" s="4">
        <v>13710</v>
      </c>
      <c r="B73" s="4">
        <v>13711</v>
      </c>
      <c r="C73" s="4" t="s">
        <v>1566</v>
      </c>
      <c r="D73" s="4" t="s">
        <v>1567</v>
      </c>
      <c r="E73" s="4" t="s">
        <v>287</v>
      </c>
      <c r="F73" s="4" t="s">
        <v>1568</v>
      </c>
      <c r="G73" s="4" t="s">
        <v>1569</v>
      </c>
      <c r="H73" s="4" t="s">
        <v>290</v>
      </c>
      <c r="I73" s="4" t="s">
        <v>1349</v>
      </c>
      <c r="J73" s="4" t="s">
        <v>30</v>
      </c>
      <c r="K73" s="4" t="s">
        <v>30</v>
      </c>
      <c r="L73" s="2" t="s">
        <v>311</v>
      </c>
      <c r="M73" s="2" t="s">
        <v>31</v>
      </c>
      <c r="N73" s="4" t="s">
        <v>341</v>
      </c>
      <c r="O73" s="4" t="s">
        <v>292</v>
      </c>
      <c r="P73" s="4" t="s">
        <v>34</v>
      </c>
      <c r="Q73" s="126">
        <v>19949</v>
      </c>
      <c r="R73" s="135">
        <v>1</v>
      </c>
      <c r="S73" s="138">
        <v>125.6</v>
      </c>
      <c r="U73" s="126">
        <v>25.056000000000001</v>
      </c>
      <c r="V73" s="136">
        <v>3.8999999999999999E-5</v>
      </c>
      <c r="W73" s="136">
        <v>1.8145164572837E-3</v>
      </c>
      <c r="X73" s="136">
        <v>3.1074871395712201E-4</v>
      </c>
    </row>
    <row r="74" spans="1:24" x14ac:dyDescent="0.2">
      <c r="A74" s="4">
        <v>13710</v>
      </c>
      <c r="B74" s="4">
        <v>13711</v>
      </c>
      <c r="C74" s="4" t="s">
        <v>842</v>
      </c>
      <c r="D74" s="4" t="s">
        <v>843</v>
      </c>
      <c r="E74" s="4" t="s">
        <v>287</v>
      </c>
      <c r="F74" s="4" t="s">
        <v>1570</v>
      </c>
      <c r="G74" s="4" t="s">
        <v>1571</v>
      </c>
      <c r="H74" s="4" t="s">
        <v>290</v>
      </c>
      <c r="I74" s="4" t="s">
        <v>1349</v>
      </c>
      <c r="J74" s="4" t="s">
        <v>30</v>
      </c>
      <c r="K74" s="4" t="s">
        <v>30</v>
      </c>
      <c r="L74" s="2" t="s">
        <v>311</v>
      </c>
      <c r="M74" s="2" t="s">
        <v>31</v>
      </c>
      <c r="N74" s="4" t="s">
        <v>384</v>
      </c>
      <c r="O74" s="4" t="s">
        <v>292</v>
      </c>
      <c r="P74" s="4" t="s">
        <v>34</v>
      </c>
      <c r="Q74" s="126">
        <v>1269.6500000000001</v>
      </c>
      <c r="R74" s="135">
        <v>1</v>
      </c>
      <c r="S74" s="138">
        <v>11210</v>
      </c>
      <c r="U74" s="126">
        <v>142.328</v>
      </c>
      <c r="V74" s="136">
        <v>3.3000000000000003E-5</v>
      </c>
      <c r="W74" s="136">
        <v>1.0307177886449101E-2</v>
      </c>
      <c r="X74" s="136">
        <v>1.76517675542943E-3</v>
      </c>
    </row>
    <row r="75" spans="1:24" x14ac:dyDescent="0.2">
      <c r="A75" s="4">
        <v>13710</v>
      </c>
      <c r="B75" s="4">
        <v>13711</v>
      </c>
      <c r="C75" s="4" t="s">
        <v>1572</v>
      </c>
      <c r="D75" s="4" t="s">
        <v>1573</v>
      </c>
      <c r="E75" s="4" t="s">
        <v>287</v>
      </c>
      <c r="F75" s="4" t="s">
        <v>1574</v>
      </c>
      <c r="G75" s="4" t="s">
        <v>1575</v>
      </c>
      <c r="H75" s="4" t="s">
        <v>290</v>
      </c>
      <c r="I75" s="4" t="s">
        <v>1349</v>
      </c>
      <c r="J75" s="4" t="s">
        <v>30</v>
      </c>
      <c r="K75" s="4" t="s">
        <v>30</v>
      </c>
      <c r="L75" s="2" t="s">
        <v>311</v>
      </c>
      <c r="M75" s="2" t="s">
        <v>31</v>
      </c>
      <c r="N75" s="4" t="s">
        <v>332</v>
      </c>
      <c r="O75" s="4" t="s">
        <v>292</v>
      </c>
      <c r="P75" s="4" t="s">
        <v>34</v>
      </c>
      <c r="Q75" s="126">
        <v>322</v>
      </c>
      <c r="R75" s="135">
        <v>1</v>
      </c>
      <c r="S75" s="138">
        <v>15060</v>
      </c>
      <c r="U75" s="126">
        <v>48.493000000000002</v>
      </c>
      <c r="V75" s="136">
        <v>1.5E-5</v>
      </c>
      <c r="W75" s="136">
        <v>3.5118097911756899E-3</v>
      </c>
      <c r="X75" s="136">
        <v>6.0142214301187296E-4</v>
      </c>
    </row>
    <row r="76" spans="1:24" x14ac:dyDescent="0.2">
      <c r="A76" s="4">
        <v>13710</v>
      </c>
      <c r="B76" s="4">
        <v>13711</v>
      </c>
      <c r="C76" s="4" t="s">
        <v>1576</v>
      </c>
      <c r="D76" s="4" t="s">
        <v>1577</v>
      </c>
      <c r="E76" s="4" t="s">
        <v>287</v>
      </c>
      <c r="F76" s="4" t="s">
        <v>1578</v>
      </c>
      <c r="G76" s="4" t="s">
        <v>1579</v>
      </c>
      <c r="H76" s="4" t="s">
        <v>290</v>
      </c>
      <c r="I76" s="4" t="s">
        <v>1349</v>
      </c>
      <c r="J76" s="4" t="s">
        <v>30</v>
      </c>
      <c r="K76" s="4" t="s">
        <v>148</v>
      </c>
      <c r="L76" s="2" t="s">
        <v>311</v>
      </c>
      <c r="M76" s="2" t="s">
        <v>31</v>
      </c>
      <c r="N76" s="4" t="s">
        <v>841</v>
      </c>
      <c r="O76" s="4" t="s">
        <v>292</v>
      </c>
      <c r="P76" s="4" t="s">
        <v>34</v>
      </c>
      <c r="Q76" s="126">
        <v>304</v>
      </c>
      <c r="R76" s="135">
        <v>1</v>
      </c>
      <c r="S76" s="138">
        <v>35710</v>
      </c>
      <c r="U76" s="126">
        <v>108.55800000000001</v>
      </c>
      <c r="V76" s="136">
        <v>3.9999999999999998E-6</v>
      </c>
      <c r="W76" s="136">
        <v>7.8616476544003493E-3</v>
      </c>
      <c r="X76" s="136">
        <v>1.34636249144086E-3</v>
      </c>
    </row>
    <row r="77" spans="1:24" x14ac:dyDescent="0.2">
      <c r="A77" s="4">
        <v>13710</v>
      </c>
      <c r="B77" s="4">
        <v>13711</v>
      </c>
      <c r="C77" s="4" t="s">
        <v>872</v>
      </c>
      <c r="D77" s="4" t="s">
        <v>873</v>
      </c>
      <c r="E77" s="4" t="s">
        <v>287</v>
      </c>
      <c r="F77" s="4" t="s">
        <v>1580</v>
      </c>
      <c r="G77" s="4" t="s">
        <v>1581</v>
      </c>
      <c r="H77" s="4" t="s">
        <v>290</v>
      </c>
      <c r="I77" s="4" t="s">
        <v>1349</v>
      </c>
      <c r="J77" s="4" t="s">
        <v>30</v>
      </c>
      <c r="K77" s="4" t="s">
        <v>360</v>
      </c>
      <c r="L77" s="2" t="s">
        <v>311</v>
      </c>
      <c r="M77" s="2" t="s">
        <v>31</v>
      </c>
      <c r="N77" s="4" t="s">
        <v>429</v>
      </c>
      <c r="O77" s="4" t="s">
        <v>292</v>
      </c>
      <c r="P77" s="4" t="s">
        <v>34</v>
      </c>
      <c r="Q77" s="126">
        <v>2087</v>
      </c>
      <c r="R77" s="135">
        <v>1</v>
      </c>
      <c r="S77" s="138">
        <v>6196</v>
      </c>
      <c r="U77" s="126">
        <v>129.31100000000001</v>
      </c>
      <c r="V77" s="136">
        <v>2.8E-5</v>
      </c>
      <c r="W77" s="136">
        <v>9.36448719074056E-3</v>
      </c>
      <c r="X77" s="136">
        <v>1.6037343390904199E-3</v>
      </c>
    </row>
    <row r="78" spans="1:24" x14ac:dyDescent="0.2">
      <c r="A78" s="4">
        <v>13710</v>
      </c>
      <c r="B78" s="4">
        <v>13711</v>
      </c>
      <c r="C78" s="4" t="s">
        <v>1582</v>
      </c>
      <c r="D78" s="4" t="s">
        <v>1583</v>
      </c>
      <c r="E78" s="4" t="s">
        <v>426</v>
      </c>
      <c r="F78" s="4" t="s">
        <v>1584</v>
      </c>
      <c r="G78" s="4" t="s">
        <v>1585</v>
      </c>
      <c r="H78" s="4" t="s">
        <v>290</v>
      </c>
      <c r="I78" s="4" t="s">
        <v>1349</v>
      </c>
      <c r="J78" s="4" t="s">
        <v>30</v>
      </c>
      <c r="K78" s="4" t="s">
        <v>30</v>
      </c>
      <c r="L78" s="2" t="s">
        <v>311</v>
      </c>
      <c r="M78" s="2" t="s">
        <v>31</v>
      </c>
      <c r="N78" s="4" t="s">
        <v>841</v>
      </c>
      <c r="O78" s="4" t="s">
        <v>292</v>
      </c>
      <c r="P78" s="4" t="s">
        <v>34</v>
      </c>
      <c r="Q78" s="126">
        <v>593</v>
      </c>
      <c r="R78" s="135">
        <v>1</v>
      </c>
      <c r="S78" s="138">
        <v>13950</v>
      </c>
      <c r="U78" s="126">
        <v>82.724000000000004</v>
      </c>
      <c r="V78" s="136">
        <v>1.0000000000000001E-5</v>
      </c>
      <c r="W78" s="136">
        <v>5.9907202919238598E-3</v>
      </c>
      <c r="X78" s="136">
        <v>1.02595301294703E-3</v>
      </c>
    </row>
    <row r="79" spans="1:24" x14ac:dyDescent="0.2">
      <c r="A79" s="4">
        <v>13710</v>
      </c>
      <c r="B79" s="4">
        <v>13711</v>
      </c>
      <c r="C79" s="4" t="s">
        <v>1586</v>
      </c>
      <c r="D79" s="4" t="s">
        <v>1587</v>
      </c>
      <c r="E79" s="4" t="s">
        <v>287</v>
      </c>
      <c r="F79" s="4" t="s">
        <v>1588</v>
      </c>
      <c r="G79" s="4" t="s">
        <v>1589</v>
      </c>
      <c r="H79" s="4" t="s">
        <v>290</v>
      </c>
      <c r="I79" s="4" t="s">
        <v>1349</v>
      </c>
      <c r="J79" s="4" t="s">
        <v>30</v>
      </c>
      <c r="K79" s="4" t="s">
        <v>30</v>
      </c>
      <c r="L79" s="2" t="s">
        <v>311</v>
      </c>
      <c r="M79" s="2" t="s">
        <v>31</v>
      </c>
      <c r="N79" s="4" t="s">
        <v>745</v>
      </c>
      <c r="O79" s="4" t="s">
        <v>292</v>
      </c>
      <c r="P79" s="4" t="s">
        <v>34</v>
      </c>
      <c r="Q79" s="126">
        <v>1000</v>
      </c>
      <c r="R79" s="135">
        <v>1</v>
      </c>
      <c r="S79" s="138">
        <v>2034</v>
      </c>
      <c r="U79" s="126">
        <v>20.34</v>
      </c>
      <c r="V79" s="136">
        <v>1.7E-5</v>
      </c>
      <c r="W79" s="136">
        <v>1.47299438173834E-3</v>
      </c>
      <c r="X79" s="136">
        <v>2.5226065487246699E-4</v>
      </c>
    </row>
    <row r="80" spans="1:24" x14ac:dyDescent="0.2">
      <c r="A80" s="4">
        <v>13710</v>
      </c>
      <c r="B80" s="4">
        <v>13711</v>
      </c>
      <c r="C80" s="4" t="s">
        <v>1590</v>
      </c>
      <c r="D80" s="4" t="s">
        <v>1591</v>
      </c>
      <c r="E80" s="4" t="s">
        <v>287</v>
      </c>
      <c r="F80" s="4" t="s">
        <v>1590</v>
      </c>
      <c r="G80" s="4" t="s">
        <v>1592</v>
      </c>
      <c r="H80" s="4" t="s">
        <v>290</v>
      </c>
      <c r="I80" s="4" t="s">
        <v>1349</v>
      </c>
      <c r="J80" s="4" t="s">
        <v>30</v>
      </c>
      <c r="K80" s="4" t="s">
        <v>30</v>
      </c>
      <c r="L80" s="2" t="s">
        <v>311</v>
      </c>
      <c r="M80" s="2" t="s">
        <v>31</v>
      </c>
      <c r="N80" s="4" t="s">
        <v>1593</v>
      </c>
      <c r="O80" s="4" t="s">
        <v>292</v>
      </c>
      <c r="P80" s="4" t="s">
        <v>34</v>
      </c>
      <c r="Q80" s="126">
        <v>1168</v>
      </c>
      <c r="R80" s="135">
        <v>1</v>
      </c>
      <c r="S80" s="138">
        <v>2750</v>
      </c>
      <c r="U80" s="126">
        <v>32.119999999999997</v>
      </c>
      <c r="V80" s="136">
        <v>3.1999999999999999E-5</v>
      </c>
      <c r="W80" s="136">
        <v>2.3260855231777501E-3</v>
      </c>
      <c r="X80" s="136">
        <v>3.9835851693724802E-4</v>
      </c>
    </row>
    <row r="81" spans="1:24" x14ac:dyDescent="0.2">
      <c r="A81" s="4">
        <v>13710</v>
      </c>
      <c r="B81" s="4">
        <v>13711</v>
      </c>
      <c r="C81" s="4" t="s">
        <v>1594</v>
      </c>
      <c r="D81" s="4" t="s">
        <v>1595</v>
      </c>
      <c r="E81" s="4" t="s">
        <v>287</v>
      </c>
      <c r="F81" s="4" t="s">
        <v>1596</v>
      </c>
      <c r="G81" s="4" t="s">
        <v>1597</v>
      </c>
      <c r="H81" s="4" t="s">
        <v>290</v>
      </c>
      <c r="I81" s="4" t="s">
        <v>1349</v>
      </c>
      <c r="J81" s="4" t="s">
        <v>30</v>
      </c>
      <c r="K81" s="4" t="s">
        <v>30</v>
      </c>
      <c r="L81" s="2" t="s">
        <v>311</v>
      </c>
      <c r="M81" s="2" t="s">
        <v>31</v>
      </c>
      <c r="N81" s="4" t="s">
        <v>1598</v>
      </c>
      <c r="O81" s="4" t="s">
        <v>292</v>
      </c>
      <c r="P81" s="4" t="s">
        <v>34</v>
      </c>
      <c r="Q81" s="126">
        <v>2950</v>
      </c>
      <c r="R81" s="135">
        <v>1</v>
      </c>
      <c r="S81" s="138">
        <v>349.4</v>
      </c>
      <c r="U81" s="126">
        <v>10.307</v>
      </c>
      <c r="V81" s="136">
        <v>4.3999999999999999E-5</v>
      </c>
      <c r="W81" s="136">
        <v>7.4644026503891704E-4</v>
      </c>
      <c r="X81" s="136">
        <v>1.2783314886759999E-4</v>
      </c>
    </row>
    <row r="82" spans="1:24" x14ac:dyDescent="0.2">
      <c r="A82" s="4">
        <v>13710</v>
      </c>
      <c r="B82" s="4">
        <v>13711</v>
      </c>
      <c r="C82" s="4" t="s">
        <v>914</v>
      </c>
      <c r="D82" s="4" t="s">
        <v>915</v>
      </c>
      <c r="E82" s="4" t="s">
        <v>287</v>
      </c>
      <c r="F82" s="4" t="s">
        <v>1599</v>
      </c>
      <c r="G82" s="4" t="s">
        <v>1600</v>
      </c>
      <c r="H82" s="4" t="s">
        <v>290</v>
      </c>
      <c r="I82" s="4" t="s">
        <v>1349</v>
      </c>
      <c r="J82" s="4" t="s">
        <v>30</v>
      </c>
      <c r="K82" s="4" t="s">
        <v>30</v>
      </c>
      <c r="L82" s="2" t="s">
        <v>311</v>
      </c>
      <c r="M82" s="2" t="s">
        <v>31</v>
      </c>
      <c r="N82" s="4" t="s">
        <v>320</v>
      </c>
      <c r="O82" s="4" t="s">
        <v>292</v>
      </c>
      <c r="P82" s="4" t="s">
        <v>34</v>
      </c>
      <c r="Q82" s="126">
        <v>632</v>
      </c>
      <c r="R82" s="135">
        <v>1</v>
      </c>
      <c r="S82" s="138">
        <v>36050</v>
      </c>
      <c r="U82" s="126">
        <v>227.83600000000001</v>
      </c>
      <c r="V82" s="136">
        <v>5.0000000000000004E-6</v>
      </c>
      <c r="W82" s="136">
        <v>1.6499564796348901E-2</v>
      </c>
      <c r="X82" s="136">
        <v>2.82566659604343E-3</v>
      </c>
    </row>
    <row r="83" spans="1:24" x14ac:dyDescent="0.2">
      <c r="A83" s="4">
        <v>13710</v>
      </c>
      <c r="B83" s="4">
        <v>13711</v>
      </c>
      <c r="C83" s="4" t="s">
        <v>1601</v>
      </c>
      <c r="D83" s="4" t="s">
        <v>1602</v>
      </c>
      <c r="E83" s="4" t="s">
        <v>287</v>
      </c>
      <c r="F83" s="4" t="s">
        <v>1603</v>
      </c>
      <c r="G83" s="4" t="s">
        <v>1604</v>
      </c>
      <c r="H83" s="4" t="s">
        <v>290</v>
      </c>
      <c r="I83" s="4" t="s">
        <v>1349</v>
      </c>
      <c r="J83" s="4" t="s">
        <v>30</v>
      </c>
      <c r="K83" s="4" t="s">
        <v>30</v>
      </c>
      <c r="L83" s="2" t="s">
        <v>311</v>
      </c>
      <c r="M83" s="2" t="s">
        <v>31</v>
      </c>
      <c r="N83" s="4" t="s">
        <v>341</v>
      </c>
      <c r="O83" s="4" t="s">
        <v>292</v>
      </c>
      <c r="P83" s="4" t="s">
        <v>34</v>
      </c>
      <c r="Q83" s="126">
        <v>1807</v>
      </c>
      <c r="R83" s="135">
        <v>1</v>
      </c>
      <c r="S83" s="138">
        <v>1993</v>
      </c>
      <c r="U83" s="126">
        <v>36.014000000000003</v>
      </c>
      <c r="V83" s="136">
        <v>1.2999999999999999E-5</v>
      </c>
      <c r="W83" s="136">
        <v>2.6080480775160998E-3</v>
      </c>
      <c r="X83" s="136">
        <v>4.4664658883265102E-4</v>
      </c>
    </row>
    <row r="84" spans="1:24" x14ac:dyDescent="0.2">
      <c r="A84" s="4">
        <v>13710</v>
      </c>
      <c r="B84" s="4">
        <v>13711</v>
      </c>
      <c r="C84" s="4" t="s">
        <v>1605</v>
      </c>
      <c r="D84" s="4" t="s">
        <v>1606</v>
      </c>
      <c r="E84" s="4" t="s">
        <v>287</v>
      </c>
      <c r="F84" s="4" t="s">
        <v>1607</v>
      </c>
      <c r="G84" s="4" t="s">
        <v>1608</v>
      </c>
      <c r="H84" s="4" t="s">
        <v>290</v>
      </c>
      <c r="I84" s="4" t="s">
        <v>1349</v>
      </c>
      <c r="J84" s="4" t="s">
        <v>30</v>
      </c>
      <c r="K84" s="4" t="s">
        <v>30</v>
      </c>
      <c r="L84" s="2" t="s">
        <v>311</v>
      </c>
      <c r="M84" s="2" t="s">
        <v>31</v>
      </c>
      <c r="N84" s="4" t="s">
        <v>529</v>
      </c>
      <c r="O84" s="4" t="s">
        <v>292</v>
      </c>
      <c r="P84" s="4" t="s">
        <v>34</v>
      </c>
      <c r="Q84" s="126">
        <v>60</v>
      </c>
      <c r="R84" s="135">
        <v>1</v>
      </c>
      <c r="S84" s="138">
        <v>8145</v>
      </c>
      <c r="U84" s="126">
        <v>4.8869999999999996</v>
      </c>
      <c r="V84" s="136">
        <v>1.9999999999999999E-6</v>
      </c>
      <c r="W84" s="136">
        <v>3.5390971207253003E-4</v>
      </c>
      <c r="X84" s="136">
        <v>6.0609529024667899E-5</v>
      </c>
    </row>
    <row r="85" spans="1:24" x14ac:dyDescent="0.2">
      <c r="A85" s="4">
        <v>13710</v>
      </c>
      <c r="B85" s="4">
        <v>13711</v>
      </c>
      <c r="C85" s="4" t="s">
        <v>1609</v>
      </c>
      <c r="D85" s="4" t="s">
        <v>1610</v>
      </c>
      <c r="E85" s="4" t="s">
        <v>287</v>
      </c>
      <c r="F85" s="4" t="s">
        <v>1611</v>
      </c>
      <c r="G85" s="4" t="s">
        <v>1612</v>
      </c>
      <c r="H85" s="4" t="s">
        <v>290</v>
      </c>
      <c r="I85" s="4" t="s">
        <v>1349</v>
      </c>
      <c r="J85" s="4" t="s">
        <v>30</v>
      </c>
      <c r="K85" s="4" t="s">
        <v>30</v>
      </c>
      <c r="L85" s="2" t="s">
        <v>311</v>
      </c>
      <c r="M85" s="2" t="s">
        <v>31</v>
      </c>
      <c r="N85" s="4" t="s">
        <v>1434</v>
      </c>
      <c r="O85" s="4" t="s">
        <v>292</v>
      </c>
      <c r="P85" s="4" t="s">
        <v>34</v>
      </c>
      <c r="Q85" s="126">
        <v>1743</v>
      </c>
      <c r="R85" s="135">
        <v>1</v>
      </c>
      <c r="S85" s="138">
        <v>1019</v>
      </c>
      <c r="U85" s="126">
        <v>17.760999999999999</v>
      </c>
      <c r="V85" s="136">
        <v>1.5999999999999999E-5</v>
      </c>
      <c r="W85" s="136">
        <v>1.2862391161799201E-3</v>
      </c>
      <c r="X85" s="136">
        <v>2.2027750125374701E-4</v>
      </c>
    </row>
    <row r="86" spans="1:24" x14ac:dyDescent="0.2">
      <c r="A86" s="4">
        <v>13710</v>
      </c>
      <c r="B86" s="4">
        <v>13711</v>
      </c>
      <c r="C86" s="4" t="s">
        <v>929</v>
      </c>
      <c r="D86" s="4" t="s">
        <v>930</v>
      </c>
      <c r="E86" s="4" t="s">
        <v>287</v>
      </c>
      <c r="F86" s="4" t="s">
        <v>1613</v>
      </c>
      <c r="G86" s="4" t="s">
        <v>1614</v>
      </c>
      <c r="H86" s="4" t="s">
        <v>290</v>
      </c>
      <c r="I86" s="4" t="s">
        <v>1349</v>
      </c>
      <c r="J86" s="4" t="s">
        <v>30</v>
      </c>
      <c r="K86" s="4" t="s">
        <v>30</v>
      </c>
      <c r="L86" s="2" t="s">
        <v>311</v>
      </c>
      <c r="M86" s="2" t="s">
        <v>31</v>
      </c>
      <c r="N86" s="4" t="s">
        <v>291</v>
      </c>
      <c r="O86" s="4" t="s">
        <v>292</v>
      </c>
      <c r="P86" s="4" t="s">
        <v>34</v>
      </c>
      <c r="Q86" s="126">
        <v>11877</v>
      </c>
      <c r="R86" s="135">
        <v>1</v>
      </c>
      <c r="S86" s="138">
        <v>7205</v>
      </c>
      <c r="U86" s="126">
        <v>855.73800000000006</v>
      </c>
      <c r="V86" s="136">
        <v>9.0000000000000002E-6</v>
      </c>
      <c r="W86" s="136">
        <v>6.19713394931585E-2</v>
      </c>
      <c r="X86" s="136">
        <v>1.0613028045238801E-2</v>
      </c>
    </row>
    <row r="87" spans="1:24" x14ac:dyDescent="0.2">
      <c r="A87" s="4">
        <v>13710</v>
      </c>
      <c r="B87" s="4">
        <v>13711</v>
      </c>
      <c r="C87" s="4" t="s">
        <v>1615</v>
      </c>
      <c r="D87" s="4" t="s">
        <v>1616</v>
      </c>
      <c r="E87" s="4" t="s">
        <v>287</v>
      </c>
      <c r="F87" s="4" t="s">
        <v>1617</v>
      </c>
      <c r="G87" s="4" t="s">
        <v>1618</v>
      </c>
      <c r="H87" s="4" t="s">
        <v>290</v>
      </c>
      <c r="I87" s="4" t="s">
        <v>1349</v>
      </c>
      <c r="J87" s="4" t="s">
        <v>30</v>
      </c>
      <c r="K87" s="4" t="s">
        <v>30</v>
      </c>
      <c r="L87" s="2" t="s">
        <v>311</v>
      </c>
      <c r="M87" s="2" t="s">
        <v>31</v>
      </c>
      <c r="N87" s="4" t="s">
        <v>1515</v>
      </c>
      <c r="O87" s="4" t="s">
        <v>292</v>
      </c>
      <c r="P87" s="4" t="s">
        <v>34</v>
      </c>
      <c r="Q87" s="126">
        <v>218</v>
      </c>
      <c r="R87" s="135">
        <v>1</v>
      </c>
      <c r="S87" s="138">
        <v>31330</v>
      </c>
      <c r="U87" s="126">
        <v>68.299000000000007</v>
      </c>
      <c r="V87" s="136">
        <v>1.5999999999999999E-5</v>
      </c>
      <c r="W87" s="136">
        <v>4.9461471227187498E-3</v>
      </c>
      <c r="X87" s="136">
        <v>8.4706250596836496E-4</v>
      </c>
    </row>
    <row r="88" spans="1:24" x14ac:dyDescent="0.2">
      <c r="A88" s="4">
        <v>13710</v>
      </c>
      <c r="B88" s="4">
        <v>13711</v>
      </c>
      <c r="C88" s="4" t="s">
        <v>949</v>
      </c>
      <c r="D88" s="4" t="s">
        <v>950</v>
      </c>
      <c r="E88" s="4" t="s">
        <v>287</v>
      </c>
      <c r="F88" s="4" t="s">
        <v>1619</v>
      </c>
      <c r="G88" s="4" t="s">
        <v>1620</v>
      </c>
      <c r="H88" s="4" t="s">
        <v>290</v>
      </c>
      <c r="I88" s="4" t="s">
        <v>1349</v>
      </c>
      <c r="J88" s="4" t="s">
        <v>30</v>
      </c>
      <c r="K88" s="4" t="s">
        <v>30</v>
      </c>
      <c r="L88" s="2" t="s">
        <v>311</v>
      </c>
      <c r="M88" s="2" t="s">
        <v>31</v>
      </c>
      <c r="N88" s="4" t="s">
        <v>953</v>
      </c>
      <c r="O88" s="4" t="s">
        <v>292</v>
      </c>
      <c r="P88" s="4" t="s">
        <v>34</v>
      </c>
      <c r="Q88" s="126">
        <v>797</v>
      </c>
      <c r="R88" s="135">
        <v>1</v>
      </c>
      <c r="S88" s="138">
        <v>53730</v>
      </c>
      <c r="T88" s="124">
        <v>1.3069999999999999</v>
      </c>
      <c r="U88" s="126">
        <v>429.53500000000003</v>
      </c>
      <c r="V88" s="136">
        <v>5.0000000000000002E-5</v>
      </c>
      <c r="W88" s="136">
        <v>3.11063376056522E-2</v>
      </c>
      <c r="X88" s="136">
        <v>5.3271792427513698E-3</v>
      </c>
    </row>
    <row r="89" spans="1:24" x14ac:dyDescent="0.2">
      <c r="A89" s="4">
        <v>13710</v>
      </c>
      <c r="B89" s="4">
        <v>13711</v>
      </c>
      <c r="C89" s="4" t="s">
        <v>1621</v>
      </c>
      <c r="D89" s="4" t="s">
        <v>1622</v>
      </c>
      <c r="E89" s="4" t="s">
        <v>287</v>
      </c>
      <c r="F89" s="4" t="s">
        <v>1623</v>
      </c>
      <c r="G89" s="4" t="s">
        <v>1624</v>
      </c>
      <c r="H89" s="4" t="s">
        <v>290</v>
      </c>
      <c r="I89" s="4" t="s">
        <v>1349</v>
      </c>
      <c r="J89" s="4" t="s">
        <v>30</v>
      </c>
      <c r="K89" s="4" t="s">
        <v>30</v>
      </c>
      <c r="L89" s="2" t="s">
        <v>311</v>
      </c>
      <c r="M89" s="2" t="s">
        <v>31</v>
      </c>
      <c r="N89" s="4" t="s">
        <v>579</v>
      </c>
      <c r="O89" s="4" t="s">
        <v>292</v>
      </c>
      <c r="P89" s="4" t="s">
        <v>34</v>
      </c>
      <c r="Q89" s="126">
        <v>523</v>
      </c>
      <c r="R89" s="135">
        <v>1</v>
      </c>
      <c r="S89" s="138">
        <v>5900</v>
      </c>
      <c r="U89" s="126">
        <v>30.856999999999999</v>
      </c>
      <c r="V89" s="136">
        <v>4.1999999999999998E-5</v>
      </c>
      <c r="W89" s="136">
        <v>2.23462082779252E-3</v>
      </c>
      <c r="X89" s="136">
        <v>3.8269454411994598E-4</v>
      </c>
    </row>
    <row r="90" spans="1:24" x14ac:dyDescent="0.2">
      <c r="A90" s="4">
        <v>13710</v>
      </c>
      <c r="B90" s="4">
        <v>13711</v>
      </c>
      <c r="C90" s="4" t="s">
        <v>1625</v>
      </c>
      <c r="D90" s="4" t="s">
        <v>1626</v>
      </c>
      <c r="E90" s="4" t="s">
        <v>287</v>
      </c>
      <c r="F90" s="4" t="s">
        <v>1627</v>
      </c>
      <c r="G90" s="4" t="s">
        <v>1628</v>
      </c>
      <c r="H90" s="4" t="s">
        <v>290</v>
      </c>
      <c r="I90" s="4" t="s">
        <v>1349</v>
      </c>
      <c r="J90" s="4" t="s">
        <v>30</v>
      </c>
      <c r="K90" s="4" t="s">
        <v>30</v>
      </c>
      <c r="L90" s="2" t="s">
        <v>311</v>
      </c>
      <c r="M90" s="2" t="s">
        <v>31</v>
      </c>
      <c r="N90" s="4" t="s">
        <v>291</v>
      </c>
      <c r="O90" s="4" t="s">
        <v>292</v>
      </c>
      <c r="P90" s="4" t="s">
        <v>34</v>
      </c>
      <c r="Q90" s="126">
        <v>1504</v>
      </c>
      <c r="R90" s="135">
        <v>1</v>
      </c>
      <c r="S90" s="138">
        <v>26610</v>
      </c>
      <c r="U90" s="126">
        <v>400.214</v>
      </c>
      <c r="V90" s="136">
        <v>4.1999999999999998E-5</v>
      </c>
      <c r="W90" s="136">
        <v>2.8982967683912501E-2</v>
      </c>
      <c r="X90" s="136">
        <v>4.96353719928178E-3</v>
      </c>
    </row>
    <row r="91" spans="1:24" x14ac:dyDescent="0.2">
      <c r="A91" s="4">
        <v>13710</v>
      </c>
      <c r="B91" s="4">
        <v>13711</v>
      </c>
      <c r="C91" s="4" t="s">
        <v>1629</v>
      </c>
      <c r="D91" s="4" t="s">
        <v>1630</v>
      </c>
      <c r="E91" s="4" t="s">
        <v>287</v>
      </c>
      <c r="F91" s="4" t="s">
        <v>1631</v>
      </c>
      <c r="G91" s="4" t="s">
        <v>1632</v>
      </c>
      <c r="H91" s="4" t="s">
        <v>290</v>
      </c>
      <c r="I91" s="4" t="s">
        <v>1349</v>
      </c>
      <c r="J91" s="4" t="s">
        <v>30</v>
      </c>
      <c r="K91" s="4" t="s">
        <v>30</v>
      </c>
      <c r="L91" s="2" t="s">
        <v>311</v>
      </c>
      <c r="M91" s="2" t="s">
        <v>31</v>
      </c>
      <c r="N91" s="4" t="s">
        <v>1405</v>
      </c>
      <c r="O91" s="4" t="s">
        <v>292</v>
      </c>
      <c r="P91" s="4" t="s">
        <v>34</v>
      </c>
      <c r="Q91" s="126">
        <v>3465</v>
      </c>
      <c r="R91" s="135">
        <v>1</v>
      </c>
      <c r="S91" s="138">
        <v>1325</v>
      </c>
      <c r="U91" s="126">
        <v>45.911000000000001</v>
      </c>
      <c r="V91" s="136">
        <v>4.8000000000000001E-5</v>
      </c>
      <c r="W91" s="136">
        <v>3.32482857957641E-3</v>
      </c>
      <c r="X91" s="136">
        <v>5.69400294543438E-4</v>
      </c>
    </row>
    <row r="92" spans="1:24" x14ac:dyDescent="0.2">
      <c r="A92" s="4">
        <v>13710</v>
      </c>
      <c r="B92" s="4">
        <v>13711</v>
      </c>
      <c r="C92" s="4" t="s">
        <v>1633</v>
      </c>
      <c r="D92" s="4" t="s">
        <v>1634</v>
      </c>
      <c r="E92" s="4" t="s">
        <v>287</v>
      </c>
      <c r="F92" s="4" t="s">
        <v>1635</v>
      </c>
      <c r="G92" s="4" t="s">
        <v>1636</v>
      </c>
      <c r="H92" s="4" t="s">
        <v>290</v>
      </c>
      <c r="I92" s="4" t="s">
        <v>1349</v>
      </c>
      <c r="J92" s="4" t="s">
        <v>30</v>
      </c>
      <c r="K92" s="4" t="s">
        <v>30</v>
      </c>
      <c r="L92" s="2" t="s">
        <v>311</v>
      </c>
      <c r="M92" s="2" t="s">
        <v>31</v>
      </c>
      <c r="N92" s="4" t="s">
        <v>905</v>
      </c>
      <c r="O92" s="4" t="s">
        <v>292</v>
      </c>
      <c r="P92" s="4" t="s">
        <v>34</v>
      </c>
      <c r="Q92" s="126">
        <v>1662</v>
      </c>
      <c r="R92" s="135">
        <v>1</v>
      </c>
      <c r="S92" s="138">
        <v>3849</v>
      </c>
      <c r="U92" s="126">
        <v>63.97</v>
      </c>
      <c r="V92" s="136">
        <v>9.0000000000000002E-6</v>
      </c>
      <c r="W92" s="136">
        <v>4.6326455426581401E-3</v>
      </c>
      <c r="X92" s="136">
        <v>7.93373153944963E-4</v>
      </c>
    </row>
    <row r="93" spans="1:24" x14ac:dyDescent="0.2">
      <c r="A93" s="4">
        <v>13710</v>
      </c>
      <c r="B93" s="4">
        <v>13711</v>
      </c>
      <c r="C93" s="4" t="s">
        <v>963</v>
      </c>
      <c r="D93" s="4" t="s">
        <v>964</v>
      </c>
      <c r="E93" s="4" t="s">
        <v>287</v>
      </c>
      <c r="F93" s="4" t="s">
        <v>1637</v>
      </c>
      <c r="G93" s="4" t="s">
        <v>1638</v>
      </c>
      <c r="H93" s="4" t="s">
        <v>290</v>
      </c>
      <c r="I93" s="4" t="s">
        <v>1349</v>
      </c>
      <c r="J93" s="4" t="s">
        <v>30</v>
      </c>
      <c r="K93" s="4" t="s">
        <v>360</v>
      </c>
      <c r="L93" s="2" t="s">
        <v>311</v>
      </c>
      <c r="M93" s="2" t="s">
        <v>31</v>
      </c>
      <c r="N93" s="4" t="s">
        <v>967</v>
      </c>
      <c r="O93" s="4" t="s">
        <v>292</v>
      </c>
      <c r="P93" s="4" t="s">
        <v>34</v>
      </c>
      <c r="Q93" s="126">
        <v>563</v>
      </c>
      <c r="R93" s="135">
        <v>1</v>
      </c>
      <c r="S93" s="138">
        <v>21750</v>
      </c>
      <c r="U93" s="126">
        <v>122.453</v>
      </c>
      <c r="V93" s="136">
        <v>4.3000000000000002E-5</v>
      </c>
      <c r="W93" s="136">
        <v>8.8678389641009703E-3</v>
      </c>
      <c r="X93" s="136">
        <v>1.5186798348461501E-3</v>
      </c>
    </row>
    <row r="94" spans="1:24" x14ac:dyDescent="0.2">
      <c r="A94" s="4">
        <v>13710</v>
      </c>
      <c r="B94" s="4">
        <v>13711</v>
      </c>
      <c r="C94" s="4" t="s">
        <v>1207</v>
      </c>
      <c r="D94" s="4" t="s">
        <v>1208</v>
      </c>
      <c r="E94" s="4" t="s">
        <v>287</v>
      </c>
      <c r="F94" s="4" t="s">
        <v>1639</v>
      </c>
      <c r="G94" s="4" t="s">
        <v>1640</v>
      </c>
      <c r="H94" s="4" t="s">
        <v>290</v>
      </c>
      <c r="I94" s="4" t="s">
        <v>1349</v>
      </c>
      <c r="J94" s="4" t="s">
        <v>30</v>
      </c>
      <c r="K94" s="4" t="s">
        <v>30</v>
      </c>
      <c r="L94" s="2" t="s">
        <v>311</v>
      </c>
      <c r="M94" s="2" t="s">
        <v>31</v>
      </c>
      <c r="N94" s="4" t="s">
        <v>312</v>
      </c>
      <c r="O94" s="4" t="s">
        <v>292</v>
      </c>
      <c r="P94" s="4" t="s">
        <v>34</v>
      </c>
      <c r="Q94" s="126">
        <v>403</v>
      </c>
      <c r="R94" s="135">
        <v>1</v>
      </c>
      <c r="S94" s="138">
        <v>15670</v>
      </c>
      <c r="U94" s="126">
        <v>63.15</v>
      </c>
      <c r="V94" s="136">
        <v>1.8E-5</v>
      </c>
      <c r="W94" s="136">
        <v>4.57324201112164E-3</v>
      </c>
      <c r="X94" s="136">
        <v>7.8319988108464897E-4</v>
      </c>
    </row>
    <row r="95" spans="1:24" x14ac:dyDescent="0.2">
      <c r="A95" s="4">
        <v>13710</v>
      </c>
      <c r="B95" s="4">
        <v>13711</v>
      </c>
      <c r="C95" s="4" t="s">
        <v>1641</v>
      </c>
      <c r="D95" s="4" t="s">
        <v>1642</v>
      </c>
      <c r="E95" s="4" t="s">
        <v>287</v>
      </c>
      <c r="F95" s="4" t="s">
        <v>1643</v>
      </c>
      <c r="G95" s="4" t="s">
        <v>1644</v>
      </c>
      <c r="H95" s="4" t="s">
        <v>290</v>
      </c>
      <c r="I95" s="4" t="s">
        <v>1349</v>
      </c>
      <c r="J95" s="4" t="s">
        <v>30</v>
      </c>
      <c r="K95" s="4" t="s">
        <v>30</v>
      </c>
      <c r="L95" s="2" t="s">
        <v>311</v>
      </c>
      <c r="M95" s="2" t="s">
        <v>31</v>
      </c>
      <c r="N95" s="4" t="s">
        <v>354</v>
      </c>
      <c r="O95" s="4" t="s">
        <v>292</v>
      </c>
      <c r="P95" s="4" t="s">
        <v>34</v>
      </c>
      <c r="Q95" s="126">
        <v>204</v>
      </c>
      <c r="R95" s="135">
        <v>1</v>
      </c>
      <c r="S95" s="138">
        <v>65150</v>
      </c>
      <c r="U95" s="126">
        <v>132.90600000000001</v>
      </c>
      <c r="V95" s="136">
        <v>1.2E-5</v>
      </c>
      <c r="W95" s="136">
        <v>9.6248668288749003E-3</v>
      </c>
      <c r="X95" s="136">
        <v>1.6483261846843701E-3</v>
      </c>
    </row>
    <row r="96" spans="1:24" x14ac:dyDescent="0.2">
      <c r="A96" s="4">
        <v>13710</v>
      </c>
      <c r="B96" s="4">
        <v>13711</v>
      </c>
      <c r="C96" s="4" t="s">
        <v>1645</v>
      </c>
      <c r="D96" s="4" t="s">
        <v>1646</v>
      </c>
      <c r="E96" s="4" t="s">
        <v>287</v>
      </c>
      <c r="F96" s="4" t="s">
        <v>1647</v>
      </c>
      <c r="G96" s="4" t="s">
        <v>1648</v>
      </c>
      <c r="H96" s="4" t="s">
        <v>290</v>
      </c>
      <c r="I96" s="4" t="s">
        <v>1349</v>
      </c>
      <c r="J96" s="4" t="s">
        <v>30</v>
      </c>
      <c r="K96" s="4" t="s">
        <v>30</v>
      </c>
      <c r="L96" s="2" t="s">
        <v>392</v>
      </c>
      <c r="M96" s="2" t="s">
        <v>31</v>
      </c>
      <c r="N96" s="4" t="s">
        <v>312</v>
      </c>
      <c r="O96" s="4" t="s">
        <v>292</v>
      </c>
      <c r="P96" s="4" t="s">
        <v>34</v>
      </c>
      <c r="Q96" s="126">
        <v>370</v>
      </c>
      <c r="R96" s="135">
        <v>1</v>
      </c>
      <c r="S96" s="138">
        <v>4499</v>
      </c>
      <c r="U96" s="126">
        <v>16.646000000000001</v>
      </c>
      <c r="V96" s="136">
        <v>0</v>
      </c>
      <c r="W96" s="136">
        <v>1.20550178843318E-3</v>
      </c>
      <c r="X96" s="136">
        <v>2.0645066564422499E-4</v>
      </c>
    </row>
    <row r="97" spans="1:24" x14ac:dyDescent="0.2">
      <c r="A97" s="4">
        <v>13710</v>
      </c>
      <c r="B97" s="4">
        <v>13711</v>
      </c>
      <c r="C97" s="4" t="s">
        <v>1649</v>
      </c>
      <c r="D97" s="4" t="s">
        <v>1650</v>
      </c>
      <c r="E97" s="4" t="s">
        <v>287</v>
      </c>
      <c r="F97" s="4" t="s">
        <v>1651</v>
      </c>
      <c r="G97" s="4" t="s">
        <v>1652</v>
      </c>
      <c r="H97" s="4" t="s">
        <v>290</v>
      </c>
      <c r="I97" s="4" t="s">
        <v>1349</v>
      </c>
      <c r="J97" s="4" t="s">
        <v>30</v>
      </c>
      <c r="K97" s="4" t="s">
        <v>148</v>
      </c>
      <c r="L97" s="2" t="s">
        <v>311</v>
      </c>
      <c r="M97" s="2" t="s">
        <v>31</v>
      </c>
      <c r="N97" s="4" t="s">
        <v>967</v>
      </c>
      <c r="O97" s="4" t="s">
        <v>292</v>
      </c>
      <c r="P97" s="4" t="s">
        <v>34</v>
      </c>
      <c r="Q97" s="126">
        <v>271</v>
      </c>
      <c r="R97" s="135">
        <v>1</v>
      </c>
      <c r="S97" s="138">
        <v>60360</v>
      </c>
      <c r="U97" s="126">
        <v>163.57599999999999</v>
      </c>
      <c r="V97" s="136">
        <v>5.8999999999999998E-5</v>
      </c>
      <c r="W97" s="136">
        <v>1.18459164104955E-2</v>
      </c>
      <c r="X97" s="136">
        <v>2.0286965573823299E-3</v>
      </c>
    </row>
    <row r="98" spans="1:24" x14ac:dyDescent="0.2">
      <c r="A98" s="4">
        <v>13710</v>
      </c>
      <c r="B98" s="4">
        <v>13711</v>
      </c>
      <c r="C98" s="4" t="s">
        <v>1653</v>
      </c>
      <c r="D98" s="4" t="s">
        <v>1654</v>
      </c>
      <c r="E98" s="4" t="s">
        <v>287</v>
      </c>
      <c r="F98" s="4" t="s">
        <v>1655</v>
      </c>
      <c r="G98" s="4" t="s">
        <v>1656</v>
      </c>
      <c r="H98" s="4" t="s">
        <v>290</v>
      </c>
      <c r="I98" s="4" t="s">
        <v>1349</v>
      </c>
      <c r="J98" s="4" t="s">
        <v>30</v>
      </c>
      <c r="K98" s="4" t="s">
        <v>360</v>
      </c>
      <c r="L98" s="2" t="s">
        <v>311</v>
      </c>
      <c r="M98" s="2" t="s">
        <v>31</v>
      </c>
      <c r="N98" s="4" t="s">
        <v>967</v>
      </c>
      <c r="O98" s="4" t="s">
        <v>292</v>
      </c>
      <c r="P98" s="4" t="s">
        <v>34</v>
      </c>
      <c r="Q98" s="126">
        <v>171</v>
      </c>
      <c r="R98" s="135">
        <v>1</v>
      </c>
      <c r="S98" s="138">
        <v>34250</v>
      </c>
      <c r="U98" s="126">
        <v>58.567999999999998</v>
      </c>
      <c r="V98" s="136">
        <v>3.9999999999999998E-6</v>
      </c>
      <c r="W98" s="136">
        <v>4.2413765217532004E-3</v>
      </c>
      <c r="X98" s="136">
        <v>7.2636558034627297E-4</v>
      </c>
    </row>
    <row r="99" spans="1:24" x14ac:dyDescent="0.2">
      <c r="A99" s="4">
        <v>13710</v>
      </c>
      <c r="B99" s="4">
        <v>13711</v>
      </c>
      <c r="C99" s="4" t="s">
        <v>1657</v>
      </c>
      <c r="D99" s="4" t="s">
        <v>1658</v>
      </c>
      <c r="E99" s="4" t="s">
        <v>1062</v>
      </c>
      <c r="F99" s="4" t="s">
        <v>1659</v>
      </c>
      <c r="G99" s="4" t="s">
        <v>1660</v>
      </c>
      <c r="H99" s="4" t="s">
        <v>290</v>
      </c>
      <c r="I99" s="4" t="s">
        <v>1349</v>
      </c>
      <c r="J99" s="4" t="s">
        <v>30</v>
      </c>
      <c r="K99" s="4" t="s">
        <v>30</v>
      </c>
      <c r="L99" s="2" t="s">
        <v>311</v>
      </c>
      <c r="M99" s="2" t="s">
        <v>31</v>
      </c>
      <c r="N99" s="4" t="s">
        <v>579</v>
      </c>
      <c r="O99" s="4" t="s">
        <v>292</v>
      </c>
      <c r="P99" s="4" t="s">
        <v>34</v>
      </c>
      <c r="Q99" s="126">
        <v>1140</v>
      </c>
      <c r="R99" s="135">
        <v>1</v>
      </c>
      <c r="S99" s="138">
        <v>21000</v>
      </c>
      <c r="U99" s="126">
        <v>239.4</v>
      </c>
      <c r="V99" s="136">
        <v>2.1999999999999999E-5</v>
      </c>
      <c r="W99" s="136">
        <v>1.73370135195751E-2</v>
      </c>
      <c r="X99" s="136">
        <v>2.96908558389718E-3</v>
      </c>
    </row>
    <row r="100" spans="1:24" x14ac:dyDescent="0.2">
      <c r="A100" s="4">
        <v>13710</v>
      </c>
      <c r="B100" s="4">
        <v>13711</v>
      </c>
      <c r="C100" s="4" t="s">
        <v>1661</v>
      </c>
      <c r="D100" s="4" t="s">
        <v>1662</v>
      </c>
      <c r="E100" s="4" t="s">
        <v>287</v>
      </c>
      <c r="F100" s="4" t="s">
        <v>1663</v>
      </c>
      <c r="G100" s="4" t="s">
        <v>1664</v>
      </c>
      <c r="H100" s="4" t="s">
        <v>290</v>
      </c>
      <c r="I100" s="4" t="s">
        <v>1349</v>
      </c>
      <c r="J100" s="4" t="s">
        <v>30</v>
      </c>
      <c r="K100" s="4" t="s">
        <v>30</v>
      </c>
      <c r="L100" s="2" t="s">
        <v>311</v>
      </c>
      <c r="M100" s="2" t="s">
        <v>31</v>
      </c>
      <c r="N100" s="4" t="s">
        <v>745</v>
      </c>
      <c r="O100" s="4" t="s">
        <v>292</v>
      </c>
      <c r="P100" s="4" t="s">
        <v>34</v>
      </c>
      <c r="Q100" s="126">
        <v>359</v>
      </c>
      <c r="R100" s="135">
        <v>1</v>
      </c>
      <c r="S100" s="138">
        <v>8979</v>
      </c>
      <c r="U100" s="126">
        <v>32.234999999999999</v>
      </c>
      <c r="V100" s="136">
        <v>2.9E-5</v>
      </c>
      <c r="W100" s="136">
        <v>2.3343854192490899E-3</v>
      </c>
      <c r="X100" s="136">
        <v>3.99779932554502E-4</v>
      </c>
    </row>
    <row r="101" spans="1:24" x14ac:dyDescent="0.2">
      <c r="A101" s="4">
        <v>13710</v>
      </c>
      <c r="B101" s="4">
        <v>13711</v>
      </c>
      <c r="C101" s="4" t="s">
        <v>980</v>
      </c>
      <c r="D101" s="4" t="s">
        <v>981</v>
      </c>
      <c r="E101" s="4" t="s">
        <v>287</v>
      </c>
      <c r="F101" s="4" t="s">
        <v>1665</v>
      </c>
      <c r="G101" s="4" t="s">
        <v>1666</v>
      </c>
      <c r="H101" s="4" t="s">
        <v>290</v>
      </c>
      <c r="I101" s="4" t="s">
        <v>1349</v>
      </c>
      <c r="J101" s="4" t="s">
        <v>30</v>
      </c>
      <c r="K101" s="4" t="s">
        <v>30</v>
      </c>
      <c r="L101" s="2" t="s">
        <v>311</v>
      </c>
      <c r="M101" s="2" t="s">
        <v>31</v>
      </c>
      <c r="N101" s="4" t="s">
        <v>332</v>
      </c>
      <c r="O101" s="4" t="s">
        <v>292</v>
      </c>
      <c r="P101" s="4" t="s">
        <v>34</v>
      </c>
      <c r="Q101" s="126">
        <v>1570</v>
      </c>
      <c r="R101" s="135">
        <v>1</v>
      </c>
      <c r="S101" s="138">
        <v>3548</v>
      </c>
      <c r="U101" s="126">
        <v>55.704000000000001</v>
      </c>
      <c r="V101" s="136">
        <v>1.7E-5</v>
      </c>
      <c r="W101" s="136">
        <v>4.0339768850835601E-3</v>
      </c>
      <c r="X101" s="136">
        <v>6.9084693287875803E-4</v>
      </c>
    </row>
    <row r="102" spans="1:24" x14ac:dyDescent="0.2">
      <c r="A102" s="4">
        <v>13710</v>
      </c>
      <c r="B102" s="4">
        <v>13711</v>
      </c>
      <c r="C102" s="4" t="s">
        <v>1667</v>
      </c>
      <c r="D102" s="4" t="s">
        <v>1668</v>
      </c>
      <c r="E102" s="4" t="s">
        <v>287</v>
      </c>
      <c r="F102" s="4" t="s">
        <v>1669</v>
      </c>
      <c r="G102" s="4" t="s">
        <v>1670</v>
      </c>
      <c r="H102" s="4" t="s">
        <v>290</v>
      </c>
      <c r="I102" s="4" t="s">
        <v>1349</v>
      </c>
      <c r="J102" s="4" t="s">
        <v>30</v>
      </c>
      <c r="K102" s="4" t="s">
        <v>30</v>
      </c>
      <c r="L102" s="2" t="s">
        <v>311</v>
      </c>
      <c r="M102" s="2" t="s">
        <v>31</v>
      </c>
      <c r="N102" s="4" t="s">
        <v>1434</v>
      </c>
      <c r="O102" s="4" t="s">
        <v>292</v>
      </c>
      <c r="P102" s="4" t="s">
        <v>34</v>
      </c>
      <c r="Q102" s="126">
        <v>525</v>
      </c>
      <c r="R102" s="135">
        <v>1</v>
      </c>
      <c r="S102" s="138">
        <v>207.8</v>
      </c>
      <c r="U102" s="126">
        <v>1.091</v>
      </c>
      <c r="V102" s="136">
        <v>6.0000000000000002E-6</v>
      </c>
      <c r="W102" s="136">
        <v>7.9005074766835796E-5</v>
      </c>
      <c r="X102" s="136">
        <v>1.35301750950402E-5</v>
      </c>
    </row>
    <row r="103" spans="1:24" x14ac:dyDescent="0.2">
      <c r="A103" s="4">
        <v>13710</v>
      </c>
      <c r="B103" s="4">
        <v>13711</v>
      </c>
      <c r="C103" s="4" t="s">
        <v>1001</v>
      </c>
      <c r="D103" s="4" t="s">
        <v>1002</v>
      </c>
      <c r="E103" s="4" t="s">
        <v>287</v>
      </c>
      <c r="F103" s="4" t="s">
        <v>1671</v>
      </c>
      <c r="G103" s="4" t="s">
        <v>1672</v>
      </c>
      <c r="H103" s="4" t="s">
        <v>290</v>
      </c>
      <c r="I103" s="4" t="s">
        <v>1349</v>
      </c>
      <c r="J103" s="4" t="s">
        <v>30</v>
      </c>
      <c r="K103" s="4" t="s">
        <v>30</v>
      </c>
      <c r="L103" s="2" t="s">
        <v>311</v>
      </c>
      <c r="M103" s="2" t="s">
        <v>31</v>
      </c>
      <c r="N103" s="4" t="s">
        <v>320</v>
      </c>
      <c r="O103" s="4" t="s">
        <v>292</v>
      </c>
      <c r="P103" s="4" t="s">
        <v>34</v>
      </c>
      <c r="Q103" s="126">
        <v>1674</v>
      </c>
      <c r="R103" s="135">
        <v>1</v>
      </c>
      <c r="S103" s="138">
        <v>2721</v>
      </c>
      <c r="U103" s="126">
        <v>45.55</v>
      </c>
      <c r="V103" s="136">
        <v>7.9999999999999996E-6</v>
      </c>
      <c r="W103" s="136">
        <v>3.2986340467436401E-3</v>
      </c>
      <c r="X103" s="136">
        <v>5.6491429643754304E-4</v>
      </c>
    </row>
    <row r="104" spans="1:24" x14ac:dyDescent="0.2">
      <c r="A104" s="4">
        <v>13710</v>
      </c>
      <c r="B104" s="4">
        <v>13711</v>
      </c>
      <c r="C104" s="4" t="s">
        <v>1673</v>
      </c>
      <c r="D104" s="4" t="s">
        <v>1674</v>
      </c>
      <c r="E104" s="4" t="s">
        <v>287</v>
      </c>
      <c r="F104" s="4" t="s">
        <v>1675</v>
      </c>
      <c r="G104" s="4" t="s">
        <v>1676</v>
      </c>
      <c r="H104" s="4" t="s">
        <v>290</v>
      </c>
      <c r="I104" s="4" t="s">
        <v>1349</v>
      </c>
      <c r="J104" s="4" t="s">
        <v>30</v>
      </c>
      <c r="K104" s="4" t="s">
        <v>30</v>
      </c>
      <c r="L104" s="2" t="s">
        <v>311</v>
      </c>
      <c r="M104" s="2" t="s">
        <v>31</v>
      </c>
      <c r="N104" s="4" t="s">
        <v>1515</v>
      </c>
      <c r="O104" s="4" t="s">
        <v>292</v>
      </c>
      <c r="P104" s="4" t="s">
        <v>34</v>
      </c>
      <c r="Q104" s="126">
        <v>178</v>
      </c>
      <c r="R104" s="135">
        <v>1</v>
      </c>
      <c r="S104" s="138">
        <v>4249</v>
      </c>
      <c r="U104" s="126">
        <v>7.5629999999999997</v>
      </c>
      <c r="V104" s="136">
        <v>3.9999999999999998E-6</v>
      </c>
      <c r="W104" s="136">
        <v>5.4771782536140799E-4</v>
      </c>
      <c r="X104" s="136">
        <v>9.3800532455483705E-5</v>
      </c>
    </row>
    <row r="105" spans="1:24" x14ac:dyDescent="0.2">
      <c r="A105" s="4">
        <v>13710</v>
      </c>
      <c r="B105" s="4">
        <v>13711</v>
      </c>
      <c r="C105" s="4" t="s">
        <v>1677</v>
      </c>
      <c r="D105" s="4" t="s">
        <v>1678</v>
      </c>
      <c r="E105" s="4" t="s">
        <v>287</v>
      </c>
      <c r="F105" s="4" t="s">
        <v>1679</v>
      </c>
      <c r="G105" s="4" t="s">
        <v>1680</v>
      </c>
      <c r="H105" s="4" t="s">
        <v>290</v>
      </c>
      <c r="I105" s="4" t="s">
        <v>1349</v>
      </c>
      <c r="J105" s="4" t="s">
        <v>30</v>
      </c>
      <c r="K105" s="4" t="s">
        <v>30</v>
      </c>
      <c r="L105" s="2" t="s">
        <v>311</v>
      </c>
      <c r="M105" s="2" t="s">
        <v>31</v>
      </c>
      <c r="N105" s="4" t="s">
        <v>1434</v>
      </c>
      <c r="O105" s="4" t="s">
        <v>292</v>
      </c>
      <c r="P105" s="4" t="s">
        <v>34</v>
      </c>
      <c r="Q105" s="126">
        <v>1251</v>
      </c>
      <c r="R105" s="135">
        <v>1</v>
      </c>
      <c r="S105" s="138">
        <v>1305</v>
      </c>
      <c r="U105" s="126">
        <v>16.326000000000001</v>
      </c>
      <c r="V105" s="136">
        <v>7.2999999999999999E-5</v>
      </c>
      <c r="W105" s="136">
        <v>1.18227352157268E-3</v>
      </c>
      <c r="X105" s="136">
        <v>2.0247266146279199E-4</v>
      </c>
    </row>
    <row r="106" spans="1:24" x14ac:dyDescent="0.2">
      <c r="A106" s="4">
        <v>13710</v>
      </c>
      <c r="B106" s="4">
        <v>13711</v>
      </c>
      <c r="C106" s="4" t="s">
        <v>1681</v>
      </c>
      <c r="D106" s="4" t="s">
        <v>1682</v>
      </c>
      <c r="E106" s="4" t="s">
        <v>287</v>
      </c>
      <c r="F106" s="4" t="s">
        <v>1683</v>
      </c>
      <c r="G106" s="4" t="s">
        <v>1684</v>
      </c>
      <c r="H106" s="4" t="s">
        <v>290</v>
      </c>
      <c r="I106" s="4" t="s">
        <v>1349</v>
      </c>
      <c r="J106" s="4" t="s">
        <v>30</v>
      </c>
      <c r="K106" s="4" t="s">
        <v>30</v>
      </c>
      <c r="L106" s="2" t="s">
        <v>311</v>
      </c>
      <c r="M106" s="2" t="s">
        <v>31</v>
      </c>
      <c r="N106" s="4" t="s">
        <v>1515</v>
      </c>
      <c r="O106" s="4" t="s">
        <v>292</v>
      </c>
      <c r="P106" s="4" t="s">
        <v>34</v>
      </c>
      <c r="Q106" s="126">
        <v>292</v>
      </c>
      <c r="R106" s="135">
        <v>1</v>
      </c>
      <c r="S106" s="138">
        <v>35170</v>
      </c>
      <c r="U106" s="126">
        <v>102.696</v>
      </c>
      <c r="V106" s="136">
        <v>2.0999999999999999E-5</v>
      </c>
      <c r="W106" s="136">
        <v>7.4371298045601301E-3</v>
      </c>
      <c r="X106" s="136">
        <v>1.27366082188028E-3</v>
      </c>
    </row>
    <row r="107" spans="1:24" x14ac:dyDescent="0.2">
      <c r="A107" s="4">
        <v>13710</v>
      </c>
      <c r="B107" s="4">
        <v>13711</v>
      </c>
      <c r="C107" s="4" t="s">
        <v>1685</v>
      </c>
      <c r="D107" s="4" t="s">
        <v>1686</v>
      </c>
      <c r="E107" s="4" t="s">
        <v>287</v>
      </c>
      <c r="F107" s="4" t="s">
        <v>1687</v>
      </c>
      <c r="G107" s="4" t="s">
        <v>1688</v>
      </c>
      <c r="H107" s="4" t="s">
        <v>290</v>
      </c>
      <c r="I107" s="4" t="s">
        <v>1349</v>
      </c>
      <c r="J107" s="4" t="s">
        <v>30</v>
      </c>
      <c r="K107" s="4" t="s">
        <v>30</v>
      </c>
      <c r="L107" s="2" t="s">
        <v>311</v>
      </c>
      <c r="M107" s="2" t="s">
        <v>31</v>
      </c>
      <c r="N107" s="4" t="s">
        <v>1515</v>
      </c>
      <c r="O107" s="4" t="s">
        <v>292</v>
      </c>
      <c r="P107" s="4" t="s">
        <v>34</v>
      </c>
      <c r="Q107" s="126">
        <v>3157</v>
      </c>
      <c r="R107" s="135">
        <v>1</v>
      </c>
      <c r="S107" s="138">
        <v>3976</v>
      </c>
      <c r="U107" s="126">
        <v>125.52200000000001</v>
      </c>
      <c r="V107" s="136">
        <v>1.1E-5</v>
      </c>
      <c r="W107" s="136">
        <v>9.0901510394671495E-3</v>
      </c>
      <c r="X107" s="136">
        <v>1.5567523423948501E-3</v>
      </c>
    </row>
    <row r="108" spans="1:24" x14ac:dyDescent="0.2">
      <c r="A108" s="4">
        <v>13710</v>
      </c>
      <c r="B108" s="4">
        <v>13711</v>
      </c>
      <c r="C108" s="4" t="s">
        <v>1027</v>
      </c>
      <c r="D108" s="4" t="s">
        <v>1028</v>
      </c>
      <c r="E108" s="4" t="s">
        <v>287</v>
      </c>
      <c r="F108" s="4" t="s">
        <v>1689</v>
      </c>
      <c r="G108" s="4" t="s">
        <v>1690</v>
      </c>
      <c r="H108" s="4" t="s">
        <v>290</v>
      </c>
      <c r="I108" s="4" t="s">
        <v>1349</v>
      </c>
      <c r="J108" s="4" t="s">
        <v>30</v>
      </c>
      <c r="K108" s="4" t="s">
        <v>30</v>
      </c>
      <c r="L108" s="2" t="s">
        <v>311</v>
      </c>
      <c r="M108" s="2" t="s">
        <v>31</v>
      </c>
      <c r="N108" s="4" t="s">
        <v>745</v>
      </c>
      <c r="O108" s="4" t="s">
        <v>292</v>
      </c>
      <c r="P108" s="4" t="s">
        <v>34</v>
      </c>
      <c r="Q108" s="126">
        <v>3367</v>
      </c>
      <c r="R108" s="135">
        <v>1</v>
      </c>
      <c r="S108" s="138">
        <v>11100</v>
      </c>
      <c r="U108" s="126">
        <v>373.73700000000002</v>
      </c>
      <c r="V108" s="136">
        <v>2.9E-5</v>
      </c>
      <c r="W108" s="136">
        <v>2.70655113691122E-2</v>
      </c>
      <c r="X108" s="136">
        <v>4.6351593102296499E-3</v>
      </c>
    </row>
    <row r="109" spans="1:24" x14ac:dyDescent="0.2">
      <c r="A109" s="4">
        <v>13710</v>
      </c>
      <c r="B109" s="4">
        <v>13711</v>
      </c>
      <c r="C109" s="4" t="s">
        <v>1691</v>
      </c>
      <c r="D109" s="4" t="s">
        <v>1692</v>
      </c>
      <c r="E109" s="4" t="s">
        <v>287</v>
      </c>
      <c r="F109" s="4" t="s">
        <v>1693</v>
      </c>
      <c r="G109" s="4" t="s">
        <v>1694</v>
      </c>
      <c r="H109" s="4" t="s">
        <v>290</v>
      </c>
      <c r="I109" s="4" t="s">
        <v>1349</v>
      </c>
      <c r="J109" s="4" t="s">
        <v>30</v>
      </c>
      <c r="K109" s="4" t="s">
        <v>30</v>
      </c>
      <c r="L109" s="2" t="s">
        <v>311</v>
      </c>
      <c r="M109" s="2" t="s">
        <v>31</v>
      </c>
      <c r="N109" s="4" t="s">
        <v>1695</v>
      </c>
      <c r="O109" s="4" t="s">
        <v>292</v>
      </c>
      <c r="P109" s="4" t="s">
        <v>34</v>
      </c>
      <c r="Q109" s="126">
        <v>65</v>
      </c>
      <c r="R109" s="135">
        <v>1</v>
      </c>
      <c r="S109" s="138">
        <v>14330</v>
      </c>
      <c r="U109" s="126">
        <v>9.3149999999999995</v>
      </c>
      <c r="V109" s="136">
        <v>5.0000000000000004E-6</v>
      </c>
      <c r="W109" s="136">
        <v>6.7454307614069596E-4</v>
      </c>
      <c r="X109" s="136">
        <v>1.1552024925317601E-4</v>
      </c>
    </row>
    <row r="110" spans="1:24" x14ac:dyDescent="0.2">
      <c r="A110" s="4">
        <v>13710</v>
      </c>
      <c r="B110" s="4">
        <v>13711</v>
      </c>
      <c r="C110" s="4" t="s">
        <v>1696</v>
      </c>
      <c r="D110" s="4" t="s">
        <v>1697</v>
      </c>
      <c r="E110" s="4" t="s">
        <v>287</v>
      </c>
      <c r="F110" s="4" t="s">
        <v>1698</v>
      </c>
      <c r="G110" s="4" t="s">
        <v>1699</v>
      </c>
      <c r="H110" s="4" t="s">
        <v>290</v>
      </c>
      <c r="I110" s="4" t="s">
        <v>1349</v>
      </c>
      <c r="J110" s="4" t="s">
        <v>30</v>
      </c>
      <c r="K110" s="4" t="s">
        <v>360</v>
      </c>
      <c r="L110" s="2" t="s">
        <v>311</v>
      </c>
      <c r="M110" s="2" t="s">
        <v>31</v>
      </c>
      <c r="N110" s="4" t="s">
        <v>745</v>
      </c>
      <c r="O110" s="4" t="s">
        <v>292</v>
      </c>
      <c r="P110" s="4" t="s">
        <v>34</v>
      </c>
      <c r="Q110" s="126">
        <v>3515</v>
      </c>
      <c r="R110" s="135">
        <v>1</v>
      </c>
      <c r="S110" s="138">
        <v>6594</v>
      </c>
      <c r="U110" s="126">
        <v>231.779</v>
      </c>
      <c r="V110" s="136">
        <v>3.1999999999999999E-5</v>
      </c>
      <c r="W110" s="136">
        <v>1.6785118589202001E-2</v>
      </c>
      <c r="X110" s="136">
        <v>2.87456969280978E-3</v>
      </c>
    </row>
    <row r="111" spans="1:24" x14ac:dyDescent="0.2">
      <c r="A111" s="4">
        <v>13710</v>
      </c>
      <c r="B111" s="4">
        <v>13711</v>
      </c>
      <c r="C111" s="4" t="s">
        <v>1696</v>
      </c>
      <c r="D111" s="4" t="s">
        <v>1697</v>
      </c>
      <c r="E111" s="4" t="s">
        <v>287</v>
      </c>
      <c r="F111" s="4" t="s">
        <v>1700</v>
      </c>
      <c r="G111" s="4" t="s">
        <v>1699</v>
      </c>
      <c r="H111" s="4" t="s">
        <v>290</v>
      </c>
      <c r="I111" s="4" t="s">
        <v>1349</v>
      </c>
      <c r="J111" s="4" t="s">
        <v>30</v>
      </c>
      <c r="K111" s="4" t="s">
        <v>360</v>
      </c>
      <c r="L111" s="2" t="s">
        <v>392</v>
      </c>
      <c r="M111" s="2" t="s">
        <v>31</v>
      </c>
      <c r="N111" s="4" t="s">
        <v>745</v>
      </c>
      <c r="O111" s="4" t="s">
        <v>292</v>
      </c>
      <c r="P111" s="4" t="s">
        <v>34</v>
      </c>
      <c r="Q111" s="126">
        <v>720</v>
      </c>
      <c r="R111" s="135">
        <v>1</v>
      </c>
      <c r="S111" s="138">
        <v>6419.5029999999997</v>
      </c>
      <c r="U111" s="126">
        <v>46.22</v>
      </c>
      <c r="V111" s="136">
        <v>0</v>
      </c>
      <c r="W111" s="136">
        <v>3.3472183434146998E-3</v>
      </c>
      <c r="X111" s="136">
        <v>5.7323469918089595E-4</v>
      </c>
    </row>
    <row r="112" spans="1:24" x14ac:dyDescent="0.2">
      <c r="A112" s="4">
        <v>13710</v>
      </c>
      <c r="B112" s="4">
        <v>13711</v>
      </c>
      <c r="C112" s="4" t="s">
        <v>1701</v>
      </c>
      <c r="D112" s="4" t="s">
        <v>1702</v>
      </c>
      <c r="E112" s="4" t="s">
        <v>1062</v>
      </c>
      <c r="F112" s="4" t="s">
        <v>1703</v>
      </c>
      <c r="G112" s="4" t="s">
        <v>1704</v>
      </c>
      <c r="H112" s="4" t="s">
        <v>290</v>
      </c>
      <c r="I112" s="4" t="s">
        <v>1349</v>
      </c>
      <c r="J112" s="4" t="s">
        <v>147</v>
      </c>
      <c r="K112" s="4" t="s">
        <v>30</v>
      </c>
      <c r="L112" s="2" t="s">
        <v>311</v>
      </c>
      <c r="M112" s="2" t="s">
        <v>1252</v>
      </c>
      <c r="N112" s="4" t="s">
        <v>1320</v>
      </c>
      <c r="O112" s="4" t="s">
        <v>292</v>
      </c>
      <c r="P112" s="4" t="s">
        <v>152</v>
      </c>
      <c r="Q112" s="126">
        <v>547</v>
      </c>
      <c r="R112" s="135">
        <v>3.19</v>
      </c>
      <c r="S112" s="138">
        <v>940</v>
      </c>
      <c r="U112" s="126">
        <v>16.402000000000001</v>
      </c>
      <c r="V112" s="136">
        <v>0</v>
      </c>
      <c r="W112" s="136">
        <v>1.1878346909218701E-3</v>
      </c>
      <c r="X112" s="136">
        <v>2.0342505085359699E-4</v>
      </c>
    </row>
    <row r="113" spans="1:24" x14ac:dyDescent="0.2">
      <c r="A113" s="4">
        <v>13710</v>
      </c>
      <c r="B113" s="4">
        <v>13711</v>
      </c>
      <c r="C113" s="4" t="s">
        <v>1705</v>
      </c>
      <c r="D113" s="4" t="s">
        <v>1706</v>
      </c>
      <c r="E113" s="4" t="s">
        <v>287</v>
      </c>
      <c r="F113" s="4" t="s">
        <v>1707</v>
      </c>
      <c r="G113" s="4" t="s">
        <v>1708</v>
      </c>
      <c r="H113" s="4" t="s">
        <v>290</v>
      </c>
      <c r="I113" s="4" t="s">
        <v>1349</v>
      </c>
      <c r="J113" s="4" t="s">
        <v>147</v>
      </c>
      <c r="K113" s="4" t="s">
        <v>148</v>
      </c>
      <c r="L113" s="2" t="s">
        <v>311</v>
      </c>
      <c r="M113" s="2" t="s">
        <v>1252</v>
      </c>
      <c r="N113" s="4" t="s">
        <v>1709</v>
      </c>
      <c r="O113" s="4" t="s">
        <v>292</v>
      </c>
      <c r="P113" s="4" t="s">
        <v>152</v>
      </c>
      <c r="Q113" s="126">
        <v>217</v>
      </c>
      <c r="R113" s="135">
        <v>3.19</v>
      </c>
      <c r="S113" s="138">
        <v>3931</v>
      </c>
      <c r="U113" s="126">
        <v>27.212</v>
      </c>
      <c r="V113" s="136">
        <v>0</v>
      </c>
      <c r="W113" s="136">
        <v>1.9706232504045399E-3</v>
      </c>
      <c r="X113" s="136">
        <v>3.3748310096559799E-4</v>
      </c>
    </row>
    <row r="114" spans="1:24" x14ac:dyDescent="0.2">
      <c r="A114" s="4">
        <v>13710</v>
      </c>
      <c r="B114" s="4">
        <v>13711</v>
      </c>
      <c r="C114" s="4" t="s">
        <v>1060</v>
      </c>
      <c r="D114" s="4" t="s">
        <v>1061</v>
      </c>
      <c r="E114" s="4" t="s">
        <v>1062</v>
      </c>
      <c r="F114" s="4" t="s">
        <v>1710</v>
      </c>
      <c r="G114" s="4" t="s">
        <v>1711</v>
      </c>
      <c r="H114" s="4" t="s">
        <v>290</v>
      </c>
      <c r="I114" s="4" t="s">
        <v>1349</v>
      </c>
      <c r="J114" s="4" t="s">
        <v>147</v>
      </c>
      <c r="K114" s="4" t="s">
        <v>1045</v>
      </c>
      <c r="L114" s="2" t="s">
        <v>311</v>
      </c>
      <c r="M114" s="2" t="s">
        <v>1712</v>
      </c>
      <c r="N114" s="4" t="s">
        <v>1065</v>
      </c>
      <c r="O114" s="4" t="s">
        <v>292</v>
      </c>
      <c r="P114" s="4" t="s">
        <v>1713</v>
      </c>
      <c r="Q114" s="126">
        <v>8300</v>
      </c>
      <c r="R114" s="135">
        <v>4.29</v>
      </c>
      <c r="S114" s="138">
        <v>165.8</v>
      </c>
      <c r="U114" s="126">
        <v>59.036000000000001</v>
      </c>
      <c r="V114" s="136">
        <v>0</v>
      </c>
      <c r="W114" s="136">
        <v>4.2753340391358599E-3</v>
      </c>
      <c r="X114" s="136">
        <v>7.3218104419256805E-4</v>
      </c>
    </row>
    <row r="115" spans="1:24" x14ac:dyDescent="0.2">
      <c r="A115" s="4">
        <v>13710</v>
      </c>
      <c r="B115" s="4">
        <v>13711</v>
      </c>
      <c r="C115" s="4" t="s">
        <v>1714</v>
      </c>
      <c r="D115" s="4" t="s">
        <v>1715</v>
      </c>
      <c r="E115" s="4" t="s">
        <v>1062</v>
      </c>
      <c r="F115" s="4" t="s">
        <v>1716</v>
      </c>
      <c r="G115" s="4" t="s">
        <v>1717</v>
      </c>
      <c r="H115" s="4" t="s">
        <v>290</v>
      </c>
      <c r="I115" s="4" t="s">
        <v>1349</v>
      </c>
      <c r="J115" s="4" t="s">
        <v>147</v>
      </c>
      <c r="K115" s="4" t="s">
        <v>148</v>
      </c>
      <c r="L115" s="2" t="s">
        <v>311</v>
      </c>
      <c r="M115" s="2" t="s">
        <v>1084</v>
      </c>
      <c r="N115" s="4" t="s">
        <v>1115</v>
      </c>
      <c r="O115" s="4" t="s">
        <v>292</v>
      </c>
      <c r="P115" s="4" t="s">
        <v>152</v>
      </c>
      <c r="Q115" s="126">
        <v>17</v>
      </c>
      <c r="R115" s="135">
        <v>3.19</v>
      </c>
      <c r="S115" s="138">
        <v>20695</v>
      </c>
      <c r="U115" s="126">
        <v>11.223000000000001</v>
      </c>
      <c r="V115" s="136">
        <v>0</v>
      </c>
      <c r="W115" s="136">
        <v>8.1274662917008901E-4</v>
      </c>
      <c r="X115" s="136">
        <v>1.3918858039219399E-4</v>
      </c>
    </row>
    <row r="116" spans="1:24" x14ac:dyDescent="0.2">
      <c r="A116" s="4">
        <v>13710</v>
      </c>
      <c r="B116" s="4">
        <v>13711</v>
      </c>
      <c r="C116" s="4" t="s">
        <v>1718</v>
      </c>
      <c r="D116" s="4" t="s">
        <v>1719</v>
      </c>
      <c r="E116" s="4" t="s">
        <v>287</v>
      </c>
      <c r="F116" s="4" t="s">
        <v>1720</v>
      </c>
      <c r="G116" s="4" t="s">
        <v>1721</v>
      </c>
      <c r="H116" s="4" t="s">
        <v>290</v>
      </c>
      <c r="I116" s="4" t="s">
        <v>1349</v>
      </c>
      <c r="J116" s="4" t="s">
        <v>30</v>
      </c>
      <c r="K116" s="4" t="s">
        <v>148</v>
      </c>
      <c r="L116" s="2" t="s">
        <v>311</v>
      </c>
      <c r="M116" s="2" t="s">
        <v>1252</v>
      </c>
      <c r="N116" s="4" t="s">
        <v>1722</v>
      </c>
      <c r="O116" s="4" t="s">
        <v>292</v>
      </c>
      <c r="P116" s="4" t="s">
        <v>152</v>
      </c>
      <c r="Q116" s="126">
        <v>75</v>
      </c>
      <c r="R116" s="135">
        <v>3.19</v>
      </c>
      <c r="S116" s="138">
        <v>1438</v>
      </c>
      <c r="U116" s="126">
        <v>3.44</v>
      </c>
      <c r="V116" s="136">
        <v>9.9999999999999995E-7</v>
      </c>
      <c r="W116" s="136">
        <v>2.4915004748516701E-4</v>
      </c>
      <c r="X116" s="136">
        <v>4.2668699160917297E-5</v>
      </c>
    </row>
    <row r="117" spans="1:24" x14ac:dyDescent="0.2">
      <c r="A117" s="4">
        <v>13710</v>
      </c>
      <c r="B117" s="4">
        <v>13711</v>
      </c>
      <c r="C117" s="4" t="s">
        <v>1723</v>
      </c>
      <c r="D117" s="4" t="s">
        <v>1724</v>
      </c>
      <c r="E117" s="4" t="s">
        <v>1062</v>
      </c>
      <c r="F117" s="4" t="s">
        <v>1723</v>
      </c>
      <c r="G117" s="4" t="s">
        <v>1725</v>
      </c>
      <c r="H117" s="4" t="s">
        <v>290</v>
      </c>
      <c r="I117" s="4" t="s">
        <v>1349</v>
      </c>
      <c r="J117" s="4" t="s">
        <v>147</v>
      </c>
      <c r="K117" s="4" t="s">
        <v>148</v>
      </c>
      <c r="L117" s="2" t="s">
        <v>311</v>
      </c>
      <c r="M117" s="2" t="s">
        <v>1084</v>
      </c>
      <c r="N117" s="4" t="s">
        <v>1115</v>
      </c>
      <c r="O117" s="4" t="s">
        <v>292</v>
      </c>
      <c r="P117" s="4" t="s">
        <v>152</v>
      </c>
      <c r="Q117" s="126">
        <v>67</v>
      </c>
      <c r="R117" s="135">
        <v>3.19</v>
      </c>
      <c r="S117" s="138">
        <v>2490</v>
      </c>
      <c r="U117" s="126">
        <v>5.3220000000000001</v>
      </c>
      <c r="V117" s="136">
        <v>0</v>
      </c>
      <c r="W117" s="136">
        <v>3.8540289681919803E-4</v>
      </c>
      <c r="X117" s="136">
        <v>6.6002958562965503E-5</v>
      </c>
    </row>
    <row r="118" spans="1:24" x14ac:dyDescent="0.2">
      <c r="A118" s="4">
        <v>13710</v>
      </c>
      <c r="B118" s="4">
        <v>13711</v>
      </c>
      <c r="C118" s="4" t="s">
        <v>1726</v>
      </c>
      <c r="D118" s="4" t="s">
        <v>1727</v>
      </c>
      <c r="E118" s="4" t="s">
        <v>287</v>
      </c>
      <c r="F118" s="4" t="s">
        <v>1728</v>
      </c>
      <c r="G118" s="4" t="s">
        <v>1729</v>
      </c>
      <c r="H118" s="4" t="s">
        <v>290</v>
      </c>
      <c r="I118" s="4" t="s">
        <v>1349</v>
      </c>
      <c r="J118" s="4" t="s">
        <v>30</v>
      </c>
      <c r="K118" s="4" t="s">
        <v>30</v>
      </c>
      <c r="L118" s="2" t="s">
        <v>311</v>
      </c>
      <c r="M118" s="2" t="s">
        <v>1252</v>
      </c>
      <c r="N118" s="4" t="s">
        <v>1320</v>
      </c>
      <c r="O118" s="4" t="s">
        <v>292</v>
      </c>
      <c r="P118" s="4" t="s">
        <v>152</v>
      </c>
      <c r="Q118" s="126">
        <v>140</v>
      </c>
      <c r="R118" s="135">
        <v>3.19</v>
      </c>
      <c r="S118" s="138">
        <v>1308</v>
      </c>
      <c r="U118" s="126">
        <v>5.8419999999999996</v>
      </c>
      <c r="V118" s="136">
        <v>9.0000000000000002E-6</v>
      </c>
      <c r="W118" s="136">
        <v>4.2303529620291001E-4</v>
      </c>
      <c r="X118" s="136">
        <v>7.2447771815921903E-5</v>
      </c>
    </row>
    <row r="119" spans="1:24" x14ac:dyDescent="0.2">
      <c r="A119" s="4">
        <v>13710</v>
      </c>
      <c r="B119" s="4">
        <v>13711</v>
      </c>
      <c r="C119" s="4" t="s">
        <v>1730</v>
      </c>
      <c r="D119" s="4" t="s">
        <v>1731</v>
      </c>
      <c r="E119" s="4" t="s">
        <v>287</v>
      </c>
      <c r="F119" s="4" t="s">
        <v>1732</v>
      </c>
      <c r="G119" s="4" t="s">
        <v>1733</v>
      </c>
      <c r="H119" s="4" t="s">
        <v>290</v>
      </c>
      <c r="I119" s="4" t="s">
        <v>1349</v>
      </c>
      <c r="J119" s="4" t="s">
        <v>30</v>
      </c>
      <c r="K119" s="4" t="s">
        <v>30</v>
      </c>
      <c r="L119" s="2" t="s">
        <v>311</v>
      </c>
      <c r="M119" s="2" t="s">
        <v>1084</v>
      </c>
      <c r="N119" s="4" t="s">
        <v>1288</v>
      </c>
      <c r="O119" s="4" t="s">
        <v>292</v>
      </c>
      <c r="P119" s="4" t="s">
        <v>152</v>
      </c>
      <c r="Q119" s="126">
        <v>90</v>
      </c>
      <c r="R119" s="135">
        <v>3.19</v>
      </c>
      <c r="S119" s="138">
        <v>2123</v>
      </c>
      <c r="U119" s="126">
        <v>6.0949999999999998</v>
      </c>
      <c r="V119" s="136">
        <v>9.9999999999999995E-7</v>
      </c>
      <c r="W119" s="136">
        <v>4.4140101597580798E-4</v>
      </c>
      <c r="X119" s="136">
        <v>7.5593030585780903E-5</v>
      </c>
    </row>
    <row r="120" spans="1:24" x14ac:dyDescent="0.2">
      <c r="A120" s="4">
        <v>13710</v>
      </c>
      <c r="B120" s="4">
        <v>15444</v>
      </c>
      <c r="C120" s="4" t="s">
        <v>1345</v>
      </c>
      <c r="D120" s="4" t="s">
        <v>1346</v>
      </c>
      <c r="E120" s="4" t="s">
        <v>287</v>
      </c>
      <c r="F120" s="4" t="s">
        <v>1347</v>
      </c>
      <c r="G120" s="4" t="s">
        <v>1348</v>
      </c>
      <c r="H120" s="4" t="s">
        <v>290</v>
      </c>
      <c r="I120" s="4" t="s">
        <v>1349</v>
      </c>
      <c r="J120" s="4" t="s">
        <v>30</v>
      </c>
      <c r="K120" s="4" t="s">
        <v>30</v>
      </c>
      <c r="L120" s="2" t="s">
        <v>311</v>
      </c>
      <c r="M120" s="2" t="s">
        <v>31</v>
      </c>
      <c r="N120" s="4" t="s">
        <v>579</v>
      </c>
      <c r="O120" s="4" t="s">
        <v>292</v>
      </c>
      <c r="P120" s="4" t="s">
        <v>34</v>
      </c>
      <c r="Q120" s="126">
        <v>2251</v>
      </c>
      <c r="R120" s="135">
        <v>1</v>
      </c>
      <c r="S120" s="138">
        <v>7459</v>
      </c>
      <c r="U120" s="126">
        <v>167.90199999999999</v>
      </c>
      <c r="V120" s="136">
        <v>6.9999999999999999E-6</v>
      </c>
      <c r="W120" s="136">
        <v>2.67732038635888E-2</v>
      </c>
      <c r="X120" s="136">
        <v>9.2754407818789204E-3</v>
      </c>
    </row>
    <row r="121" spans="1:24" x14ac:dyDescent="0.2">
      <c r="A121" s="4">
        <v>13710</v>
      </c>
      <c r="B121" s="4">
        <v>15444</v>
      </c>
      <c r="C121" s="4" t="s">
        <v>1345</v>
      </c>
      <c r="D121" s="4" t="s">
        <v>1346</v>
      </c>
      <c r="E121" s="4" t="s">
        <v>287</v>
      </c>
      <c r="F121" s="4" t="s">
        <v>1350</v>
      </c>
      <c r="G121" s="4" t="s">
        <v>1348</v>
      </c>
      <c r="H121" s="4" t="s">
        <v>290</v>
      </c>
      <c r="I121" s="4" t="s">
        <v>1349</v>
      </c>
      <c r="J121" s="4" t="s">
        <v>30</v>
      </c>
      <c r="K121" s="4" t="s">
        <v>30</v>
      </c>
      <c r="L121" s="2" t="s">
        <v>392</v>
      </c>
      <c r="M121" s="2" t="s">
        <v>31</v>
      </c>
      <c r="N121" s="4" t="s">
        <v>579</v>
      </c>
      <c r="O121" s="4" t="s">
        <v>292</v>
      </c>
      <c r="P121" s="4" t="s">
        <v>34</v>
      </c>
      <c r="Q121" s="126">
        <v>300</v>
      </c>
      <c r="R121" s="135">
        <v>1</v>
      </c>
      <c r="S121" s="138">
        <v>7385.8720000000003</v>
      </c>
      <c r="U121" s="126">
        <v>22.158000000000001</v>
      </c>
      <c r="V121" s="136">
        <v>0</v>
      </c>
      <c r="W121" s="136">
        <v>3.5331922753767402E-3</v>
      </c>
      <c r="X121" s="136">
        <v>1.22405655625767E-3</v>
      </c>
    </row>
    <row r="122" spans="1:24" x14ac:dyDescent="0.2">
      <c r="A122" s="4">
        <v>13710</v>
      </c>
      <c r="B122" s="4">
        <v>15444</v>
      </c>
      <c r="C122" s="4" t="s">
        <v>1355</v>
      </c>
      <c r="D122" s="4" t="s">
        <v>1356</v>
      </c>
      <c r="E122" s="4" t="s">
        <v>287</v>
      </c>
      <c r="F122" s="4" t="s">
        <v>1357</v>
      </c>
      <c r="G122" s="4" t="s">
        <v>1358</v>
      </c>
      <c r="H122" s="4" t="s">
        <v>290</v>
      </c>
      <c r="I122" s="4" t="s">
        <v>1349</v>
      </c>
      <c r="J122" s="4" t="s">
        <v>30</v>
      </c>
      <c r="K122" s="4" t="s">
        <v>148</v>
      </c>
      <c r="L122" s="2" t="s">
        <v>311</v>
      </c>
      <c r="M122" s="2" t="s">
        <v>31</v>
      </c>
      <c r="N122" s="4" t="s">
        <v>361</v>
      </c>
      <c r="O122" s="4" t="s">
        <v>292</v>
      </c>
      <c r="P122" s="4" t="s">
        <v>34</v>
      </c>
      <c r="Q122" s="126">
        <v>780</v>
      </c>
      <c r="R122" s="135">
        <v>1</v>
      </c>
      <c r="S122" s="138">
        <v>4134</v>
      </c>
      <c r="U122" s="126">
        <v>32.244999999999997</v>
      </c>
      <c r="V122" s="136">
        <v>3.1000000000000001E-5</v>
      </c>
      <c r="W122" s="136">
        <v>5.1417305956238703E-3</v>
      </c>
      <c r="X122" s="136">
        <v>1.7813265046304201E-3</v>
      </c>
    </row>
    <row r="123" spans="1:24" x14ac:dyDescent="0.2">
      <c r="A123" s="4">
        <v>13710</v>
      </c>
      <c r="B123" s="4">
        <v>15444</v>
      </c>
      <c r="C123" s="4" t="s">
        <v>337</v>
      </c>
      <c r="D123" s="4" t="s">
        <v>338</v>
      </c>
      <c r="E123" s="4" t="s">
        <v>287</v>
      </c>
      <c r="F123" s="4" t="s">
        <v>1359</v>
      </c>
      <c r="G123" s="4" t="s">
        <v>1360</v>
      </c>
      <c r="H123" s="4" t="s">
        <v>290</v>
      </c>
      <c r="I123" s="4" t="s">
        <v>1349</v>
      </c>
      <c r="J123" s="4" t="s">
        <v>30</v>
      </c>
      <c r="K123" s="4" t="s">
        <v>30</v>
      </c>
      <c r="L123" s="2" t="s">
        <v>311</v>
      </c>
      <c r="M123" s="2" t="s">
        <v>31</v>
      </c>
      <c r="N123" s="4" t="s">
        <v>341</v>
      </c>
      <c r="O123" s="4" t="s">
        <v>292</v>
      </c>
      <c r="P123" s="4" t="s">
        <v>34</v>
      </c>
      <c r="Q123" s="126">
        <v>222</v>
      </c>
      <c r="R123" s="135">
        <v>1</v>
      </c>
      <c r="S123" s="138">
        <v>2630</v>
      </c>
      <c r="U123" s="126">
        <v>5.8390000000000004</v>
      </c>
      <c r="V123" s="136">
        <v>1.2E-5</v>
      </c>
      <c r="W123" s="136">
        <v>9.3100704153205804E-4</v>
      </c>
      <c r="X123" s="136">
        <v>3.2254267084512402E-4</v>
      </c>
    </row>
    <row r="124" spans="1:24" x14ac:dyDescent="0.2">
      <c r="A124" s="4">
        <v>13710</v>
      </c>
      <c r="B124" s="4">
        <v>15444</v>
      </c>
      <c r="C124" s="4" t="s">
        <v>1186</v>
      </c>
      <c r="D124" s="4" t="s">
        <v>1187</v>
      </c>
      <c r="E124" s="4" t="s">
        <v>1062</v>
      </c>
      <c r="F124" s="4" t="s">
        <v>1361</v>
      </c>
      <c r="G124" s="4" t="s">
        <v>1362</v>
      </c>
      <c r="H124" s="4" t="s">
        <v>290</v>
      </c>
      <c r="I124" s="4" t="s">
        <v>1349</v>
      </c>
      <c r="J124" s="4" t="s">
        <v>30</v>
      </c>
      <c r="K124" s="4" t="s">
        <v>148</v>
      </c>
      <c r="L124" s="2" t="s">
        <v>311</v>
      </c>
      <c r="M124" s="2" t="s">
        <v>31</v>
      </c>
      <c r="N124" s="4" t="s">
        <v>384</v>
      </c>
      <c r="O124" s="4" t="s">
        <v>292</v>
      </c>
      <c r="P124" s="4" t="s">
        <v>34</v>
      </c>
      <c r="Q124" s="126">
        <v>168</v>
      </c>
      <c r="R124" s="135">
        <v>1</v>
      </c>
      <c r="S124" s="138">
        <v>35050</v>
      </c>
      <c r="U124" s="126">
        <v>58.884</v>
      </c>
      <c r="V124" s="136">
        <v>3.0000000000000001E-6</v>
      </c>
      <c r="W124" s="136">
        <v>9.3894801208463906E-3</v>
      </c>
      <c r="X124" s="136">
        <v>3.2529377984524101E-3</v>
      </c>
    </row>
    <row r="125" spans="1:24" x14ac:dyDescent="0.2">
      <c r="A125" s="4">
        <v>13710</v>
      </c>
      <c r="B125" s="4">
        <v>15444</v>
      </c>
      <c r="C125" s="4" t="s">
        <v>1363</v>
      </c>
      <c r="D125" s="4" t="s">
        <v>1364</v>
      </c>
      <c r="E125" s="4" t="s">
        <v>287</v>
      </c>
      <c r="F125" s="4" t="s">
        <v>1365</v>
      </c>
      <c r="G125" s="4" t="s">
        <v>1366</v>
      </c>
      <c r="H125" s="4" t="s">
        <v>290</v>
      </c>
      <c r="I125" s="4" t="s">
        <v>1349</v>
      </c>
      <c r="J125" s="4" t="s">
        <v>30</v>
      </c>
      <c r="K125" s="4" t="s">
        <v>30</v>
      </c>
      <c r="L125" s="2" t="s">
        <v>311</v>
      </c>
      <c r="M125" s="2" t="s">
        <v>31</v>
      </c>
      <c r="N125" s="4" t="s">
        <v>312</v>
      </c>
      <c r="O125" s="4" t="s">
        <v>292</v>
      </c>
      <c r="P125" s="4" t="s">
        <v>34</v>
      </c>
      <c r="Q125" s="126">
        <v>636</v>
      </c>
      <c r="R125" s="135">
        <v>1</v>
      </c>
      <c r="S125" s="138">
        <v>1853</v>
      </c>
      <c r="U125" s="126">
        <v>11.785</v>
      </c>
      <c r="V125" s="136">
        <v>3.0000000000000001E-6</v>
      </c>
      <c r="W125" s="136">
        <v>1.8792163301165701E-3</v>
      </c>
      <c r="X125" s="136">
        <v>6.5104497299411598E-4</v>
      </c>
    </row>
    <row r="126" spans="1:24" x14ac:dyDescent="0.2">
      <c r="A126" s="4">
        <v>13710</v>
      </c>
      <c r="B126" s="4">
        <v>15444</v>
      </c>
      <c r="C126" s="4" t="s">
        <v>1367</v>
      </c>
      <c r="D126" s="4" t="s">
        <v>1368</v>
      </c>
      <c r="E126" s="4" t="s">
        <v>287</v>
      </c>
      <c r="F126" s="4" t="s">
        <v>1369</v>
      </c>
      <c r="G126" s="4" t="s">
        <v>1370</v>
      </c>
      <c r="H126" s="4" t="s">
        <v>290</v>
      </c>
      <c r="I126" s="4" t="s">
        <v>1349</v>
      </c>
      <c r="J126" s="4" t="s">
        <v>30</v>
      </c>
      <c r="K126" s="4" t="s">
        <v>30</v>
      </c>
      <c r="L126" s="2" t="s">
        <v>311</v>
      </c>
      <c r="M126" s="2" t="s">
        <v>31</v>
      </c>
      <c r="N126" s="4" t="s">
        <v>663</v>
      </c>
      <c r="O126" s="4" t="s">
        <v>292</v>
      </c>
      <c r="P126" s="4" t="s">
        <v>34</v>
      </c>
      <c r="Q126" s="126">
        <v>241</v>
      </c>
      <c r="R126" s="135">
        <v>1</v>
      </c>
      <c r="S126" s="138">
        <v>24170</v>
      </c>
      <c r="U126" s="126">
        <v>58.25</v>
      </c>
      <c r="V126" s="136">
        <v>1.5999999999999999E-5</v>
      </c>
      <c r="W126" s="136">
        <v>9.2883363935069903E-3</v>
      </c>
      <c r="X126" s="136">
        <v>3.2178970667501102E-3</v>
      </c>
    </row>
    <row r="127" spans="1:24" x14ac:dyDescent="0.2">
      <c r="A127" s="4">
        <v>13710</v>
      </c>
      <c r="B127" s="4">
        <v>15444</v>
      </c>
      <c r="C127" s="4" t="s">
        <v>344</v>
      </c>
      <c r="D127" s="4" t="s">
        <v>345</v>
      </c>
      <c r="E127" s="4" t="s">
        <v>287</v>
      </c>
      <c r="F127" s="4" t="s">
        <v>1371</v>
      </c>
      <c r="G127" s="4" t="s">
        <v>1372</v>
      </c>
      <c r="H127" s="4" t="s">
        <v>290</v>
      </c>
      <c r="I127" s="4" t="s">
        <v>1349</v>
      </c>
      <c r="J127" s="4" t="s">
        <v>30</v>
      </c>
      <c r="K127" s="4" t="s">
        <v>30</v>
      </c>
      <c r="L127" s="2" t="s">
        <v>311</v>
      </c>
      <c r="M127" s="2" t="s">
        <v>31</v>
      </c>
      <c r="N127" s="4" t="s">
        <v>320</v>
      </c>
      <c r="O127" s="4" t="s">
        <v>292</v>
      </c>
      <c r="P127" s="4" t="s">
        <v>34</v>
      </c>
      <c r="Q127" s="126">
        <v>825</v>
      </c>
      <c r="R127" s="135">
        <v>1</v>
      </c>
      <c r="S127" s="138">
        <v>6231</v>
      </c>
      <c r="U127" s="126">
        <v>51.405999999999999</v>
      </c>
      <c r="V127" s="136">
        <v>6.0000000000000002E-6</v>
      </c>
      <c r="W127" s="136">
        <v>8.1970190157292094E-3</v>
      </c>
      <c r="X127" s="136">
        <v>2.8398156924257E-3</v>
      </c>
    </row>
    <row r="128" spans="1:24" x14ac:dyDescent="0.2">
      <c r="A128" s="4">
        <v>13710</v>
      </c>
      <c r="B128" s="4">
        <v>15444</v>
      </c>
      <c r="C128" s="4" t="s">
        <v>356</v>
      </c>
      <c r="D128" s="4" t="s">
        <v>357</v>
      </c>
      <c r="E128" s="4" t="s">
        <v>287</v>
      </c>
      <c r="F128" s="4" t="s">
        <v>1373</v>
      </c>
      <c r="G128" s="4" t="s">
        <v>1374</v>
      </c>
      <c r="H128" s="4" t="s">
        <v>290</v>
      </c>
      <c r="I128" s="4" t="s">
        <v>1349</v>
      </c>
      <c r="J128" s="4" t="s">
        <v>30</v>
      </c>
      <c r="K128" s="4" t="s">
        <v>30</v>
      </c>
      <c r="L128" s="2" t="s">
        <v>311</v>
      </c>
      <c r="M128" s="2" t="s">
        <v>31</v>
      </c>
      <c r="N128" s="4" t="s">
        <v>361</v>
      </c>
      <c r="O128" s="4" t="s">
        <v>292</v>
      </c>
      <c r="P128" s="4" t="s">
        <v>34</v>
      </c>
      <c r="Q128" s="126">
        <v>57</v>
      </c>
      <c r="R128" s="135">
        <v>1</v>
      </c>
      <c r="S128" s="138">
        <v>183600</v>
      </c>
      <c r="T128" s="124">
        <v>0.129</v>
      </c>
      <c r="U128" s="126">
        <v>104.78100000000001</v>
      </c>
      <c r="V128" s="136">
        <v>9.9999999999999995E-7</v>
      </c>
      <c r="W128" s="136">
        <v>1.6708061957930599E-2</v>
      </c>
      <c r="X128" s="136">
        <v>5.7884233825863801E-3</v>
      </c>
    </row>
    <row r="129" spans="1:24" x14ac:dyDescent="0.2">
      <c r="A129" s="4">
        <v>13710</v>
      </c>
      <c r="B129" s="4">
        <v>15444</v>
      </c>
      <c r="C129" s="4" t="s">
        <v>369</v>
      </c>
      <c r="D129" s="4" t="s">
        <v>370</v>
      </c>
      <c r="E129" s="4" t="s">
        <v>287</v>
      </c>
      <c r="F129" s="4" t="s">
        <v>1375</v>
      </c>
      <c r="G129" s="4" t="s">
        <v>1376</v>
      </c>
      <c r="H129" s="4" t="s">
        <v>290</v>
      </c>
      <c r="I129" s="4" t="s">
        <v>1349</v>
      </c>
      <c r="J129" s="4" t="s">
        <v>30</v>
      </c>
      <c r="K129" s="4" t="s">
        <v>30</v>
      </c>
      <c r="L129" s="2" t="s">
        <v>311</v>
      </c>
      <c r="M129" s="2" t="s">
        <v>31</v>
      </c>
      <c r="N129" s="4" t="s">
        <v>341</v>
      </c>
      <c r="O129" s="4" t="s">
        <v>292</v>
      </c>
      <c r="P129" s="4" t="s">
        <v>34</v>
      </c>
      <c r="Q129" s="126">
        <v>369</v>
      </c>
      <c r="R129" s="135">
        <v>1</v>
      </c>
      <c r="S129" s="138">
        <v>821.5</v>
      </c>
      <c r="U129" s="126">
        <v>3.0310000000000001</v>
      </c>
      <c r="V129" s="136">
        <v>3.9999999999999998E-6</v>
      </c>
      <c r="W129" s="136">
        <v>4.8336831265073502E-4</v>
      </c>
      <c r="X129" s="136">
        <v>1.67460502025537E-4</v>
      </c>
    </row>
    <row r="130" spans="1:24" x14ac:dyDescent="0.2">
      <c r="A130" s="4">
        <v>13710</v>
      </c>
      <c r="B130" s="4">
        <v>15444</v>
      </c>
      <c r="C130" s="4" t="s">
        <v>380</v>
      </c>
      <c r="D130" s="4" t="s">
        <v>381</v>
      </c>
      <c r="E130" s="4" t="s">
        <v>287</v>
      </c>
      <c r="F130" s="4" t="s">
        <v>1377</v>
      </c>
      <c r="G130" s="4" t="s">
        <v>1378</v>
      </c>
      <c r="H130" s="4" t="s">
        <v>290</v>
      </c>
      <c r="I130" s="4" t="s">
        <v>1349</v>
      </c>
      <c r="J130" s="4" t="s">
        <v>30</v>
      </c>
      <c r="K130" s="4" t="s">
        <v>30</v>
      </c>
      <c r="L130" s="2" t="s">
        <v>311</v>
      </c>
      <c r="M130" s="2" t="s">
        <v>31</v>
      </c>
      <c r="N130" s="4" t="s">
        <v>384</v>
      </c>
      <c r="O130" s="4" t="s">
        <v>292</v>
      </c>
      <c r="P130" s="4" t="s">
        <v>34</v>
      </c>
      <c r="Q130" s="126">
        <v>266</v>
      </c>
      <c r="R130" s="135">
        <v>1</v>
      </c>
      <c r="S130" s="138">
        <v>8129</v>
      </c>
      <c r="U130" s="126">
        <v>21.623000000000001</v>
      </c>
      <c r="V130" s="136">
        <v>1.9000000000000001E-5</v>
      </c>
      <c r="W130" s="136">
        <v>3.44796622478565E-3</v>
      </c>
      <c r="X130" s="136">
        <v>1.19453042298805E-3</v>
      </c>
    </row>
    <row r="131" spans="1:24" x14ac:dyDescent="0.2">
      <c r="A131" s="4">
        <v>13710</v>
      </c>
      <c r="B131" s="4">
        <v>15444</v>
      </c>
      <c r="C131" s="4" t="s">
        <v>403</v>
      </c>
      <c r="D131" s="4" t="s">
        <v>404</v>
      </c>
      <c r="E131" s="4" t="s">
        <v>287</v>
      </c>
      <c r="F131" s="4" t="s">
        <v>1379</v>
      </c>
      <c r="G131" s="4" t="s">
        <v>1380</v>
      </c>
      <c r="H131" s="4" t="s">
        <v>290</v>
      </c>
      <c r="I131" s="4" t="s">
        <v>1349</v>
      </c>
      <c r="J131" s="4" t="s">
        <v>30</v>
      </c>
      <c r="K131" s="4" t="s">
        <v>30</v>
      </c>
      <c r="L131" s="2" t="s">
        <v>311</v>
      </c>
      <c r="M131" s="2" t="s">
        <v>31</v>
      </c>
      <c r="N131" s="4" t="s">
        <v>320</v>
      </c>
      <c r="O131" s="4" t="s">
        <v>292</v>
      </c>
      <c r="P131" s="4" t="s">
        <v>34</v>
      </c>
      <c r="Q131" s="126">
        <v>133</v>
      </c>
      <c r="R131" s="135">
        <v>1</v>
      </c>
      <c r="S131" s="138">
        <v>3920</v>
      </c>
      <c r="U131" s="126">
        <v>5.2140000000000004</v>
      </c>
      <c r="V131" s="136">
        <v>9.9999999999999995E-7</v>
      </c>
      <c r="W131" s="136">
        <v>8.3134626652477301E-4</v>
      </c>
      <c r="X131" s="136">
        <v>2.8801570046211997E-4</v>
      </c>
    </row>
    <row r="132" spans="1:24" x14ac:dyDescent="0.2">
      <c r="A132" s="4">
        <v>13710</v>
      </c>
      <c r="B132" s="4">
        <v>15444</v>
      </c>
      <c r="C132" s="4" t="s">
        <v>1381</v>
      </c>
      <c r="D132" s="4" t="s">
        <v>1382</v>
      </c>
      <c r="E132" s="4" t="s">
        <v>287</v>
      </c>
      <c r="F132" s="4" t="s">
        <v>1383</v>
      </c>
      <c r="G132" s="4" t="s">
        <v>1384</v>
      </c>
      <c r="H132" s="4" t="s">
        <v>290</v>
      </c>
      <c r="I132" s="4" t="s">
        <v>1349</v>
      </c>
      <c r="J132" s="4" t="s">
        <v>30</v>
      </c>
      <c r="K132" s="4" t="s">
        <v>30</v>
      </c>
      <c r="L132" s="2" t="s">
        <v>311</v>
      </c>
      <c r="M132" s="2" t="s">
        <v>31</v>
      </c>
      <c r="N132" s="4" t="s">
        <v>564</v>
      </c>
      <c r="O132" s="4" t="s">
        <v>292</v>
      </c>
      <c r="P132" s="4" t="s">
        <v>34</v>
      </c>
      <c r="Q132" s="126">
        <v>529</v>
      </c>
      <c r="R132" s="135">
        <v>1</v>
      </c>
      <c r="S132" s="138">
        <v>735</v>
      </c>
      <c r="U132" s="126">
        <v>3.8879999999999999</v>
      </c>
      <c r="V132" s="136">
        <v>3.0000000000000001E-6</v>
      </c>
      <c r="W132" s="136">
        <v>6.1999366775132201E-4</v>
      </c>
      <c r="X132" s="136">
        <v>2.14793663831478E-4</v>
      </c>
    </row>
    <row r="133" spans="1:24" x14ac:dyDescent="0.2">
      <c r="A133" s="4">
        <v>13710</v>
      </c>
      <c r="B133" s="4">
        <v>15444</v>
      </c>
      <c r="C133" s="4" t="s">
        <v>1385</v>
      </c>
      <c r="D133" s="4" t="s">
        <v>1386</v>
      </c>
      <c r="E133" s="4" t="s">
        <v>287</v>
      </c>
      <c r="F133" s="4" t="s">
        <v>1387</v>
      </c>
      <c r="G133" s="4" t="s">
        <v>1388</v>
      </c>
      <c r="H133" s="4" t="s">
        <v>290</v>
      </c>
      <c r="I133" s="4" t="s">
        <v>1349</v>
      </c>
      <c r="J133" s="4" t="s">
        <v>30</v>
      </c>
      <c r="K133" s="4" t="s">
        <v>30</v>
      </c>
      <c r="L133" s="2" t="s">
        <v>311</v>
      </c>
      <c r="M133" s="2" t="s">
        <v>31</v>
      </c>
      <c r="N133" s="4" t="s">
        <v>378</v>
      </c>
      <c r="O133" s="4" t="s">
        <v>292</v>
      </c>
      <c r="P133" s="4" t="s">
        <v>34</v>
      </c>
      <c r="Q133" s="126">
        <v>422</v>
      </c>
      <c r="R133" s="135">
        <v>1</v>
      </c>
      <c r="S133" s="138">
        <v>18340</v>
      </c>
      <c r="U133" s="126">
        <v>77.394999999999996</v>
      </c>
      <c r="V133" s="136">
        <v>1.2E-5</v>
      </c>
      <c r="W133" s="136">
        <v>1.23411611992542E-2</v>
      </c>
      <c r="X133" s="136">
        <v>4.2755327478375196E-3</v>
      </c>
    </row>
    <row r="134" spans="1:24" x14ac:dyDescent="0.2">
      <c r="A134" s="4">
        <v>13710</v>
      </c>
      <c r="B134" s="4">
        <v>15444</v>
      </c>
      <c r="C134" s="4" t="s">
        <v>435</v>
      </c>
      <c r="D134" s="4" t="s">
        <v>436</v>
      </c>
      <c r="E134" s="4" t="s">
        <v>287</v>
      </c>
      <c r="F134" s="4" t="s">
        <v>1389</v>
      </c>
      <c r="G134" s="4" t="s">
        <v>1390</v>
      </c>
      <c r="H134" s="4" t="s">
        <v>290</v>
      </c>
      <c r="I134" s="4" t="s">
        <v>1349</v>
      </c>
      <c r="J134" s="4" t="s">
        <v>30</v>
      </c>
      <c r="K134" s="4" t="s">
        <v>30</v>
      </c>
      <c r="L134" s="2" t="s">
        <v>311</v>
      </c>
      <c r="M134" s="2" t="s">
        <v>31</v>
      </c>
      <c r="N134" s="4" t="s">
        <v>320</v>
      </c>
      <c r="O134" s="4" t="s">
        <v>292</v>
      </c>
      <c r="P134" s="4" t="s">
        <v>34</v>
      </c>
      <c r="Q134" s="126">
        <v>4341</v>
      </c>
      <c r="R134" s="135">
        <v>1</v>
      </c>
      <c r="S134" s="138">
        <v>2500</v>
      </c>
      <c r="U134" s="126">
        <v>108.52500000000001</v>
      </c>
      <c r="V134" s="136">
        <v>9.0000000000000002E-6</v>
      </c>
      <c r="W134" s="136">
        <v>1.7305096972265E-2</v>
      </c>
      <c r="X134" s="136">
        <v>5.99526313730467E-3</v>
      </c>
    </row>
    <row r="135" spans="1:24" x14ac:dyDescent="0.2">
      <c r="A135" s="4">
        <v>13710</v>
      </c>
      <c r="B135" s="4">
        <v>15444</v>
      </c>
      <c r="C135" s="4" t="s">
        <v>449</v>
      </c>
      <c r="D135" s="4" t="s">
        <v>450</v>
      </c>
      <c r="E135" s="4" t="s">
        <v>287</v>
      </c>
      <c r="F135" s="4" t="s">
        <v>1391</v>
      </c>
      <c r="G135" s="4" t="s">
        <v>1392</v>
      </c>
      <c r="H135" s="4" t="s">
        <v>290</v>
      </c>
      <c r="I135" s="4" t="s">
        <v>1349</v>
      </c>
      <c r="J135" s="4" t="s">
        <v>30</v>
      </c>
      <c r="K135" s="4" t="s">
        <v>148</v>
      </c>
      <c r="L135" s="2" t="s">
        <v>311</v>
      </c>
      <c r="M135" s="2" t="s">
        <v>31</v>
      </c>
      <c r="N135" s="4" t="s">
        <v>384</v>
      </c>
      <c r="O135" s="4" t="s">
        <v>292</v>
      </c>
      <c r="P135" s="4" t="s">
        <v>34</v>
      </c>
      <c r="Q135" s="126">
        <v>1656</v>
      </c>
      <c r="R135" s="135">
        <v>1</v>
      </c>
      <c r="S135" s="138">
        <v>14480</v>
      </c>
      <c r="U135" s="126">
        <v>239.78899999999999</v>
      </c>
      <c r="V135" s="136">
        <v>1.2999999999999999E-5</v>
      </c>
      <c r="W135" s="136">
        <v>3.8236060233707098E-2</v>
      </c>
      <c r="X135" s="136">
        <v>1.3246689273241401E-2</v>
      </c>
    </row>
    <row r="136" spans="1:24" x14ac:dyDescent="0.2">
      <c r="A136" s="4">
        <v>13710</v>
      </c>
      <c r="B136" s="4">
        <v>15444</v>
      </c>
      <c r="C136" s="4" t="s">
        <v>1143</v>
      </c>
      <c r="D136" s="4" t="s">
        <v>1144</v>
      </c>
      <c r="E136" s="4" t="s">
        <v>1062</v>
      </c>
      <c r="F136" s="4" t="s">
        <v>1393</v>
      </c>
      <c r="G136" s="4" t="s">
        <v>1394</v>
      </c>
      <c r="H136" s="4" t="s">
        <v>290</v>
      </c>
      <c r="I136" s="4" t="s">
        <v>1349</v>
      </c>
      <c r="J136" s="4" t="s">
        <v>30</v>
      </c>
      <c r="K136" s="4" t="s">
        <v>1045</v>
      </c>
      <c r="L136" s="2" t="s">
        <v>311</v>
      </c>
      <c r="M136" s="2" t="s">
        <v>31</v>
      </c>
      <c r="N136" s="4" t="s">
        <v>601</v>
      </c>
      <c r="O136" s="4" t="s">
        <v>292</v>
      </c>
      <c r="P136" s="4" t="s">
        <v>34</v>
      </c>
      <c r="Q136" s="126">
        <v>876</v>
      </c>
      <c r="R136" s="135">
        <v>1</v>
      </c>
      <c r="S136" s="138">
        <v>3960</v>
      </c>
      <c r="U136" s="126">
        <v>34.69</v>
      </c>
      <c r="V136" s="136">
        <v>5.0000000000000004E-6</v>
      </c>
      <c r="W136" s="136">
        <v>5.5315078731083597E-3</v>
      </c>
      <c r="X136" s="136">
        <v>1.9163628668771599E-3</v>
      </c>
    </row>
    <row r="137" spans="1:24" x14ac:dyDescent="0.2">
      <c r="A137" s="4">
        <v>13710</v>
      </c>
      <c r="B137" s="4">
        <v>15444</v>
      </c>
      <c r="C137" s="4" t="s">
        <v>470</v>
      </c>
      <c r="D137" s="4" t="s">
        <v>471</v>
      </c>
      <c r="E137" s="4" t="s">
        <v>287</v>
      </c>
      <c r="F137" s="4" t="s">
        <v>1395</v>
      </c>
      <c r="G137" s="4" t="s">
        <v>1396</v>
      </c>
      <c r="H137" s="4" t="s">
        <v>290</v>
      </c>
      <c r="I137" s="4" t="s">
        <v>1349</v>
      </c>
      <c r="J137" s="4" t="s">
        <v>30</v>
      </c>
      <c r="K137" s="4" t="s">
        <v>30</v>
      </c>
      <c r="L137" s="2" t="s">
        <v>311</v>
      </c>
      <c r="M137" s="2" t="s">
        <v>31</v>
      </c>
      <c r="N137" s="4" t="s">
        <v>429</v>
      </c>
      <c r="O137" s="4" t="s">
        <v>292</v>
      </c>
      <c r="P137" s="4" t="s">
        <v>34</v>
      </c>
      <c r="Q137" s="126">
        <v>288</v>
      </c>
      <c r="R137" s="135">
        <v>1</v>
      </c>
      <c r="S137" s="138">
        <v>23380</v>
      </c>
      <c r="U137" s="126">
        <v>67.334000000000003</v>
      </c>
      <c r="V137" s="136">
        <v>6.9999999999999999E-6</v>
      </c>
      <c r="W137" s="136">
        <v>1.07369575818409E-2</v>
      </c>
      <c r="X137" s="136">
        <v>3.7197645352916599E-3</v>
      </c>
    </row>
    <row r="138" spans="1:24" x14ac:dyDescent="0.2">
      <c r="A138" s="4">
        <v>13710</v>
      </c>
      <c r="B138" s="4">
        <v>15444</v>
      </c>
      <c r="C138" s="4" t="s">
        <v>482</v>
      </c>
      <c r="D138" s="4" t="s">
        <v>483</v>
      </c>
      <c r="E138" s="4" t="s">
        <v>287</v>
      </c>
      <c r="F138" s="4" t="s">
        <v>1397</v>
      </c>
      <c r="G138" s="4" t="s">
        <v>1398</v>
      </c>
      <c r="H138" s="4" t="s">
        <v>290</v>
      </c>
      <c r="I138" s="4" t="s">
        <v>1349</v>
      </c>
      <c r="J138" s="4" t="s">
        <v>30</v>
      </c>
      <c r="K138" s="4" t="s">
        <v>30</v>
      </c>
      <c r="L138" s="2" t="s">
        <v>311</v>
      </c>
      <c r="M138" s="2" t="s">
        <v>31</v>
      </c>
      <c r="N138" s="4" t="s">
        <v>378</v>
      </c>
      <c r="O138" s="4" t="s">
        <v>292</v>
      </c>
      <c r="P138" s="4" t="s">
        <v>34</v>
      </c>
      <c r="Q138" s="126">
        <v>73</v>
      </c>
      <c r="R138" s="135">
        <v>1</v>
      </c>
      <c r="S138" s="138">
        <v>16230</v>
      </c>
      <c r="U138" s="126">
        <v>11.848000000000001</v>
      </c>
      <c r="V138" s="136">
        <v>1.9999999999999999E-6</v>
      </c>
      <c r="W138" s="136">
        <v>1.8892334339341099E-3</v>
      </c>
      <c r="X138" s="136">
        <v>6.5451534784125302E-4</v>
      </c>
    </row>
    <row r="139" spans="1:24" x14ac:dyDescent="0.2">
      <c r="A139" s="4">
        <v>13710</v>
      </c>
      <c r="B139" s="4">
        <v>15444</v>
      </c>
      <c r="C139" s="4" t="s">
        <v>1336</v>
      </c>
      <c r="D139" s="4" t="s">
        <v>1337</v>
      </c>
      <c r="E139" s="4" t="s">
        <v>287</v>
      </c>
      <c r="F139" s="4" t="s">
        <v>1399</v>
      </c>
      <c r="G139" s="4" t="s">
        <v>1400</v>
      </c>
      <c r="H139" s="4" t="s">
        <v>290</v>
      </c>
      <c r="I139" s="4" t="s">
        <v>1349</v>
      </c>
      <c r="J139" s="4" t="s">
        <v>30</v>
      </c>
      <c r="K139" s="4" t="s">
        <v>30</v>
      </c>
      <c r="L139" s="2" t="s">
        <v>311</v>
      </c>
      <c r="M139" s="2" t="s">
        <v>31</v>
      </c>
      <c r="N139" s="4" t="s">
        <v>384</v>
      </c>
      <c r="O139" s="4" t="s">
        <v>292</v>
      </c>
      <c r="P139" s="4" t="s">
        <v>34</v>
      </c>
      <c r="Q139" s="126">
        <v>641</v>
      </c>
      <c r="R139" s="135">
        <v>1</v>
      </c>
      <c r="S139" s="138">
        <v>4615</v>
      </c>
      <c r="U139" s="126">
        <v>29.582000000000001</v>
      </c>
      <c r="V139" s="136">
        <v>1.1E-5</v>
      </c>
      <c r="W139" s="136">
        <v>4.7170879926108304E-3</v>
      </c>
      <c r="X139" s="136">
        <v>1.6342112270648901E-3</v>
      </c>
    </row>
    <row r="140" spans="1:24" x14ac:dyDescent="0.2">
      <c r="A140" s="4">
        <v>13710</v>
      </c>
      <c r="B140" s="4">
        <v>15444</v>
      </c>
      <c r="C140" s="4" t="s">
        <v>1401</v>
      </c>
      <c r="D140" s="4" t="s">
        <v>1402</v>
      </c>
      <c r="E140" s="4" t="s">
        <v>287</v>
      </c>
      <c r="F140" s="4" t="s">
        <v>1403</v>
      </c>
      <c r="G140" s="4" t="s">
        <v>1404</v>
      </c>
      <c r="H140" s="4" t="s">
        <v>290</v>
      </c>
      <c r="I140" s="4" t="s">
        <v>1349</v>
      </c>
      <c r="J140" s="4" t="s">
        <v>30</v>
      </c>
      <c r="K140" s="4" t="s">
        <v>360</v>
      </c>
      <c r="L140" s="2" t="s">
        <v>311</v>
      </c>
      <c r="M140" s="2" t="s">
        <v>31</v>
      </c>
      <c r="N140" s="4" t="s">
        <v>1405</v>
      </c>
      <c r="O140" s="4" t="s">
        <v>292</v>
      </c>
      <c r="P140" s="4" t="s">
        <v>34</v>
      </c>
      <c r="Q140" s="126">
        <v>702</v>
      </c>
      <c r="R140" s="135">
        <v>1</v>
      </c>
      <c r="S140" s="138">
        <v>5134</v>
      </c>
      <c r="U140" s="126">
        <v>36.040999999999997</v>
      </c>
      <c r="V140" s="136">
        <v>2.8E-5</v>
      </c>
      <c r="W140" s="136">
        <v>5.7469473609433096E-3</v>
      </c>
      <c r="X140" s="136">
        <v>1.9910007855092702E-3</v>
      </c>
    </row>
    <row r="141" spans="1:24" x14ac:dyDescent="0.2">
      <c r="A141" s="4">
        <v>13710</v>
      </c>
      <c r="B141" s="4">
        <v>15444</v>
      </c>
      <c r="C141" s="4" t="s">
        <v>487</v>
      </c>
      <c r="D141" s="4" t="s">
        <v>488</v>
      </c>
      <c r="E141" s="4" t="s">
        <v>287</v>
      </c>
      <c r="F141" s="4" t="s">
        <v>1406</v>
      </c>
      <c r="G141" s="4" t="s">
        <v>1407</v>
      </c>
      <c r="H141" s="4" t="s">
        <v>290</v>
      </c>
      <c r="I141" s="4" t="s">
        <v>1349</v>
      </c>
      <c r="J141" s="4" t="s">
        <v>30</v>
      </c>
      <c r="K141" s="4" t="s">
        <v>30</v>
      </c>
      <c r="L141" s="2" t="s">
        <v>311</v>
      </c>
      <c r="M141" s="2" t="s">
        <v>31</v>
      </c>
      <c r="N141" s="4" t="s">
        <v>320</v>
      </c>
      <c r="O141" s="4" t="s">
        <v>292</v>
      </c>
      <c r="P141" s="4" t="s">
        <v>34</v>
      </c>
      <c r="Q141" s="126">
        <v>9085</v>
      </c>
      <c r="R141" s="135">
        <v>1</v>
      </c>
      <c r="S141" s="138">
        <v>398</v>
      </c>
      <c r="U141" s="126">
        <v>36.158000000000001</v>
      </c>
      <c r="V141" s="136">
        <v>2.5999999999999998E-5</v>
      </c>
      <c r="W141" s="136">
        <v>5.7657027215134802E-3</v>
      </c>
      <c r="X141" s="136">
        <v>1.9974984851195898E-3</v>
      </c>
    </row>
    <row r="142" spans="1:24" x14ac:dyDescent="0.2">
      <c r="A142" s="4">
        <v>13710</v>
      </c>
      <c r="B142" s="4">
        <v>15444</v>
      </c>
      <c r="C142" s="4" t="s">
        <v>487</v>
      </c>
      <c r="D142" s="4" t="s">
        <v>488</v>
      </c>
      <c r="E142" s="4" t="s">
        <v>287</v>
      </c>
      <c r="F142" s="4" t="s">
        <v>1408</v>
      </c>
      <c r="G142" s="4" t="s">
        <v>1407</v>
      </c>
      <c r="H142" s="4" t="s">
        <v>290</v>
      </c>
      <c r="I142" s="4" t="s">
        <v>1349</v>
      </c>
      <c r="J142" s="4" t="s">
        <v>30</v>
      </c>
      <c r="K142" s="4" t="s">
        <v>30</v>
      </c>
      <c r="L142" s="2" t="s">
        <v>392</v>
      </c>
      <c r="M142" s="2" t="s">
        <v>31</v>
      </c>
      <c r="N142" s="4" t="s">
        <v>320</v>
      </c>
      <c r="O142" s="4" t="s">
        <v>292</v>
      </c>
      <c r="P142" s="4" t="s">
        <v>34</v>
      </c>
      <c r="Q142" s="126">
        <v>3250</v>
      </c>
      <c r="R142" s="135">
        <v>1</v>
      </c>
      <c r="S142" s="138">
        <v>360</v>
      </c>
      <c r="U142" s="126">
        <v>11.7</v>
      </c>
      <c r="V142" s="136">
        <v>0</v>
      </c>
      <c r="W142" s="136">
        <v>1.86565050621987E-3</v>
      </c>
      <c r="X142" s="136">
        <v>6.46345162061798E-4</v>
      </c>
    </row>
    <row r="143" spans="1:24" x14ac:dyDescent="0.2">
      <c r="A143" s="4">
        <v>13710</v>
      </c>
      <c r="B143" s="4">
        <v>15444</v>
      </c>
      <c r="C143" s="4" t="s">
        <v>1409</v>
      </c>
      <c r="D143" s="4" t="s">
        <v>1410</v>
      </c>
      <c r="E143" s="4" t="s">
        <v>287</v>
      </c>
      <c r="F143" s="4" t="s">
        <v>1411</v>
      </c>
      <c r="G143" s="4" t="s">
        <v>1412</v>
      </c>
      <c r="H143" s="4" t="s">
        <v>290</v>
      </c>
      <c r="I143" s="4" t="s">
        <v>1349</v>
      </c>
      <c r="J143" s="4" t="s">
        <v>30</v>
      </c>
      <c r="K143" s="4" t="s">
        <v>30</v>
      </c>
      <c r="L143" s="2" t="s">
        <v>311</v>
      </c>
      <c r="M143" s="2" t="s">
        <v>31</v>
      </c>
      <c r="N143" s="4" t="s">
        <v>579</v>
      </c>
      <c r="O143" s="4" t="s">
        <v>292</v>
      </c>
      <c r="P143" s="4" t="s">
        <v>34</v>
      </c>
      <c r="Q143" s="126">
        <v>39087</v>
      </c>
      <c r="R143" s="135">
        <v>1</v>
      </c>
      <c r="S143" s="138">
        <v>99.1</v>
      </c>
      <c r="U143" s="126">
        <v>38.734999999999999</v>
      </c>
      <c r="V143" s="136">
        <v>1.2E-5</v>
      </c>
      <c r="W143" s="136">
        <v>6.1766107940726001E-3</v>
      </c>
      <c r="X143" s="136">
        <v>2.1398555042211201E-3</v>
      </c>
    </row>
    <row r="144" spans="1:24" x14ac:dyDescent="0.2">
      <c r="A144" s="4">
        <v>13710</v>
      </c>
      <c r="B144" s="4">
        <v>15444</v>
      </c>
      <c r="C144" s="4" t="s">
        <v>1413</v>
      </c>
      <c r="D144" s="4" t="s">
        <v>1414</v>
      </c>
      <c r="E144" s="4" t="s">
        <v>287</v>
      </c>
      <c r="F144" s="4" t="s">
        <v>1415</v>
      </c>
      <c r="G144" s="4" t="s">
        <v>1416</v>
      </c>
      <c r="H144" s="4" t="s">
        <v>290</v>
      </c>
      <c r="I144" s="4" t="s">
        <v>1349</v>
      </c>
      <c r="J144" s="4" t="s">
        <v>30</v>
      </c>
      <c r="K144" s="4" t="s">
        <v>30</v>
      </c>
      <c r="L144" s="2" t="s">
        <v>311</v>
      </c>
      <c r="M144" s="2" t="s">
        <v>31</v>
      </c>
      <c r="N144" s="4" t="s">
        <v>905</v>
      </c>
      <c r="O144" s="4" t="s">
        <v>292</v>
      </c>
      <c r="P144" s="4" t="s">
        <v>34</v>
      </c>
      <c r="Q144" s="126">
        <v>28016</v>
      </c>
      <c r="R144" s="135">
        <v>1</v>
      </c>
      <c r="S144" s="138">
        <v>709.9</v>
      </c>
      <c r="U144" s="126">
        <v>198.886</v>
      </c>
      <c r="V144" s="136">
        <v>1.0000000000000001E-5</v>
      </c>
      <c r="W144" s="136">
        <v>3.1713746302746502E-2</v>
      </c>
      <c r="X144" s="136">
        <v>1.0987066669398899E-2</v>
      </c>
    </row>
    <row r="145" spans="1:24" x14ac:dyDescent="0.2">
      <c r="A145" s="4">
        <v>13710</v>
      </c>
      <c r="B145" s="4">
        <v>15444</v>
      </c>
      <c r="C145" s="4" t="s">
        <v>499</v>
      </c>
      <c r="D145" s="4" t="s">
        <v>500</v>
      </c>
      <c r="E145" s="4" t="s">
        <v>287</v>
      </c>
      <c r="F145" s="4" t="s">
        <v>1417</v>
      </c>
      <c r="G145" s="4" t="s">
        <v>1418</v>
      </c>
      <c r="H145" s="4" t="s">
        <v>290</v>
      </c>
      <c r="I145" s="4" t="s">
        <v>1349</v>
      </c>
      <c r="J145" s="4" t="s">
        <v>30</v>
      </c>
      <c r="K145" s="4" t="s">
        <v>30</v>
      </c>
      <c r="L145" s="2" t="s">
        <v>311</v>
      </c>
      <c r="M145" s="2" t="s">
        <v>31</v>
      </c>
      <c r="N145" s="4" t="s">
        <v>320</v>
      </c>
      <c r="O145" s="4" t="s">
        <v>292</v>
      </c>
      <c r="P145" s="4" t="s">
        <v>34</v>
      </c>
      <c r="Q145" s="126">
        <v>209</v>
      </c>
      <c r="R145" s="135">
        <v>1</v>
      </c>
      <c r="S145" s="138">
        <v>76490</v>
      </c>
      <c r="U145" s="126">
        <v>159.864</v>
      </c>
      <c r="V145" s="136">
        <v>7.9999999999999996E-6</v>
      </c>
      <c r="W145" s="136">
        <v>2.5491488162947499E-2</v>
      </c>
      <c r="X145" s="136">
        <v>8.8313968736087305E-3</v>
      </c>
    </row>
    <row r="146" spans="1:24" x14ac:dyDescent="0.2">
      <c r="A146" s="4">
        <v>13710</v>
      </c>
      <c r="B146" s="4">
        <v>15444</v>
      </c>
      <c r="C146" s="4" t="s">
        <v>530</v>
      </c>
      <c r="D146" s="4" t="s">
        <v>531</v>
      </c>
      <c r="E146" s="4" t="s">
        <v>287</v>
      </c>
      <c r="F146" s="4" t="s">
        <v>1419</v>
      </c>
      <c r="G146" s="4" t="s">
        <v>1420</v>
      </c>
      <c r="H146" s="4" t="s">
        <v>290</v>
      </c>
      <c r="I146" s="4" t="s">
        <v>1349</v>
      </c>
      <c r="J146" s="4" t="s">
        <v>30</v>
      </c>
      <c r="K146" s="4" t="s">
        <v>30</v>
      </c>
      <c r="L146" s="2" t="s">
        <v>311</v>
      </c>
      <c r="M146" s="2" t="s">
        <v>31</v>
      </c>
      <c r="N146" s="4" t="s">
        <v>320</v>
      </c>
      <c r="O146" s="4" t="s">
        <v>292</v>
      </c>
      <c r="P146" s="4" t="s">
        <v>34</v>
      </c>
      <c r="Q146" s="126">
        <v>350</v>
      </c>
      <c r="R146" s="135">
        <v>1</v>
      </c>
      <c r="S146" s="138">
        <v>3854</v>
      </c>
      <c r="U146" s="126">
        <v>13.489000000000001</v>
      </c>
      <c r="V146" s="136">
        <v>1.9999999999999999E-6</v>
      </c>
      <c r="W146" s="136">
        <v>2.15091871051724E-3</v>
      </c>
      <c r="X146" s="136">
        <v>7.4517488559412703E-4</v>
      </c>
    </row>
    <row r="147" spans="1:24" x14ac:dyDescent="0.2">
      <c r="A147" s="4">
        <v>13710</v>
      </c>
      <c r="B147" s="4">
        <v>15444</v>
      </c>
      <c r="C147" s="4" t="s">
        <v>1421</v>
      </c>
      <c r="D147" s="4" t="s">
        <v>1422</v>
      </c>
      <c r="E147" s="4" t="s">
        <v>287</v>
      </c>
      <c r="F147" s="4" t="s">
        <v>1423</v>
      </c>
      <c r="G147" s="4" t="s">
        <v>1424</v>
      </c>
      <c r="H147" s="4" t="s">
        <v>290</v>
      </c>
      <c r="I147" s="4" t="s">
        <v>1349</v>
      </c>
      <c r="J147" s="4" t="s">
        <v>30</v>
      </c>
      <c r="K147" s="4" t="s">
        <v>148</v>
      </c>
      <c r="L147" s="2" t="s">
        <v>311</v>
      </c>
      <c r="M147" s="2" t="s">
        <v>31</v>
      </c>
      <c r="N147" s="4" t="s">
        <v>1425</v>
      </c>
      <c r="O147" s="4" t="s">
        <v>292</v>
      </c>
      <c r="P147" s="4" t="s">
        <v>34</v>
      </c>
      <c r="Q147" s="126">
        <v>1211</v>
      </c>
      <c r="R147" s="135">
        <v>1</v>
      </c>
      <c r="S147" s="138">
        <v>4136</v>
      </c>
      <c r="U147" s="126">
        <v>50.087000000000003</v>
      </c>
      <c r="V147" s="136">
        <v>1.9000000000000001E-5</v>
      </c>
      <c r="W147" s="136">
        <v>7.9867284021742403E-3</v>
      </c>
      <c r="X147" s="136">
        <v>2.7669615751914601E-3</v>
      </c>
    </row>
    <row r="148" spans="1:24" x14ac:dyDescent="0.2">
      <c r="A148" s="4">
        <v>13710</v>
      </c>
      <c r="B148" s="4">
        <v>15444</v>
      </c>
      <c r="C148" s="4" t="s">
        <v>1426</v>
      </c>
      <c r="D148" s="4" t="s">
        <v>1427</v>
      </c>
      <c r="E148" s="4" t="s">
        <v>287</v>
      </c>
      <c r="F148" s="4" t="s">
        <v>1428</v>
      </c>
      <c r="G148" s="4" t="s">
        <v>1429</v>
      </c>
      <c r="H148" s="4" t="s">
        <v>290</v>
      </c>
      <c r="I148" s="4" t="s">
        <v>1349</v>
      </c>
      <c r="J148" s="4" t="s">
        <v>30</v>
      </c>
      <c r="K148" s="4" t="s">
        <v>30</v>
      </c>
      <c r="L148" s="2" t="s">
        <v>311</v>
      </c>
      <c r="M148" s="2" t="s">
        <v>31</v>
      </c>
      <c r="N148" s="4" t="s">
        <v>332</v>
      </c>
      <c r="O148" s="4" t="s">
        <v>292</v>
      </c>
      <c r="P148" s="4" t="s">
        <v>34</v>
      </c>
      <c r="Q148" s="126">
        <v>24</v>
      </c>
      <c r="R148" s="135">
        <v>1</v>
      </c>
      <c r="S148" s="138">
        <v>45220</v>
      </c>
      <c r="U148" s="126">
        <v>10.853</v>
      </c>
      <c r="V148" s="136">
        <v>1.9000000000000001E-5</v>
      </c>
      <c r="W148" s="136">
        <v>1.73055753439851E-3</v>
      </c>
      <c r="X148" s="136">
        <v>5.9954288667625E-4</v>
      </c>
    </row>
    <row r="149" spans="1:24" x14ac:dyDescent="0.2">
      <c r="A149" s="4">
        <v>13710</v>
      </c>
      <c r="B149" s="4">
        <v>15444</v>
      </c>
      <c r="C149" s="4" t="s">
        <v>1435</v>
      </c>
      <c r="D149" s="4" t="s">
        <v>1436</v>
      </c>
      <c r="E149" s="4" t="s">
        <v>287</v>
      </c>
      <c r="F149" s="4" t="s">
        <v>1437</v>
      </c>
      <c r="G149" s="4" t="s">
        <v>1438</v>
      </c>
      <c r="H149" s="4" t="s">
        <v>290</v>
      </c>
      <c r="I149" s="4" t="s">
        <v>1349</v>
      </c>
      <c r="J149" s="4" t="s">
        <v>30</v>
      </c>
      <c r="K149" s="4" t="s">
        <v>30</v>
      </c>
      <c r="L149" s="2" t="s">
        <v>311</v>
      </c>
      <c r="M149" s="2" t="s">
        <v>31</v>
      </c>
      <c r="N149" s="4" t="s">
        <v>312</v>
      </c>
      <c r="O149" s="4" t="s">
        <v>292</v>
      </c>
      <c r="P149" s="4" t="s">
        <v>34</v>
      </c>
      <c r="Q149" s="126">
        <v>22</v>
      </c>
      <c r="R149" s="135">
        <v>1</v>
      </c>
      <c r="S149" s="138">
        <v>27000</v>
      </c>
      <c r="U149" s="126">
        <v>5.94</v>
      </c>
      <c r="V149" s="136">
        <v>1.9999999999999999E-6</v>
      </c>
      <c r="W149" s="136">
        <v>9.4717600566924002E-4</v>
      </c>
      <c r="X149" s="136">
        <v>3.2814432652006201E-4</v>
      </c>
    </row>
    <row r="150" spans="1:24" x14ac:dyDescent="0.2">
      <c r="A150" s="4">
        <v>13710</v>
      </c>
      <c r="B150" s="4">
        <v>15444</v>
      </c>
      <c r="C150" s="4" t="s">
        <v>580</v>
      </c>
      <c r="D150" s="4" t="s">
        <v>581</v>
      </c>
      <c r="E150" s="4" t="s">
        <v>287</v>
      </c>
      <c r="F150" s="4" t="s">
        <v>1439</v>
      </c>
      <c r="G150" s="4" t="s">
        <v>1440</v>
      </c>
      <c r="H150" s="4" t="s">
        <v>290</v>
      </c>
      <c r="I150" s="4" t="s">
        <v>1349</v>
      </c>
      <c r="J150" s="4" t="s">
        <v>30</v>
      </c>
      <c r="K150" s="4" t="s">
        <v>30</v>
      </c>
      <c r="L150" s="2" t="s">
        <v>311</v>
      </c>
      <c r="M150" s="2" t="s">
        <v>31</v>
      </c>
      <c r="N150" s="4" t="s">
        <v>384</v>
      </c>
      <c r="O150" s="4" t="s">
        <v>292</v>
      </c>
      <c r="P150" s="4" t="s">
        <v>34</v>
      </c>
      <c r="Q150" s="126">
        <v>625</v>
      </c>
      <c r="R150" s="135">
        <v>1</v>
      </c>
      <c r="S150" s="138">
        <v>3663</v>
      </c>
      <c r="U150" s="126">
        <v>22.893999999999998</v>
      </c>
      <c r="V150" s="136">
        <v>3.0000000000000001E-6</v>
      </c>
      <c r="W150" s="136">
        <v>3.6505741885168599E-3</v>
      </c>
      <c r="X150" s="136">
        <v>1.26472292512941E-3</v>
      </c>
    </row>
    <row r="151" spans="1:24" x14ac:dyDescent="0.2">
      <c r="A151" s="4">
        <v>13710</v>
      </c>
      <c r="B151" s="4">
        <v>15444</v>
      </c>
      <c r="C151" s="4" t="s">
        <v>1169</v>
      </c>
      <c r="D151" s="4" t="s">
        <v>1170</v>
      </c>
      <c r="E151" s="4" t="s">
        <v>287</v>
      </c>
      <c r="F151" s="4" t="s">
        <v>1441</v>
      </c>
      <c r="G151" s="4" t="s">
        <v>1442</v>
      </c>
      <c r="H151" s="4" t="s">
        <v>290</v>
      </c>
      <c r="I151" s="4" t="s">
        <v>1349</v>
      </c>
      <c r="J151" s="4" t="s">
        <v>30</v>
      </c>
      <c r="K151" s="4" t="s">
        <v>30</v>
      </c>
      <c r="L151" s="2" t="s">
        <v>311</v>
      </c>
      <c r="M151" s="2" t="s">
        <v>31</v>
      </c>
      <c r="N151" s="4" t="s">
        <v>291</v>
      </c>
      <c r="O151" s="4" t="s">
        <v>292</v>
      </c>
      <c r="P151" s="4" t="s">
        <v>34</v>
      </c>
      <c r="Q151" s="126">
        <v>6467</v>
      </c>
      <c r="R151" s="135">
        <v>1</v>
      </c>
      <c r="S151" s="138">
        <v>3382</v>
      </c>
      <c r="U151" s="126">
        <v>218.714</v>
      </c>
      <c r="V151" s="136">
        <v>5.0000000000000004E-6</v>
      </c>
      <c r="W151" s="136">
        <v>3.4875521224475098E-2</v>
      </c>
      <c r="X151" s="136">
        <v>1.2082447565967901E-2</v>
      </c>
    </row>
    <row r="152" spans="1:24" x14ac:dyDescent="0.2">
      <c r="A152" s="4">
        <v>13710</v>
      </c>
      <c r="B152" s="4">
        <v>15444</v>
      </c>
      <c r="C152" s="4" t="s">
        <v>1443</v>
      </c>
      <c r="D152" s="4" t="s">
        <v>1444</v>
      </c>
      <c r="E152" s="4" t="s">
        <v>287</v>
      </c>
      <c r="F152" s="4" t="s">
        <v>1445</v>
      </c>
      <c r="G152" s="4" t="s">
        <v>1446</v>
      </c>
      <c r="H152" s="4" t="s">
        <v>290</v>
      </c>
      <c r="I152" s="4" t="s">
        <v>1349</v>
      </c>
      <c r="J152" s="4" t="s">
        <v>30</v>
      </c>
      <c r="K152" s="4" t="s">
        <v>30</v>
      </c>
      <c r="L152" s="2" t="s">
        <v>311</v>
      </c>
      <c r="M152" s="2" t="s">
        <v>31</v>
      </c>
      <c r="N152" s="4" t="s">
        <v>332</v>
      </c>
      <c r="O152" s="4" t="s">
        <v>292</v>
      </c>
      <c r="P152" s="4" t="s">
        <v>34</v>
      </c>
      <c r="Q152" s="126">
        <v>843</v>
      </c>
      <c r="R152" s="135">
        <v>1</v>
      </c>
      <c r="S152" s="138">
        <v>4910</v>
      </c>
      <c r="U152" s="126">
        <v>41.390999999999998</v>
      </c>
      <c r="V152" s="136">
        <v>2.8E-5</v>
      </c>
      <c r="W152" s="136">
        <v>6.60014245849448E-3</v>
      </c>
      <c r="X152" s="136">
        <v>2.2865859027424002E-3</v>
      </c>
    </row>
    <row r="153" spans="1:24" x14ac:dyDescent="0.2">
      <c r="A153" s="4">
        <v>13710</v>
      </c>
      <c r="B153" s="4">
        <v>15444</v>
      </c>
      <c r="C153" s="4" t="s">
        <v>1447</v>
      </c>
      <c r="D153" s="4" t="s">
        <v>1448</v>
      </c>
      <c r="E153" s="4" t="s">
        <v>287</v>
      </c>
      <c r="F153" s="4" t="s">
        <v>1449</v>
      </c>
      <c r="G153" s="4" t="s">
        <v>1450</v>
      </c>
      <c r="H153" s="4" t="s">
        <v>290</v>
      </c>
      <c r="I153" s="4" t="s">
        <v>1349</v>
      </c>
      <c r="J153" s="4" t="s">
        <v>30</v>
      </c>
      <c r="K153" s="4" t="s">
        <v>30</v>
      </c>
      <c r="L153" s="2" t="s">
        <v>311</v>
      </c>
      <c r="M153" s="2" t="s">
        <v>31</v>
      </c>
      <c r="N153" s="4" t="s">
        <v>312</v>
      </c>
      <c r="O153" s="4" t="s">
        <v>292</v>
      </c>
      <c r="P153" s="4" t="s">
        <v>34</v>
      </c>
      <c r="Q153" s="126">
        <v>188</v>
      </c>
      <c r="R153" s="135">
        <v>1</v>
      </c>
      <c r="S153" s="138">
        <v>37470</v>
      </c>
      <c r="U153" s="126">
        <v>70.444000000000003</v>
      </c>
      <c r="V153" s="136">
        <v>7.9999999999999996E-6</v>
      </c>
      <c r="W153" s="136">
        <v>1.12327420324851E-2</v>
      </c>
      <c r="X153" s="136">
        <v>3.8915265453953901E-3</v>
      </c>
    </row>
    <row r="154" spans="1:24" x14ac:dyDescent="0.2">
      <c r="A154" s="4">
        <v>13710</v>
      </c>
      <c r="B154" s="4">
        <v>15444</v>
      </c>
      <c r="C154" s="4" t="s">
        <v>1451</v>
      </c>
      <c r="D154" s="4" t="s">
        <v>1452</v>
      </c>
      <c r="E154" s="4" t="s">
        <v>287</v>
      </c>
      <c r="F154" s="4" t="s">
        <v>1453</v>
      </c>
      <c r="G154" s="4" t="s">
        <v>1454</v>
      </c>
      <c r="H154" s="4" t="s">
        <v>290</v>
      </c>
      <c r="I154" s="4" t="s">
        <v>1349</v>
      </c>
      <c r="J154" s="4" t="s">
        <v>30</v>
      </c>
      <c r="K154" s="4" t="s">
        <v>30</v>
      </c>
      <c r="L154" s="2" t="s">
        <v>311</v>
      </c>
      <c r="M154" s="2" t="s">
        <v>31</v>
      </c>
      <c r="N154" s="4" t="s">
        <v>341</v>
      </c>
      <c r="O154" s="4" t="s">
        <v>292</v>
      </c>
      <c r="P154" s="4" t="s">
        <v>34</v>
      </c>
      <c r="Q154" s="126">
        <v>6</v>
      </c>
      <c r="R154" s="135">
        <v>1</v>
      </c>
      <c r="S154" s="138">
        <v>47200</v>
      </c>
      <c r="U154" s="126">
        <v>2.8319999999999999</v>
      </c>
      <c r="V154" s="136">
        <v>9.9999999999999995E-7</v>
      </c>
      <c r="W154" s="136">
        <v>4.5158290371301101E-4</v>
      </c>
      <c r="X154" s="136">
        <v>1.5644860819946399E-4</v>
      </c>
    </row>
    <row r="155" spans="1:24" x14ac:dyDescent="0.2">
      <c r="A155" s="4">
        <v>13710</v>
      </c>
      <c r="B155" s="4">
        <v>15444</v>
      </c>
      <c r="C155" s="4" t="s">
        <v>1455</v>
      </c>
      <c r="D155" s="4" t="s">
        <v>1456</v>
      </c>
      <c r="E155" s="4" t="s">
        <v>287</v>
      </c>
      <c r="F155" s="4" t="s">
        <v>1457</v>
      </c>
      <c r="G155" s="4" t="s">
        <v>1458</v>
      </c>
      <c r="H155" s="4" t="s">
        <v>290</v>
      </c>
      <c r="I155" s="4" t="s">
        <v>1349</v>
      </c>
      <c r="J155" s="4" t="s">
        <v>30</v>
      </c>
      <c r="K155" s="4" t="s">
        <v>30</v>
      </c>
      <c r="L155" s="2" t="s">
        <v>311</v>
      </c>
      <c r="M155" s="2" t="s">
        <v>31</v>
      </c>
      <c r="N155" s="4" t="s">
        <v>663</v>
      </c>
      <c r="O155" s="4" t="s">
        <v>292</v>
      </c>
      <c r="P155" s="4" t="s">
        <v>34</v>
      </c>
      <c r="Q155" s="126">
        <v>589</v>
      </c>
      <c r="R155" s="135">
        <v>1</v>
      </c>
      <c r="S155" s="138">
        <v>12430</v>
      </c>
      <c r="U155" s="126">
        <v>73.212999999999994</v>
      </c>
      <c r="V155" s="136">
        <v>3.0000000000000001E-6</v>
      </c>
      <c r="W155" s="136">
        <v>1.1674295075801399E-2</v>
      </c>
      <c r="X155" s="136">
        <v>4.0445003592955104E-3</v>
      </c>
    </row>
    <row r="156" spans="1:24" x14ac:dyDescent="0.2">
      <c r="A156" s="4">
        <v>13710</v>
      </c>
      <c r="B156" s="4">
        <v>15444</v>
      </c>
      <c r="C156" s="4" t="s">
        <v>1459</v>
      </c>
      <c r="D156" s="4" t="s">
        <v>1460</v>
      </c>
      <c r="E156" s="4" t="s">
        <v>287</v>
      </c>
      <c r="F156" s="4" t="s">
        <v>1461</v>
      </c>
      <c r="G156" s="4" t="s">
        <v>1462</v>
      </c>
      <c r="H156" s="4" t="s">
        <v>290</v>
      </c>
      <c r="I156" s="4" t="s">
        <v>1349</v>
      </c>
      <c r="J156" s="4" t="s">
        <v>30</v>
      </c>
      <c r="K156" s="4" t="s">
        <v>30</v>
      </c>
      <c r="L156" s="2" t="s">
        <v>311</v>
      </c>
      <c r="M156" s="2" t="s">
        <v>31</v>
      </c>
      <c r="N156" s="4" t="s">
        <v>953</v>
      </c>
      <c r="O156" s="4" t="s">
        <v>292</v>
      </c>
      <c r="P156" s="4" t="s">
        <v>34</v>
      </c>
      <c r="Q156" s="126">
        <v>495</v>
      </c>
      <c r="R156" s="135">
        <v>1</v>
      </c>
      <c r="S156" s="138">
        <v>8801</v>
      </c>
      <c r="U156" s="126">
        <v>43.564999999999998</v>
      </c>
      <c r="V156" s="136">
        <v>6.9999999999999999E-6</v>
      </c>
      <c r="W156" s="136">
        <v>6.9467466882458199E-3</v>
      </c>
      <c r="X156" s="136">
        <v>2.40666518141922E-3</v>
      </c>
    </row>
    <row r="157" spans="1:24" x14ac:dyDescent="0.2">
      <c r="A157" s="4">
        <v>13710</v>
      </c>
      <c r="B157" s="4">
        <v>15444</v>
      </c>
      <c r="C157" s="4" t="s">
        <v>1459</v>
      </c>
      <c r="D157" s="4" t="s">
        <v>1460</v>
      </c>
      <c r="E157" s="4" t="s">
        <v>287</v>
      </c>
      <c r="F157" s="4" t="s">
        <v>1463</v>
      </c>
      <c r="G157" s="4" t="s">
        <v>1462</v>
      </c>
      <c r="H157" s="4" t="s">
        <v>290</v>
      </c>
      <c r="I157" s="4" t="s">
        <v>1349</v>
      </c>
      <c r="J157" s="4" t="s">
        <v>30</v>
      </c>
      <c r="K157" s="4" t="s">
        <v>30</v>
      </c>
      <c r="L157" s="2" t="s">
        <v>392</v>
      </c>
      <c r="M157" s="2" t="s">
        <v>31</v>
      </c>
      <c r="N157" s="4" t="s">
        <v>953</v>
      </c>
      <c r="O157" s="4" t="s">
        <v>292</v>
      </c>
      <c r="P157" s="4" t="s">
        <v>34</v>
      </c>
      <c r="Q157" s="126">
        <v>250</v>
      </c>
      <c r="R157" s="135">
        <v>1</v>
      </c>
      <c r="S157" s="138">
        <v>8801</v>
      </c>
      <c r="U157" s="126">
        <v>22.003</v>
      </c>
      <c r="V157" s="136">
        <v>0</v>
      </c>
      <c r="W157" s="136">
        <v>3.5084579233564698E-3</v>
      </c>
      <c r="X157" s="136">
        <v>1.21548746536324E-3</v>
      </c>
    </row>
    <row r="158" spans="1:24" x14ac:dyDescent="0.2">
      <c r="A158" s="4">
        <v>13710</v>
      </c>
      <c r="B158" s="4">
        <v>15444</v>
      </c>
      <c r="C158" s="4" t="s">
        <v>1464</v>
      </c>
      <c r="D158" s="4" t="s">
        <v>1465</v>
      </c>
      <c r="E158" s="4" t="s">
        <v>287</v>
      </c>
      <c r="F158" s="4" t="s">
        <v>1466</v>
      </c>
      <c r="G158" s="4" t="s">
        <v>1467</v>
      </c>
      <c r="H158" s="4" t="s">
        <v>290</v>
      </c>
      <c r="I158" s="4" t="s">
        <v>1349</v>
      </c>
      <c r="J158" s="4" t="s">
        <v>30</v>
      </c>
      <c r="K158" s="4" t="s">
        <v>30</v>
      </c>
      <c r="L158" s="2" t="s">
        <v>311</v>
      </c>
      <c r="M158" s="2" t="s">
        <v>31</v>
      </c>
      <c r="N158" s="4" t="s">
        <v>320</v>
      </c>
      <c r="O158" s="4" t="s">
        <v>292</v>
      </c>
      <c r="P158" s="4" t="s">
        <v>34</v>
      </c>
      <c r="Q158" s="126">
        <v>173</v>
      </c>
      <c r="R158" s="135">
        <v>1</v>
      </c>
      <c r="S158" s="138">
        <v>16580</v>
      </c>
      <c r="U158" s="126">
        <v>28.683</v>
      </c>
      <c r="V158" s="136">
        <v>1.0000000000000001E-5</v>
      </c>
      <c r="W158" s="136">
        <v>4.57377579815035E-3</v>
      </c>
      <c r="X158" s="136">
        <v>1.5845614436541301E-3</v>
      </c>
    </row>
    <row r="159" spans="1:24" x14ac:dyDescent="0.2">
      <c r="A159" s="4">
        <v>13710</v>
      </c>
      <c r="B159" s="4">
        <v>15444</v>
      </c>
      <c r="C159" s="4" t="s">
        <v>610</v>
      </c>
      <c r="D159" s="4" t="s">
        <v>611</v>
      </c>
      <c r="E159" s="4" t="s">
        <v>287</v>
      </c>
      <c r="F159" s="4" t="s">
        <v>1468</v>
      </c>
      <c r="G159" s="4" t="s">
        <v>1469</v>
      </c>
      <c r="H159" s="4" t="s">
        <v>290</v>
      </c>
      <c r="I159" s="4" t="s">
        <v>1349</v>
      </c>
      <c r="J159" s="4" t="s">
        <v>30</v>
      </c>
      <c r="K159" s="4" t="s">
        <v>30</v>
      </c>
      <c r="L159" s="2" t="s">
        <v>311</v>
      </c>
      <c r="M159" s="2" t="s">
        <v>31</v>
      </c>
      <c r="N159" s="4" t="s">
        <v>1434</v>
      </c>
      <c r="O159" s="4" t="s">
        <v>292</v>
      </c>
      <c r="P159" s="4" t="s">
        <v>34</v>
      </c>
      <c r="Q159" s="126">
        <v>159</v>
      </c>
      <c r="R159" s="135">
        <v>1</v>
      </c>
      <c r="S159" s="138">
        <v>92000</v>
      </c>
      <c r="U159" s="126">
        <v>146.28</v>
      </c>
      <c r="V159" s="136">
        <v>2.0999999999999999E-5</v>
      </c>
      <c r="W159" s="136">
        <v>2.3325405068905101E-2</v>
      </c>
      <c r="X159" s="136">
        <v>8.0809683642011198E-3</v>
      </c>
    </row>
    <row r="160" spans="1:24" x14ac:dyDescent="0.2">
      <c r="A160" s="4">
        <v>13710</v>
      </c>
      <c r="B160" s="4">
        <v>15444</v>
      </c>
      <c r="C160" s="4" t="s">
        <v>1470</v>
      </c>
      <c r="D160" s="4" t="s">
        <v>1471</v>
      </c>
      <c r="E160" s="4" t="s">
        <v>287</v>
      </c>
      <c r="F160" s="4" t="s">
        <v>1472</v>
      </c>
      <c r="G160" s="4" t="s">
        <v>1473</v>
      </c>
      <c r="H160" s="4" t="s">
        <v>290</v>
      </c>
      <c r="I160" s="4" t="s">
        <v>1349</v>
      </c>
      <c r="J160" s="4" t="s">
        <v>30</v>
      </c>
      <c r="K160" s="4" t="s">
        <v>360</v>
      </c>
      <c r="L160" s="2" t="s">
        <v>311</v>
      </c>
      <c r="M160" s="2" t="s">
        <v>31</v>
      </c>
      <c r="N160" s="4" t="s">
        <v>967</v>
      </c>
      <c r="O160" s="4" t="s">
        <v>292</v>
      </c>
      <c r="P160" s="4" t="s">
        <v>34</v>
      </c>
      <c r="Q160" s="126">
        <v>91</v>
      </c>
      <c r="R160" s="135">
        <v>1</v>
      </c>
      <c r="S160" s="138">
        <v>37300</v>
      </c>
      <c r="U160" s="126">
        <v>33.942999999999998</v>
      </c>
      <c r="V160" s="136">
        <v>9.9999999999999995E-7</v>
      </c>
      <c r="W160" s="136">
        <v>5.4124570977156601E-3</v>
      </c>
      <c r="X160" s="136">
        <v>1.8751183291364399E-3</v>
      </c>
    </row>
    <row r="161" spans="1:24" x14ac:dyDescent="0.2">
      <c r="A161" s="4">
        <v>13710</v>
      </c>
      <c r="B161" s="4">
        <v>15444</v>
      </c>
      <c r="C161" s="4" t="s">
        <v>1198</v>
      </c>
      <c r="D161" s="4" t="s">
        <v>1199</v>
      </c>
      <c r="E161" s="4" t="s">
        <v>287</v>
      </c>
      <c r="F161" s="4" t="s">
        <v>1474</v>
      </c>
      <c r="G161" s="4" t="s">
        <v>1475</v>
      </c>
      <c r="H161" s="4" t="s">
        <v>290</v>
      </c>
      <c r="I161" s="4" t="s">
        <v>1349</v>
      </c>
      <c r="J161" s="4" t="s">
        <v>30</v>
      </c>
      <c r="K161" s="4" t="s">
        <v>148</v>
      </c>
      <c r="L161" s="2" t="s">
        <v>311</v>
      </c>
      <c r="M161" s="2" t="s">
        <v>31</v>
      </c>
      <c r="N161" s="4" t="s">
        <v>1476</v>
      </c>
      <c r="O161" s="4" t="s">
        <v>292</v>
      </c>
      <c r="P161" s="4" t="s">
        <v>34</v>
      </c>
      <c r="Q161" s="126">
        <v>1435</v>
      </c>
      <c r="R161" s="135">
        <v>1</v>
      </c>
      <c r="S161" s="138">
        <v>10090</v>
      </c>
      <c r="U161" s="126">
        <v>144.792</v>
      </c>
      <c r="V161" s="136">
        <v>9.9999999999999995E-7</v>
      </c>
      <c r="W161" s="136">
        <v>2.3088052967147801E-2</v>
      </c>
      <c r="X161" s="136">
        <v>7.9987389315369604E-3</v>
      </c>
    </row>
    <row r="162" spans="1:24" x14ac:dyDescent="0.2">
      <c r="A162" s="4">
        <v>13710</v>
      </c>
      <c r="B162" s="4">
        <v>15444</v>
      </c>
      <c r="C162" s="4" t="s">
        <v>1477</v>
      </c>
      <c r="D162" s="4" t="s">
        <v>1478</v>
      </c>
      <c r="E162" s="4" t="s">
        <v>287</v>
      </c>
      <c r="F162" s="4" t="s">
        <v>1479</v>
      </c>
      <c r="G162" s="4" t="s">
        <v>1480</v>
      </c>
      <c r="H162" s="4" t="s">
        <v>290</v>
      </c>
      <c r="I162" s="4" t="s">
        <v>1349</v>
      </c>
      <c r="J162" s="4" t="s">
        <v>30</v>
      </c>
      <c r="K162" s="4" t="s">
        <v>30</v>
      </c>
      <c r="L162" s="2" t="s">
        <v>311</v>
      </c>
      <c r="M162" s="2" t="s">
        <v>31</v>
      </c>
      <c r="N162" s="4" t="s">
        <v>384</v>
      </c>
      <c r="O162" s="4" t="s">
        <v>292</v>
      </c>
      <c r="P162" s="4" t="s">
        <v>34</v>
      </c>
      <c r="Q162" s="126">
        <v>949</v>
      </c>
      <c r="R162" s="135">
        <v>1</v>
      </c>
      <c r="S162" s="138">
        <v>1340</v>
      </c>
      <c r="U162" s="126">
        <v>12.717000000000001</v>
      </c>
      <c r="V162" s="136">
        <v>1.2E-5</v>
      </c>
      <c r="W162" s="136">
        <v>2.0277539383322298E-3</v>
      </c>
      <c r="X162" s="136">
        <v>7.0250507451599599E-4</v>
      </c>
    </row>
    <row r="163" spans="1:24" x14ac:dyDescent="0.2">
      <c r="A163" s="4">
        <v>13710</v>
      </c>
      <c r="B163" s="4">
        <v>15444</v>
      </c>
      <c r="C163" s="4" t="s">
        <v>620</v>
      </c>
      <c r="D163" s="4" t="s">
        <v>621</v>
      </c>
      <c r="E163" s="4" t="s">
        <v>287</v>
      </c>
      <c r="F163" s="4" t="s">
        <v>1481</v>
      </c>
      <c r="G163" s="4" t="s">
        <v>1482</v>
      </c>
      <c r="H163" s="4" t="s">
        <v>290</v>
      </c>
      <c r="I163" s="4" t="s">
        <v>1349</v>
      </c>
      <c r="J163" s="4" t="s">
        <v>30</v>
      </c>
      <c r="K163" s="4" t="s">
        <v>30</v>
      </c>
      <c r="L163" s="2" t="s">
        <v>311</v>
      </c>
      <c r="M163" s="2" t="s">
        <v>31</v>
      </c>
      <c r="N163" s="4" t="s">
        <v>332</v>
      </c>
      <c r="O163" s="4" t="s">
        <v>292</v>
      </c>
      <c r="P163" s="4" t="s">
        <v>34</v>
      </c>
      <c r="Q163" s="126">
        <v>880</v>
      </c>
      <c r="R163" s="135">
        <v>1</v>
      </c>
      <c r="S163" s="138">
        <v>3017</v>
      </c>
      <c r="U163" s="126">
        <v>26.55</v>
      </c>
      <c r="V163" s="136">
        <v>6.9999999999999999E-6</v>
      </c>
      <c r="W163" s="136">
        <v>4.2335259394134803E-3</v>
      </c>
      <c r="X163" s="136">
        <v>1.4666836046089301E-3</v>
      </c>
    </row>
    <row r="164" spans="1:24" x14ac:dyDescent="0.2">
      <c r="A164" s="4">
        <v>13710</v>
      </c>
      <c r="B164" s="4">
        <v>15444</v>
      </c>
      <c r="C164" s="4" t="s">
        <v>1483</v>
      </c>
      <c r="D164" s="4" t="s">
        <v>1484</v>
      </c>
      <c r="E164" s="4" t="s">
        <v>287</v>
      </c>
      <c r="F164" s="4" t="s">
        <v>1485</v>
      </c>
      <c r="G164" s="4" t="s">
        <v>1486</v>
      </c>
      <c r="H164" s="4" t="s">
        <v>290</v>
      </c>
      <c r="I164" s="4" t="s">
        <v>1349</v>
      </c>
      <c r="J164" s="4" t="s">
        <v>30</v>
      </c>
      <c r="K164" s="4" t="s">
        <v>30</v>
      </c>
      <c r="L164" s="2" t="s">
        <v>311</v>
      </c>
      <c r="M164" s="2" t="s">
        <v>31</v>
      </c>
      <c r="N164" s="4" t="s">
        <v>564</v>
      </c>
      <c r="O164" s="4" t="s">
        <v>292</v>
      </c>
      <c r="P164" s="4" t="s">
        <v>34</v>
      </c>
      <c r="Q164" s="126">
        <v>2118</v>
      </c>
      <c r="R164" s="135">
        <v>1</v>
      </c>
      <c r="S164" s="138">
        <v>1560</v>
      </c>
      <c r="U164" s="126">
        <v>33.040999999999997</v>
      </c>
      <c r="V164" s="136">
        <v>6.9999999999999999E-6</v>
      </c>
      <c r="W164" s="136">
        <v>5.2685947757771402E-3</v>
      </c>
      <c r="X164" s="136">
        <v>1.8252779568491699E-3</v>
      </c>
    </row>
    <row r="165" spans="1:24" x14ac:dyDescent="0.2">
      <c r="A165" s="4">
        <v>13710</v>
      </c>
      <c r="B165" s="4">
        <v>15444</v>
      </c>
      <c r="C165" s="4" t="s">
        <v>644</v>
      </c>
      <c r="D165" s="4" t="s">
        <v>645</v>
      </c>
      <c r="E165" s="4" t="s">
        <v>646</v>
      </c>
      <c r="F165" s="4" t="s">
        <v>1487</v>
      </c>
      <c r="G165" s="4" t="s">
        <v>1488</v>
      </c>
      <c r="H165" s="4" t="s">
        <v>290</v>
      </c>
      <c r="I165" s="4" t="s">
        <v>1349</v>
      </c>
      <c r="J165" s="4" t="s">
        <v>30</v>
      </c>
      <c r="K165" s="4" t="s">
        <v>30</v>
      </c>
      <c r="L165" s="2" t="s">
        <v>311</v>
      </c>
      <c r="M165" s="2" t="s">
        <v>31</v>
      </c>
      <c r="N165" s="4" t="s">
        <v>601</v>
      </c>
      <c r="O165" s="4" t="s">
        <v>292</v>
      </c>
      <c r="P165" s="4" t="s">
        <v>34</v>
      </c>
      <c r="Q165" s="126">
        <v>50612</v>
      </c>
      <c r="R165" s="135">
        <v>1</v>
      </c>
      <c r="S165" s="138">
        <v>245.5</v>
      </c>
      <c r="U165" s="126">
        <v>124.252</v>
      </c>
      <c r="V165" s="136">
        <v>1.9000000000000001E-5</v>
      </c>
      <c r="W165" s="136">
        <v>1.9812954336258799E-2</v>
      </c>
      <c r="X165" s="136">
        <v>6.8640976102964596E-3</v>
      </c>
    </row>
    <row r="166" spans="1:24" x14ac:dyDescent="0.2">
      <c r="A166" s="4">
        <v>13710</v>
      </c>
      <c r="B166" s="4">
        <v>15444</v>
      </c>
      <c r="C166" s="4" t="s">
        <v>1489</v>
      </c>
      <c r="D166" s="4" t="s">
        <v>1490</v>
      </c>
      <c r="E166" s="4" t="s">
        <v>287</v>
      </c>
      <c r="F166" s="4" t="s">
        <v>1491</v>
      </c>
      <c r="G166" s="4" t="s">
        <v>1492</v>
      </c>
      <c r="H166" s="4" t="s">
        <v>290</v>
      </c>
      <c r="I166" s="4" t="s">
        <v>1349</v>
      </c>
      <c r="J166" s="4" t="s">
        <v>30</v>
      </c>
      <c r="K166" s="4" t="s">
        <v>30</v>
      </c>
      <c r="L166" s="2" t="s">
        <v>311</v>
      </c>
      <c r="M166" s="2" t="s">
        <v>31</v>
      </c>
      <c r="N166" s="4" t="s">
        <v>320</v>
      </c>
      <c r="O166" s="4" t="s">
        <v>292</v>
      </c>
      <c r="P166" s="4" t="s">
        <v>34</v>
      </c>
      <c r="Q166" s="126">
        <v>23</v>
      </c>
      <c r="R166" s="135">
        <v>1</v>
      </c>
      <c r="S166" s="138">
        <v>45400</v>
      </c>
      <c r="U166" s="126">
        <v>10.442</v>
      </c>
      <c r="V166" s="136">
        <v>3.9999999999999998E-6</v>
      </c>
      <c r="W166" s="136">
        <v>1.6650525002017201E-3</v>
      </c>
      <c r="X166" s="136">
        <v>5.7684899958290996E-4</v>
      </c>
    </row>
    <row r="167" spans="1:24" x14ac:dyDescent="0.2">
      <c r="A167" s="4">
        <v>13710</v>
      </c>
      <c r="B167" s="4">
        <v>15444</v>
      </c>
      <c r="C167" s="4" t="s">
        <v>1493</v>
      </c>
      <c r="D167" s="4" t="s">
        <v>1494</v>
      </c>
      <c r="E167" s="4" t="s">
        <v>287</v>
      </c>
      <c r="F167" s="4" t="s">
        <v>1495</v>
      </c>
      <c r="G167" s="4" t="s">
        <v>1496</v>
      </c>
      <c r="H167" s="4" t="s">
        <v>290</v>
      </c>
      <c r="I167" s="4" t="s">
        <v>1349</v>
      </c>
      <c r="J167" s="4" t="s">
        <v>30</v>
      </c>
      <c r="K167" s="4" t="s">
        <v>30</v>
      </c>
      <c r="L167" s="2" t="s">
        <v>392</v>
      </c>
      <c r="M167" s="2" t="s">
        <v>31</v>
      </c>
      <c r="N167" s="4" t="s">
        <v>601</v>
      </c>
      <c r="O167" s="4" t="s">
        <v>292</v>
      </c>
      <c r="P167" s="4" t="s">
        <v>34</v>
      </c>
      <c r="Q167" s="126">
        <v>100</v>
      </c>
      <c r="R167" s="135">
        <v>1</v>
      </c>
      <c r="S167" s="138">
        <v>16728.084999999999</v>
      </c>
      <c r="U167" s="126">
        <v>16.728000000000002</v>
      </c>
      <c r="V167" s="136">
        <v>0</v>
      </c>
      <c r="W167" s="136">
        <v>2.6674142647803898E-3</v>
      </c>
      <c r="X167" s="136">
        <v>9.2411215257497505E-4</v>
      </c>
    </row>
    <row r="168" spans="1:24" x14ac:dyDescent="0.2">
      <c r="A168" s="4">
        <v>13710</v>
      </c>
      <c r="B168" s="4">
        <v>15444</v>
      </c>
      <c r="C168" s="4" t="s">
        <v>659</v>
      </c>
      <c r="D168" s="4" t="s">
        <v>660</v>
      </c>
      <c r="E168" s="4" t="s">
        <v>287</v>
      </c>
      <c r="F168" s="4" t="s">
        <v>1497</v>
      </c>
      <c r="G168" s="4" t="s">
        <v>1498</v>
      </c>
      <c r="H168" s="4" t="s">
        <v>290</v>
      </c>
      <c r="I168" s="4" t="s">
        <v>1349</v>
      </c>
      <c r="J168" s="4" t="s">
        <v>30</v>
      </c>
      <c r="K168" s="4" t="s">
        <v>30</v>
      </c>
      <c r="L168" s="2" t="s">
        <v>311</v>
      </c>
      <c r="M168" s="2" t="s">
        <v>31</v>
      </c>
      <c r="N168" s="4" t="s">
        <v>663</v>
      </c>
      <c r="O168" s="4" t="s">
        <v>292</v>
      </c>
      <c r="P168" s="4" t="s">
        <v>34</v>
      </c>
      <c r="Q168" s="126">
        <v>227</v>
      </c>
      <c r="R168" s="135">
        <v>1</v>
      </c>
      <c r="S168" s="138">
        <v>20570</v>
      </c>
      <c r="U168" s="126">
        <v>46.694000000000003</v>
      </c>
      <c r="V168" s="136">
        <v>3.0000000000000001E-6</v>
      </c>
      <c r="W168" s="136">
        <v>7.4456804193802897E-3</v>
      </c>
      <c r="X168" s="136">
        <v>2.5795182437870598E-3</v>
      </c>
    </row>
    <row r="169" spans="1:24" x14ac:dyDescent="0.2">
      <c r="A169" s="4">
        <v>13710</v>
      </c>
      <c r="B169" s="4">
        <v>15444</v>
      </c>
      <c r="C169" s="4" t="s">
        <v>1499</v>
      </c>
      <c r="D169" s="4" t="s">
        <v>1500</v>
      </c>
      <c r="E169" s="4" t="s">
        <v>287</v>
      </c>
      <c r="F169" s="4" t="s">
        <v>1501</v>
      </c>
      <c r="G169" s="4" t="s">
        <v>1502</v>
      </c>
      <c r="H169" s="4" t="s">
        <v>290</v>
      </c>
      <c r="I169" s="4" t="s">
        <v>1349</v>
      </c>
      <c r="J169" s="4" t="s">
        <v>30</v>
      </c>
      <c r="K169" s="4" t="s">
        <v>30</v>
      </c>
      <c r="L169" s="2" t="s">
        <v>311</v>
      </c>
      <c r="M169" s="2" t="s">
        <v>31</v>
      </c>
      <c r="N169" s="4" t="s">
        <v>1434</v>
      </c>
      <c r="O169" s="4" t="s">
        <v>292</v>
      </c>
      <c r="P169" s="4" t="s">
        <v>34</v>
      </c>
      <c r="Q169" s="126">
        <v>67</v>
      </c>
      <c r="R169" s="135">
        <v>1</v>
      </c>
      <c r="S169" s="138">
        <v>2780</v>
      </c>
      <c r="U169" s="126">
        <v>1.863</v>
      </c>
      <c r="V169" s="136">
        <v>3.0000000000000001E-6</v>
      </c>
      <c r="W169" s="136">
        <v>2.9700505524571201E-4</v>
      </c>
      <c r="X169" s="136">
        <v>1.02895896056611E-4</v>
      </c>
    </row>
    <row r="170" spans="1:24" x14ac:dyDescent="0.2">
      <c r="A170" s="4">
        <v>13710</v>
      </c>
      <c r="B170" s="4">
        <v>15444</v>
      </c>
      <c r="C170" s="4" t="s">
        <v>299</v>
      </c>
      <c r="D170" s="4" t="s">
        <v>300</v>
      </c>
      <c r="E170" s="4" t="s">
        <v>287</v>
      </c>
      <c r="F170" s="4" t="s">
        <v>1503</v>
      </c>
      <c r="G170" s="4" t="s">
        <v>1504</v>
      </c>
      <c r="H170" s="4" t="s">
        <v>290</v>
      </c>
      <c r="I170" s="4" t="s">
        <v>1349</v>
      </c>
      <c r="J170" s="4" t="s">
        <v>30</v>
      </c>
      <c r="K170" s="4" t="s">
        <v>30</v>
      </c>
      <c r="L170" s="2" t="s">
        <v>311</v>
      </c>
      <c r="M170" s="2" t="s">
        <v>31</v>
      </c>
      <c r="N170" s="4" t="s">
        <v>291</v>
      </c>
      <c r="O170" s="4" t="s">
        <v>292</v>
      </c>
      <c r="P170" s="4" t="s">
        <v>34</v>
      </c>
      <c r="Q170" s="126">
        <v>5355</v>
      </c>
      <c r="R170" s="135">
        <v>1</v>
      </c>
      <c r="S170" s="138">
        <v>7020</v>
      </c>
      <c r="U170" s="126">
        <v>375.92099999999999</v>
      </c>
      <c r="V170" s="136">
        <v>3.0000000000000001E-6</v>
      </c>
      <c r="W170" s="136">
        <v>5.9943325122422002E-2</v>
      </c>
      <c r="X170" s="136">
        <v>2.07670611733583E-2</v>
      </c>
    </row>
    <row r="171" spans="1:24" x14ac:dyDescent="0.2">
      <c r="A171" s="4">
        <v>13710</v>
      </c>
      <c r="B171" s="4">
        <v>15444</v>
      </c>
      <c r="C171" s="4" t="s">
        <v>687</v>
      </c>
      <c r="D171" s="4" t="s">
        <v>688</v>
      </c>
      <c r="E171" s="4" t="s">
        <v>287</v>
      </c>
      <c r="F171" s="4" t="s">
        <v>1505</v>
      </c>
      <c r="G171" s="4" t="s">
        <v>1506</v>
      </c>
      <c r="H171" s="4" t="s">
        <v>290</v>
      </c>
      <c r="I171" s="4" t="s">
        <v>1349</v>
      </c>
      <c r="J171" s="4" t="s">
        <v>30</v>
      </c>
      <c r="K171" s="4" t="s">
        <v>30</v>
      </c>
      <c r="L171" s="2" t="s">
        <v>311</v>
      </c>
      <c r="M171" s="2" t="s">
        <v>31</v>
      </c>
      <c r="N171" s="4" t="s">
        <v>378</v>
      </c>
      <c r="O171" s="4" t="s">
        <v>292</v>
      </c>
      <c r="P171" s="4" t="s">
        <v>34</v>
      </c>
      <c r="Q171" s="126">
        <v>3875</v>
      </c>
      <c r="R171" s="135">
        <v>1</v>
      </c>
      <c r="S171" s="138">
        <v>840</v>
      </c>
      <c r="U171" s="126">
        <v>32.549999999999997</v>
      </c>
      <c r="V171" s="136">
        <v>1.4E-5</v>
      </c>
      <c r="W171" s="136">
        <v>5.1903331623794199E-3</v>
      </c>
      <c r="X171" s="136">
        <v>1.7981646175468E-3</v>
      </c>
    </row>
    <row r="172" spans="1:24" x14ac:dyDescent="0.2">
      <c r="A172" s="4">
        <v>13710</v>
      </c>
      <c r="B172" s="4">
        <v>15444</v>
      </c>
      <c r="C172" s="4" t="s">
        <v>1507</v>
      </c>
      <c r="D172" s="4" t="s">
        <v>1508</v>
      </c>
      <c r="E172" s="4" t="s">
        <v>287</v>
      </c>
      <c r="F172" s="4" t="s">
        <v>1509</v>
      </c>
      <c r="G172" s="4" t="s">
        <v>1510</v>
      </c>
      <c r="H172" s="4" t="s">
        <v>290</v>
      </c>
      <c r="I172" s="4" t="s">
        <v>1349</v>
      </c>
      <c r="J172" s="4" t="s">
        <v>30</v>
      </c>
      <c r="K172" s="4" t="s">
        <v>30</v>
      </c>
      <c r="L172" s="2" t="s">
        <v>311</v>
      </c>
      <c r="M172" s="2" t="s">
        <v>31</v>
      </c>
      <c r="N172" s="4" t="s">
        <v>378</v>
      </c>
      <c r="O172" s="4" t="s">
        <v>292</v>
      </c>
      <c r="P172" s="4" t="s">
        <v>34</v>
      </c>
      <c r="Q172" s="126">
        <v>475</v>
      </c>
      <c r="R172" s="135">
        <v>1</v>
      </c>
      <c r="S172" s="138">
        <v>9665</v>
      </c>
      <c r="U172" s="126">
        <v>45.908999999999999</v>
      </c>
      <c r="V172" s="136">
        <v>6.9999999999999999E-6</v>
      </c>
      <c r="W172" s="136">
        <v>7.3204825673851403E-3</v>
      </c>
      <c r="X172" s="136">
        <v>2.5361440825131098E-3</v>
      </c>
    </row>
    <row r="173" spans="1:24" x14ac:dyDescent="0.2">
      <c r="A173" s="4">
        <v>13710</v>
      </c>
      <c r="B173" s="4">
        <v>15444</v>
      </c>
      <c r="C173" s="4" t="s">
        <v>1511</v>
      </c>
      <c r="D173" s="4" t="s">
        <v>1512</v>
      </c>
      <c r="E173" s="4" t="s">
        <v>287</v>
      </c>
      <c r="F173" s="4" t="s">
        <v>1513</v>
      </c>
      <c r="G173" s="4" t="s">
        <v>1514</v>
      </c>
      <c r="H173" s="4" t="s">
        <v>290</v>
      </c>
      <c r="I173" s="4" t="s">
        <v>1349</v>
      </c>
      <c r="J173" s="4" t="s">
        <v>30</v>
      </c>
      <c r="K173" s="4" t="s">
        <v>30</v>
      </c>
      <c r="L173" s="2" t="s">
        <v>311</v>
      </c>
      <c r="M173" s="2" t="s">
        <v>31</v>
      </c>
      <c r="N173" s="4" t="s">
        <v>1515</v>
      </c>
      <c r="O173" s="4" t="s">
        <v>292</v>
      </c>
      <c r="P173" s="4" t="s">
        <v>34</v>
      </c>
      <c r="Q173" s="126">
        <v>59</v>
      </c>
      <c r="R173" s="135">
        <v>1</v>
      </c>
      <c r="S173" s="138">
        <v>33850</v>
      </c>
      <c r="U173" s="126">
        <v>19.971</v>
      </c>
      <c r="V173" s="136">
        <v>3.9999999999999998E-6</v>
      </c>
      <c r="W173" s="136">
        <v>3.1846002688928001E-3</v>
      </c>
      <c r="X173" s="136">
        <v>1.1032886224066399E-3</v>
      </c>
    </row>
    <row r="174" spans="1:24" x14ac:dyDescent="0.2">
      <c r="A174" s="4">
        <v>13710</v>
      </c>
      <c r="B174" s="4">
        <v>15444</v>
      </c>
      <c r="C174" s="4" t="s">
        <v>1516</v>
      </c>
      <c r="D174" s="4" t="s">
        <v>1517</v>
      </c>
      <c r="E174" s="4" t="s">
        <v>287</v>
      </c>
      <c r="F174" s="4" t="s">
        <v>1518</v>
      </c>
      <c r="G174" s="4" t="s">
        <v>1519</v>
      </c>
      <c r="H174" s="4" t="s">
        <v>290</v>
      </c>
      <c r="I174" s="4" t="s">
        <v>1349</v>
      </c>
      <c r="J174" s="4" t="s">
        <v>30</v>
      </c>
      <c r="K174" s="4" t="s">
        <v>30</v>
      </c>
      <c r="L174" s="2" t="s">
        <v>311</v>
      </c>
      <c r="M174" s="2" t="s">
        <v>31</v>
      </c>
      <c r="N174" s="4" t="s">
        <v>378</v>
      </c>
      <c r="O174" s="4" t="s">
        <v>292</v>
      </c>
      <c r="P174" s="4" t="s">
        <v>34</v>
      </c>
      <c r="Q174" s="126">
        <v>25</v>
      </c>
      <c r="R174" s="135">
        <v>1</v>
      </c>
      <c r="S174" s="138">
        <v>41030</v>
      </c>
      <c r="U174" s="126">
        <v>10.257999999999999</v>
      </c>
      <c r="V174" s="136">
        <v>1.9999999999999999E-6</v>
      </c>
      <c r="W174" s="136">
        <v>1.63563263941957E-3</v>
      </c>
      <c r="X174" s="136">
        <v>5.6665663792584801E-4</v>
      </c>
    </row>
    <row r="175" spans="1:24" x14ac:dyDescent="0.2">
      <c r="A175" s="4">
        <v>13710</v>
      </c>
      <c r="B175" s="4">
        <v>15444</v>
      </c>
      <c r="C175" s="4" t="s">
        <v>707</v>
      </c>
      <c r="D175" s="4" t="s">
        <v>708</v>
      </c>
      <c r="E175" s="4" t="s">
        <v>287</v>
      </c>
      <c r="F175" s="4" t="s">
        <v>1520</v>
      </c>
      <c r="G175" s="4" t="s">
        <v>1521</v>
      </c>
      <c r="H175" s="4" t="s">
        <v>290</v>
      </c>
      <c r="I175" s="4" t="s">
        <v>1349</v>
      </c>
      <c r="J175" s="4" t="s">
        <v>30</v>
      </c>
      <c r="K175" s="4" t="s">
        <v>30</v>
      </c>
      <c r="L175" s="2" t="s">
        <v>311</v>
      </c>
      <c r="M175" s="2" t="s">
        <v>31</v>
      </c>
      <c r="N175" s="4" t="s">
        <v>320</v>
      </c>
      <c r="O175" s="4" t="s">
        <v>292</v>
      </c>
      <c r="P175" s="4" t="s">
        <v>34</v>
      </c>
      <c r="Q175" s="126">
        <v>2673</v>
      </c>
      <c r="R175" s="135">
        <v>1</v>
      </c>
      <c r="S175" s="138">
        <v>1559</v>
      </c>
      <c r="U175" s="126">
        <v>41.671999999999997</v>
      </c>
      <c r="V175" s="136">
        <v>3.9999999999999998E-6</v>
      </c>
      <c r="W175" s="136">
        <v>6.6449132677725503E-3</v>
      </c>
      <c r="X175" s="136">
        <v>2.3020965227014902E-3</v>
      </c>
    </row>
    <row r="176" spans="1:24" x14ac:dyDescent="0.2">
      <c r="A176" s="4">
        <v>13710</v>
      </c>
      <c r="B176" s="4">
        <v>15444</v>
      </c>
      <c r="C176" s="4" t="s">
        <v>1522</v>
      </c>
      <c r="D176" s="4" t="s">
        <v>1523</v>
      </c>
      <c r="E176" s="4" t="s">
        <v>287</v>
      </c>
      <c r="F176" s="4" t="s">
        <v>1524</v>
      </c>
      <c r="G176" s="4" t="s">
        <v>1525</v>
      </c>
      <c r="H176" s="4" t="s">
        <v>290</v>
      </c>
      <c r="I176" s="4" t="s">
        <v>1349</v>
      </c>
      <c r="J176" s="4" t="s">
        <v>30</v>
      </c>
      <c r="K176" s="4" t="s">
        <v>30</v>
      </c>
      <c r="L176" s="2" t="s">
        <v>311</v>
      </c>
      <c r="M176" s="2" t="s">
        <v>31</v>
      </c>
      <c r="N176" s="4" t="s">
        <v>663</v>
      </c>
      <c r="O176" s="4" t="s">
        <v>292</v>
      </c>
      <c r="P176" s="4" t="s">
        <v>34</v>
      </c>
      <c r="Q176" s="126">
        <v>7394</v>
      </c>
      <c r="R176" s="135">
        <v>1</v>
      </c>
      <c r="S176" s="138">
        <v>1546</v>
      </c>
      <c r="U176" s="126">
        <v>114.31100000000001</v>
      </c>
      <c r="V176" s="136">
        <v>6.9999999999999999E-6</v>
      </c>
      <c r="W176" s="136">
        <v>1.8227754832710101E-2</v>
      </c>
      <c r="X176" s="136">
        <v>6.3149132766789802E-3</v>
      </c>
    </row>
    <row r="177" spans="1:24" x14ac:dyDescent="0.2">
      <c r="A177" s="4">
        <v>13710</v>
      </c>
      <c r="B177" s="4">
        <v>15444</v>
      </c>
      <c r="C177" s="4" t="s">
        <v>713</v>
      </c>
      <c r="D177" s="4" t="s">
        <v>714</v>
      </c>
      <c r="E177" s="4" t="s">
        <v>287</v>
      </c>
      <c r="F177" s="4" t="s">
        <v>1526</v>
      </c>
      <c r="G177" s="4" t="s">
        <v>1527</v>
      </c>
      <c r="H177" s="4" t="s">
        <v>290</v>
      </c>
      <c r="I177" s="4" t="s">
        <v>1349</v>
      </c>
      <c r="J177" s="4" t="s">
        <v>30</v>
      </c>
      <c r="K177" s="4" t="s">
        <v>30</v>
      </c>
      <c r="L177" s="2" t="s">
        <v>311</v>
      </c>
      <c r="M177" s="2" t="s">
        <v>31</v>
      </c>
      <c r="N177" s="4" t="s">
        <v>320</v>
      </c>
      <c r="O177" s="4" t="s">
        <v>292</v>
      </c>
      <c r="P177" s="4" t="s">
        <v>34</v>
      </c>
      <c r="Q177" s="126">
        <v>345</v>
      </c>
      <c r="R177" s="135">
        <v>1</v>
      </c>
      <c r="S177" s="138">
        <v>27000</v>
      </c>
      <c r="U177" s="126">
        <v>93.15</v>
      </c>
      <c r="V177" s="136">
        <v>9.0000000000000002E-6</v>
      </c>
      <c r="W177" s="136">
        <v>1.4853441907085801E-2</v>
      </c>
      <c r="X177" s="136">
        <v>5.1458996658827897E-3</v>
      </c>
    </row>
    <row r="178" spans="1:24" x14ac:dyDescent="0.2">
      <c r="A178" s="4">
        <v>13710</v>
      </c>
      <c r="B178" s="4">
        <v>15444</v>
      </c>
      <c r="C178" s="4" t="s">
        <v>1528</v>
      </c>
      <c r="D178" s="4" t="s">
        <v>1529</v>
      </c>
      <c r="E178" s="4" t="s">
        <v>287</v>
      </c>
      <c r="F178" s="4" t="s">
        <v>1530</v>
      </c>
      <c r="G178" s="4" t="s">
        <v>1531</v>
      </c>
      <c r="H178" s="4" t="s">
        <v>290</v>
      </c>
      <c r="I178" s="4" t="s">
        <v>1349</v>
      </c>
      <c r="J178" s="4" t="s">
        <v>30</v>
      </c>
      <c r="K178" s="4" t="s">
        <v>30</v>
      </c>
      <c r="L178" s="2" t="s">
        <v>311</v>
      </c>
      <c r="M178" s="2" t="s">
        <v>31</v>
      </c>
      <c r="N178" s="4" t="s">
        <v>841</v>
      </c>
      <c r="O178" s="4" t="s">
        <v>292</v>
      </c>
      <c r="P178" s="4" t="s">
        <v>34</v>
      </c>
      <c r="Q178" s="126">
        <v>653</v>
      </c>
      <c r="R178" s="135">
        <v>1</v>
      </c>
      <c r="S178" s="138">
        <v>8300</v>
      </c>
      <c r="U178" s="126">
        <v>54.198999999999998</v>
      </c>
      <c r="V178" s="136">
        <v>1.2999999999999999E-5</v>
      </c>
      <c r="W178" s="136">
        <v>8.6424229513917799E-3</v>
      </c>
      <c r="X178" s="136">
        <v>2.9941236284614201E-3</v>
      </c>
    </row>
    <row r="179" spans="1:24" x14ac:dyDescent="0.2">
      <c r="A179" s="4">
        <v>13710</v>
      </c>
      <c r="B179" s="4">
        <v>15444</v>
      </c>
      <c r="C179" s="4" t="s">
        <v>1532</v>
      </c>
      <c r="D179" s="4" t="s">
        <v>1533</v>
      </c>
      <c r="E179" s="4" t="s">
        <v>287</v>
      </c>
      <c r="F179" s="4" t="s">
        <v>1534</v>
      </c>
      <c r="G179" s="4" t="s">
        <v>1535</v>
      </c>
      <c r="H179" s="4" t="s">
        <v>290</v>
      </c>
      <c r="I179" s="4" t="s">
        <v>1349</v>
      </c>
      <c r="J179" s="4" t="s">
        <v>30</v>
      </c>
      <c r="K179" s="4" t="s">
        <v>30</v>
      </c>
      <c r="L179" s="2" t="s">
        <v>311</v>
      </c>
      <c r="M179" s="2" t="s">
        <v>31</v>
      </c>
      <c r="N179" s="4" t="s">
        <v>564</v>
      </c>
      <c r="O179" s="4" t="s">
        <v>292</v>
      </c>
      <c r="P179" s="4" t="s">
        <v>34</v>
      </c>
      <c r="Q179" s="126">
        <v>320</v>
      </c>
      <c r="R179" s="135">
        <v>1</v>
      </c>
      <c r="S179" s="138">
        <v>5650</v>
      </c>
      <c r="U179" s="126">
        <v>18.079999999999998</v>
      </c>
      <c r="V179" s="136">
        <v>3.9999999999999998E-6</v>
      </c>
      <c r="W179" s="136">
        <v>2.88298689941075E-3</v>
      </c>
      <c r="X179" s="136">
        <v>9.9879619923951501E-4</v>
      </c>
    </row>
    <row r="180" spans="1:24" x14ac:dyDescent="0.2">
      <c r="A180" s="4">
        <v>13710</v>
      </c>
      <c r="B180" s="4">
        <v>15444</v>
      </c>
      <c r="C180" s="4" t="s">
        <v>1536</v>
      </c>
      <c r="D180" s="4" t="s">
        <v>1537</v>
      </c>
      <c r="E180" s="4" t="s">
        <v>287</v>
      </c>
      <c r="F180" s="4" t="s">
        <v>1538</v>
      </c>
      <c r="G180" s="4" t="s">
        <v>1539</v>
      </c>
      <c r="H180" s="4" t="s">
        <v>290</v>
      </c>
      <c r="I180" s="4" t="s">
        <v>1349</v>
      </c>
      <c r="J180" s="4" t="s">
        <v>30</v>
      </c>
      <c r="K180" s="4" t="s">
        <v>30</v>
      </c>
      <c r="L180" s="2" t="s">
        <v>311</v>
      </c>
      <c r="M180" s="2" t="s">
        <v>31</v>
      </c>
      <c r="N180" s="4" t="s">
        <v>291</v>
      </c>
      <c r="O180" s="4" t="s">
        <v>292</v>
      </c>
      <c r="P180" s="4" t="s">
        <v>34</v>
      </c>
      <c r="Q180" s="126">
        <v>823</v>
      </c>
      <c r="R180" s="135">
        <v>1</v>
      </c>
      <c r="S180" s="138">
        <v>22240</v>
      </c>
      <c r="U180" s="126">
        <v>183.035</v>
      </c>
      <c r="V180" s="136">
        <v>3.0000000000000001E-6</v>
      </c>
      <c r="W180" s="136">
        <v>2.9186287816981599E-2</v>
      </c>
      <c r="X180" s="136">
        <v>1.01114414871153E-2</v>
      </c>
    </row>
    <row r="181" spans="1:24" x14ac:dyDescent="0.2">
      <c r="A181" s="4">
        <v>13710</v>
      </c>
      <c r="B181" s="4">
        <v>15444</v>
      </c>
      <c r="C181" s="4" t="s">
        <v>1540</v>
      </c>
      <c r="D181" s="4" t="s">
        <v>1541</v>
      </c>
      <c r="E181" s="4" t="s">
        <v>287</v>
      </c>
      <c r="F181" s="4" t="s">
        <v>1542</v>
      </c>
      <c r="G181" s="4" t="s">
        <v>1543</v>
      </c>
      <c r="H181" s="4" t="s">
        <v>290</v>
      </c>
      <c r="I181" s="4" t="s">
        <v>1349</v>
      </c>
      <c r="J181" s="4" t="s">
        <v>30</v>
      </c>
      <c r="K181" s="4" t="s">
        <v>30</v>
      </c>
      <c r="L181" s="2" t="s">
        <v>311</v>
      </c>
      <c r="M181" s="2" t="s">
        <v>31</v>
      </c>
      <c r="N181" s="4" t="s">
        <v>745</v>
      </c>
      <c r="O181" s="4" t="s">
        <v>292</v>
      </c>
      <c r="P181" s="4" t="s">
        <v>34</v>
      </c>
      <c r="Q181" s="126">
        <v>342</v>
      </c>
      <c r="R181" s="135">
        <v>1</v>
      </c>
      <c r="S181" s="138">
        <v>1209</v>
      </c>
      <c r="U181" s="126">
        <v>4.1349999999999998</v>
      </c>
      <c r="V181" s="136">
        <v>3.9999999999999998E-6</v>
      </c>
      <c r="W181" s="136">
        <v>6.5932060685539799E-4</v>
      </c>
      <c r="X181" s="136">
        <v>2.28418282560374E-4</v>
      </c>
    </row>
    <row r="182" spans="1:24" x14ac:dyDescent="0.2">
      <c r="A182" s="4">
        <v>13710</v>
      </c>
      <c r="B182" s="4">
        <v>15444</v>
      </c>
      <c r="C182" s="4" t="s">
        <v>1544</v>
      </c>
      <c r="D182" s="4" t="s">
        <v>1545</v>
      </c>
      <c r="E182" s="4" t="s">
        <v>287</v>
      </c>
      <c r="F182" s="4" t="s">
        <v>1546</v>
      </c>
      <c r="G182" s="4" t="s">
        <v>1547</v>
      </c>
      <c r="H182" s="4" t="s">
        <v>290</v>
      </c>
      <c r="I182" s="4" t="s">
        <v>1349</v>
      </c>
      <c r="J182" s="4" t="s">
        <v>30</v>
      </c>
      <c r="K182" s="4" t="s">
        <v>30</v>
      </c>
      <c r="L182" s="2" t="s">
        <v>311</v>
      </c>
      <c r="M182" s="2" t="s">
        <v>31</v>
      </c>
      <c r="N182" s="4" t="s">
        <v>953</v>
      </c>
      <c r="O182" s="4" t="s">
        <v>292</v>
      </c>
      <c r="P182" s="4" t="s">
        <v>34</v>
      </c>
      <c r="Q182" s="126">
        <v>54</v>
      </c>
      <c r="R182" s="135">
        <v>1</v>
      </c>
      <c r="S182" s="138">
        <v>51720</v>
      </c>
      <c r="U182" s="126">
        <v>27.928999999999998</v>
      </c>
      <c r="V182" s="136">
        <v>1.2E-5</v>
      </c>
      <c r="W182" s="136">
        <v>4.4534493648375499E-3</v>
      </c>
      <c r="X182" s="136">
        <v>1.54287496069251E-3</v>
      </c>
    </row>
    <row r="183" spans="1:24" x14ac:dyDescent="0.2">
      <c r="A183" s="4">
        <v>13710</v>
      </c>
      <c r="B183" s="4">
        <v>15444</v>
      </c>
      <c r="C183" s="4" t="s">
        <v>784</v>
      </c>
      <c r="D183" s="4" t="s">
        <v>785</v>
      </c>
      <c r="E183" s="4" t="s">
        <v>287</v>
      </c>
      <c r="F183" s="4" t="s">
        <v>1548</v>
      </c>
      <c r="G183" s="4" t="s">
        <v>1549</v>
      </c>
      <c r="H183" s="4" t="s">
        <v>290</v>
      </c>
      <c r="I183" s="4" t="s">
        <v>1349</v>
      </c>
      <c r="J183" s="4" t="s">
        <v>30</v>
      </c>
      <c r="K183" s="4" t="s">
        <v>30</v>
      </c>
      <c r="L183" s="2" t="s">
        <v>311</v>
      </c>
      <c r="M183" s="2" t="s">
        <v>31</v>
      </c>
      <c r="N183" s="4" t="s">
        <v>320</v>
      </c>
      <c r="O183" s="4" t="s">
        <v>292</v>
      </c>
      <c r="P183" s="4" t="s">
        <v>34</v>
      </c>
      <c r="Q183" s="126">
        <v>308</v>
      </c>
      <c r="R183" s="135">
        <v>1</v>
      </c>
      <c r="S183" s="138">
        <v>41330</v>
      </c>
      <c r="U183" s="126">
        <v>127.29600000000001</v>
      </c>
      <c r="V183" s="136">
        <v>6.0000000000000002E-6</v>
      </c>
      <c r="W183" s="136">
        <v>2.0298332607419801E-2</v>
      </c>
      <c r="X183" s="136">
        <v>7.0322544522606802E-3</v>
      </c>
    </row>
    <row r="184" spans="1:24" x14ac:dyDescent="0.2">
      <c r="A184" s="4">
        <v>13710</v>
      </c>
      <c r="B184" s="4">
        <v>15444</v>
      </c>
      <c r="C184" s="4" t="s">
        <v>1550</v>
      </c>
      <c r="D184" s="4" t="s">
        <v>1551</v>
      </c>
      <c r="E184" s="4" t="s">
        <v>287</v>
      </c>
      <c r="F184" s="4" t="s">
        <v>1552</v>
      </c>
      <c r="G184" s="4" t="s">
        <v>1553</v>
      </c>
      <c r="H184" s="4" t="s">
        <v>290</v>
      </c>
      <c r="I184" s="4" t="s">
        <v>1349</v>
      </c>
      <c r="J184" s="4" t="s">
        <v>30</v>
      </c>
      <c r="K184" s="4" t="s">
        <v>30</v>
      </c>
      <c r="L184" s="2" t="s">
        <v>311</v>
      </c>
      <c r="M184" s="2" t="s">
        <v>31</v>
      </c>
      <c r="N184" s="4" t="s">
        <v>953</v>
      </c>
      <c r="O184" s="4" t="s">
        <v>292</v>
      </c>
      <c r="P184" s="4" t="s">
        <v>34</v>
      </c>
      <c r="Q184" s="126">
        <v>146</v>
      </c>
      <c r="R184" s="135">
        <v>1</v>
      </c>
      <c r="S184" s="138">
        <v>13300</v>
      </c>
      <c r="U184" s="126">
        <v>19.417999999999999</v>
      </c>
      <c r="V184" s="136">
        <v>6.0000000000000002E-6</v>
      </c>
      <c r="W184" s="136">
        <v>3.0963406865463501E-3</v>
      </c>
      <c r="X184" s="136">
        <v>1.0727115374354499E-3</v>
      </c>
    </row>
    <row r="185" spans="1:24" x14ac:dyDescent="0.2">
      <c r="A185" s="4">
        <v>13710</v>
      </c>
      <c r="B185" s="4">
        <v>15444</v>
      </c>
      <c r="C185" s="4" t="s">
        <v>1554</v>
      </c>
      <c r="D185" s="4" t="s">
        <v>1555</v>
      </c>
      <c r="E185" s="4" t="s">
        <v>287</v>
      </c>
      <c r="F185" s="4" t="s">
        <v>1556</v>
      </c>
      <c r="G185" s="4" t="s">
        <v>1557</v>
      </c>
      <c r="H185" s="4" t="s">
        <v>290</v>
      </c>
      <c r="I185" s="4" t="s">
        <v>1349</v>
      </c>
      <c r="J185" s="4" t="s">
        <v>30</v>
      </c>
      <c r="K185" s="4" t="s">
        <v>30</v>
      </c>
      <c r="L185" s="2" t="s">
        <v>311</v>
      </c>
      <c r="M185" s="2" t="s">
        <v>31</v>
      </c>
      <c r="N185" s="4" t="s">
        <v>378</v>
      </c>
      <c r="O185" s="4" t="s">
        <v>292</v>
      </c>
      <c r="P185" s="4" t="s">
        <v>34</v>
      </c>
      <c r="Q185" s="126">
        <v>48</v>
      </c>
      <c r="R185" s="135">
        <v>1</v>
      </c>
      <c r="S185" s="138">
        <v>25360</v>
      </c>
      <c r="U185" s="126">
        <v>12.173</v>
      </c>
      <c r="V185" s="136">
        <v>6.0000000000000002E-6</v>
      </c>
      <c r="W185" s="136">
        <v>1.9410410912138901E-3</v>
      </c>
      <c r="X185" s="136">
        <v>6.72463848125153E-4</v>
      </c>
    </row>
    <row r="186" spans="1:24" x14ac:dyDescent="0.2">
      <c r="A186" s="4">
        <v>13710</v>
      </c>
      <c r="B186" s="4">
        <v>15444</v>
      </c>
      <c r="C186" s="4" t="s">
        <v>793</v>
      </c>
      <c r="D186" s="4" t="s">
        <v>794</v>
      </c>
      <c r="E186" s="4" t="s">
        <v>287</v>
      </c>
      <c r="F186" s="4" t="s">
        <v>1558</v>
      </c>
      <c r="G186" s="4" t="s">
        <v>1559</v>
      </c>
      <c r="H186" s="4" t="s">
        <v>290</v>
      </c>
      <c r="I186" s="4" t="s">
        <v>1349</v>
      </c>
      <c r="J186" s="4" t="s">
        <v>30</v>
      </c>
      <c r="K186" s="4" t="s">
        <v>30</v>
      </c>
      <c r="L186" s="2" t="s">
        <v>311</v>
      </c>
      <c r="M186" s="2" t="s">
        <v>31</v>
      </c>
      <c r="N186" s="4" t="s">
        <v>320</v>
      </c>
      <c r="O186" s="4" t="s">
        <v>292</v>
      </c>
      <c r="P186" s="4" t="s">
        <v>34</v>
      </c>
      <c r="Q186" s="126">
        <v>5212</v>
      </c>
      <c r="R186" s="135">
        <v>1</v>
      </c>
      <c r="S186" s="138">
        <v>236</v>
      </c>
      <c r="U186" s="126">
        <v>12.3</v>
      </c>
      <c r="V186" s="136">
        <v>6.0000000000000002E-6</v>
      </c>
      <c r="W186" s="136">
        <v>1.9613750784601802E-3</v>
      </c>
      <c r="X186" s="136">
        <v>6.7950845494633798E-4</v>
      </c>
    </row>
    <row r="187" spans="1:24" x14ac:dyDescent="0.2">
      <c r="A187" s="4">
        <v>13710</v>
      </c>
      <c r="B187" s="4">
        <v>15444</v>
      </c>
      <c r="C187" s="4" t="s">
        <v>825</v>
      </c>
      <c r="D187" s="4" t="s">
        <v>826</v>
      </c>
      <c r="E187" s="4" t="s">
        <v>646</v>
      </c>
      <c r="F187" s="4" t="s">
        <v>1560</v>
      </c>
      <c r="G187" s="4" t="s">
        <v>1561</v>
      </c>
      <c r="H187" s="4" t="s">
        <v>290</v>
      </c>
      <c r="I187" s="4" t="s">
        <v>1349</v>
      </c>
      <c r="J187" s="4" t="s">
        <v>30</v>
      </c>
      <c r="K187" s="4" t="s">
        <v>148</v>
      </c>
      <c r="L187" s="2" t="s">
        <v>311</v>
      </c>
      <c r="M187" s="2" t="s">
        <v>31</v>
      </c>
      <c r="N187" s="4" t="s">
        <v>601</v>
      </c>
      <c r="O187" s="4" t="s">
        <v>292</v>
      </c>
      <c r="P187" s="4" t="s">
        <v>34</v>
      </c>
      <c r="Q187" s="126">
        <v>361</v>
      </c>
      <c r="R187" s="135">
        <v>1</v>
      </c>
      <c r="S187" s="138">
        <v>11640</v>
      </c>
      <c r="U187" s="126">
        <v>42.02</v>
      </c>
      <c r="V187" s="136">
        <v>3.0000000000000001E-6</v>
      </c>
      <c r="W187" s="136">
        <v>6.70045700818582E-3</v>
      </c>
      <c r="X187" s="136">
        <v>2.3213393700511099E-3</v>
      </c>
    </row>
    <row r="188" spans="1:24" x14ac:dyDescent="0.2">
      <c r="A188" s="4">
        <v>13710</v>
      </c>
      <c r="B188" s="4">
        <v>15444</v>
      </c>
      <c r="C188" s="4" t="s">
        <v>1562</v>
      </c>
      <c r="D188" s="4" t="s">
        <v>1563</v>
      </c>
      <c r="E188" s="4" t="s">
        <v>287</v>
      </c>
      <c r="F188" s="4" t="s">
        <v>1564</v>
      </c>
      <c r="G188" s="4" t="s">
        <v>1565</v>
      </c>
      <c r="H188" s="4" t="s">
        <v>290</v>
      </c>
      <c r="I188" s="4" t="s">
        <v>1349</v>
      </c>
      <c r="J188" s="4" t="s">
        <v>30</v>
      </c>
      <c r="K188" s="4" t="s">
        <v>360</v>
      </c>
      <c r="L188" s="2" t="s">
        <v>311</v>
      </c>
      <c r="M188" s="2" t="s">
        <v>31</v>
      </c>
      <c r="N188" s="4" t="s">
        <v>967</v>
      </c>
      <c r="O188" s="4" t="s">
        <v>292</v>
      </c>
      <c r="P188" s="4" t="s">
        <v>34</v>
      </c>
      <c r="Q188" s="126">
        <v>108</v>
      </c>
      <c r="R188" s="135">
        <v>1</v>
      </c>
      <c r="S188" s="138">
        <v>106610</v>
      </c>
      <c r="U188" s="126">
        <v>115.139</v>
      </c>
      <c r="V188" s="136">
        <v>3.9999999999999998E-6</v>
      </c>
      <c r="W188" s="136">
        <v>1.8359715266254101E-2</v>
      </c>
      <c r="X188" s="136">
        <v>6.3606303000552401E-3</v>
      </c>
    </row>
    <row r="189" spans="1:24" x14ac:dyDescent="0.2">
      <c r="A189" s="4">
        <v>13710</v>
      </c>
      <c r="B189" s="4">
        <v>15444</v>
      </c>
      <c r="C189" s="4" t="s">
        <v>1566</v>
      </c>
      <c r="D189" s="4" t="s">
        <v>1567</v>
      </c>
      <c r="E189" s="4" t="s">
        <v>287</v>
      </c>
      <c r="F189" s="4" t="s">
        <v>1568</v>
      </c>
      <c r="G189" s="4" t="s">
        <v>1569</v>
      </c>
      <c r="H189" s="4" t="s">
        <v>290</v>
      </c>
      <c r="I189" s="4" t="s">
        <v>1349</v>
      </c>
      <c r="J189" s="4" t="s">
        <v>30</v>
      </c>
      <c r="K189" s="4" t="s">
        <v>30</v>
      </c>
      <c r="L189" s="2" t="s">
        <v>311</v>
      </c>
      <c r="M189" s="2" t="s">
        <v>31</v>
      </c>
      <c r="N189" s="4" t="s">
        <v>341</v>
      </c>
      <c r="O189" s="4" t="s">
        <v>292</v>
      </c>
      <c r="P189" s="4" t="s">
        <v>34</v>
      </c>
      <c r="Q189" s="126">
        <v>7560</v>
      </c>
      <c r="R189" s="135">
        <v>1</v>
      </c>
      <c r="S189" s="138">
        <v>125.6</v>
      </c>
      <c r="U189" s="126">
        <v>9.4949999999999992</v>
      </c>
      <c r="V189" s="136">
        <v>1.5E-5</v>
      </c>
      <c r="W189" s="136">
        <v>1.5141038985170799E-3</v>
      </c>
      <c r="X189" s="136">
        <v>5.2455362159352403E-4</v>
      </c>
    </row>
    <row r="190" spans="1:24" x14ac:dyDescent="0.2">
      <c r="A190" s="4">
        <v>13710</v>
      </c>
      <c r="B190" s="4">
        <v>15444</v>
      </c>
      <c r="C190" s="4" t="s">
        <v>842</v>
      </c>
      <c r="D190" s="4" t="s">
        <v>843</v>
      </c>
      <c r="E190" s="4" t="s">
        <v>287</v>
      </c>
      <c r="F190" s="4" t="s">
        <v>1570</v>
      </c>
      <c r="G190" s="4" t="s">
        <v>1571</v>
      </c>
      <c r="H190" s="4" t="s">
        <v>290</v>
      </c>
      <c r="I190" s="4" t="s">
        <v>1349</v>
      </c>
      <c r="J190" s="4" t="s">
        <v>30</v>
      </c>
      <c r="K190" s="4" t="s">
        <v>30</v>
      </c>
      <c r="L190" s="2" t="s">
        <v>311</v>
      </c>
      <c r="M190" s="2" t="s">
        <v>31</v>
      </c>
      <c r="N190" s="4" t="s">
        <v>384</v>
      </c>
      <c r="O190" s="4" t="s">
        <v>292</v>
      </c>
      <c r="P190" s="4" t="s">
        <v>34</v>
      </c>
      <c r="Q190" s="126">
        <v>616.75</v>
      </c>
      <c r="R190" s="135">
        <v>1</v>
      </c>
      <c r="S190" s="138">
        <v>11210</v>
      </c>
      <c r="U190" s="126">
        <v>69.138000000000005</v>
      </c>
      <c r="V190" s="136">
        <v>1.5999999999999999E-5</v>
      </c>
      <c r="W190" s="136">
        <v>1.10245028363229E-2</v>
      </c>
      <c r="X190" s="136">
        <v>3.8193831313195199E-3</v>
      </c>
    </row>
    <row r="191" spans="1:24" x14ac:dyDescent="0.2">
      <c r="A191" s="4">
        <v>13710</v>
      </c>
      <c r="B191" s="4">
        <v>15444</v>
      </c>
      <c r="C191" s="4" t="s">
        <v>1572</v>
      </c>
      <c r="D191" s="4" t="s">
        <v>1573</v>
      </c>
      <c r="E191" s="4" t="s">
        <v>287</v>
      </c>
      <c r="F191" s="4" t="s">
        <v>1574</v>
      </c>
      <c r="G191" s="4" t="s">
        <v>1575</v>
      </c>
      <c r="H191" s="4" t="s">
        <v>290</v>
      </c>
      <c r="I191" s="4" t="s">
        <v>1349</v>
      </c>
      <c r="J191" s="4" t="s">
        <v>30</v>
      </c>
      <c r="K191" s="4" t="s">
        <v>30</v>
      </c>
      <c r="L191" s="2" t="s">
        <v>311</v>
      </c>
      <c r="M191" s="2" t="s">
        <v>31</v>
      </c>
      <c r="N191" s="4" t="s">
        <v>332</v>
      </c>
      <c r="O191" s="4" t="s">
        <v>292</v>
      </c>
      <c r="P191" s="4" t="s">
        <v>34</v>
      </c>
      <c r="Q191" s="126">
        <v>168</v>
      </c>
      <c r="R191" s="135">
        <v>1</v>
      </c>
      <c r="S191" s="138">
        <v>15060</v>
      </c>
      <c r="U191" s="126">
        <v>25.300999999999998</v>
      </c>
      <c r="V191" s="136">
        <v>7.9999999999999996E-6</v>
      </c>
      <c r="W191" s="136">
        <v>4.0343957380869202E-3</v>
      </c>
      <c r="X191" s="136">
        <v>1.3976959556260601E-3</v>
      </c>
    </row>
    <row r="192" spans="1:24" x14ac:dyDescent="0.2">
      <c r="A192" s="4">
        <v>13710</v>
      </c>
      <c r="B192" s="4">
        <v>15444</v>
      </c>
      <c r="C192" s="4" t="s">
        <v>1576</v>
      </c>
      <c r="D192" s="4" t="s">
        <v>1577</v>
      </c>
      <c r="E192" s="4" t="s">
        <v>287</v>
      </c>
      <c r="F192" s="4" t="s">
        <v>1578</v>
      </c>
      <c r="G192" s="4" t="s">
        <v>1579</v>
      </c>
      <c r="H192" s="4" t="s">
        <v>290</v>
      </c>
      <c r="I192" s="4" t="s">
        <v>1349</v>
      </c>
      <c r="J192" s="4" t="s">
        <v>30</v>
      </c>
      <c r="K192" s="4" t="s">
        <v>148</v>
      </c>
      <c r="L192" s="2" t="s">
        <v>311</v>
      </c>
      <c r="M192" s="2" t="s">
        <v>31</v>
      </c>
      <c r="N192" s="4" t="s">
        <v>841</v>
      </c>
      <c r="O192" s="4" t="s">
        <v>292</v>
      </c>
      <c r="P192" s="4" t="s">
        <v>34</v>
      </c>
      <c r="Q192" s="126">
        <v>135</v>
      </c>
      <c r="R192" s="135">
        <v>1</v>
      </c>
      <c r="S192" s="138">
        <v>35710</v>
      </c>
      <c r="U192" s="126">
        <v>48.209000000000003</v>
      </c>
      <c r="V192" s="136">
        <v>1.9999999999999999E-6</v>
      </c>
      <c r="W192" s="136">
        <v>7.6871943551019501E-3</v>
      </c>
      <c r="X192" s="136">
        <v>2.6631895227344098E-3</v>
      </c>
    </row>
    <row r="193" spans="1:24" x14ac:dyDescent="0.2">
      <c r="A193" s="4">
        <v>13710</v>
      </c>
      <c r="B193" s="4">
        <v>15444</v>
      </c>
      <c r="C193" s="4" t="s">
        <v>872</v>
      </c>
      <c r="D193" s="4" t="s">
        <v>873</v>
      </c>
      <c r="E193" s="4" t="s">
        <v>287</v>
      </c>
      <c r="F193" s="4" t="s">
        <v>1580</v>
      </c>
      <c r="G193" s="4" t="s">
        <v>1581</v>
      </c>
      <c r="H193" s="4" t="s">
        <v>290</v>
      </c>
      <c r="I193" s="4" t="s">
        <v>1349</v>
      </c>
      <c r="J193" s="4" t="s">
        <v>30</v>
      </c>
      <c r="K193" s="4" t="s">
        <v>360</v>
      </c>
      <c r="L193" s="2" t="s">
        <v>311</v>
      </c>
      <c r="M193" s="2" t="s">
        <v>31</v>
      </c>
      <c r="N193" s="4" t="s">
        <v>429</v>
      </c>
      <c r="O193" s="4" t="s">
        <v>292</v>
      </c>
      <c r="P193" s="4" t="s">
        <v>34</v>
      </c>
      <c r="Q193" s="126">
        <v>1010</v>
      </c>
      <c r="R193" s="135">
        <v>1</v>
      </c>
      <c r="S193" s="138">
        <v>6196</v>
      </c>
      <c r="U193" s="126">
        <v>62.58</v>
      </c>
      <c r="V193" s="136">
        <v>1.4E-5</v>
      </c>
      <c r="W193" s="136">
        <v>9.97877029703346E-3</v>
      </c>
      <c r="X193" s="136">
        <v>3.4570943932482898E-3</v>
      </c>
    </row>
    <row r="194" spans="1:24" x14ac:dyDescent="0.2">
      <c r="A194" s="4">
        <v>13710</v>
      </c>
      <c r="B194" s="4">
        <v>15444</v>
      </c>
      <c r="C194" s="4" t="s">
        <v>1582</v>
      </c>
      <c r="D194" s="4" t="s">
        <v>1583</v>
      </c>
      <c r="E194" s="4" t="s">
        <v>426</v>
      </c>
      <c r="F194" s="4" t="s">
        <v>1584</v>
      </c>
      <c r="G194" s="4" t="s">
        <v>1585</v>
      </c>
      <c r="H194" s="4" t="s">
        <v>290</v>
      </c>
      <c r="I194" s="4" t="s">
        <v>1349</v>
      </c>
      <c r="J194" s="4" t="s">
        <v>30</v>
      </c>
      <c r="K194" s="4" t="s">
        <v>30</v>
      </c>
      <c r="L194" s="2" t="s">
        <v>311</v>
      </c>
      <c r="M194" s="2" t="s">
        <v>31</v>
      </c>
      <c r="N194" s="4" t="s">
        <v>841</v>
      </c>
      <c r="O194" s="4" t="s">
        <v>292</v>
      </c>
      <c r="P194" s="4" t="s">
        <v>34</v>
      </c>
      <c r="Q194" s="126">
        <v>347</v>
      </c>
      <c r="R194" s="135">
        <v>1</v>
      </c>
      <c r="S194" s="138">
        <v>13950</v>
      </c>
      <c r="U194" s="126">
        <v>48.406999999999996</v>
      </c>
      <c r="V194" s="136">
        <v>6.0000000000000002E-6</v>
      </c>
      <c r="W194" s="136">
        <v>7.7187668886242499E-3</v>
      </c>
      <c r="X194" s="136">
        <v>2.67412766695175E-3</v>
      </c>
    </row>
    <row r="195" spans="1:24" x14ac:dyDescent="0.2">
      <c r="A195" s="4">
        <v>13710</v>
      </c>
      <c r="B195" s="4">
        <v>15444</v>
      </c>
      <c r="C195" s="4" t="s">
        <v>1586</v>
      </c>
      <c r="D195" s="4" t="s">
        <v>1587</v>
      </c>
      <c r="E195" s="4" t="s">
        <v>287</v>
      </c>
      <c r="F195" s="4" t="s">
        <v>1588</v>
      </c>
      <c r="G195" s="4" t="s">
        <v>1589</v>
      </c>
      <c r="H195" s="4" t="s">
        <v>290</v>
      </c>
      <c r="I195" s="4" t="s">
        <v>1349</v>
      </c>
      <c r="J195" s="4" t="s">
        <v>30</v>
      </c>
      <c r="K195" s="4" t="s">
        <v>30</v>
      </c>
      <c r="L195" s="2" t="s">
        <v>311</v>
      </c>
      <c r="M195" s="2" t="s">
        <v>31</v>
      </c>
      <c r="N195" s="4" t="s">
        <v>745</v>
      </c>
      <c r="O195" s="4" t="s">
        <v>292</v>
      </c>
      <c r="P195" s="4" t="s">
        <v>34</v>
      </c>
      <c r="Q195" s="126">
        <v>500</v>
      </c>
      <c r="R195" s="135">
        <v>1</v>
      </c>
      <c r="S195" s="138">
        <v>2034</v>
      </c>
      <c r="U195" s="126">
        <v>10.17</v>
      </c>
      <c r="V195" s="136">
        <v>9.0000000000000002E-6</v>
      </c>
      <c r="W195" s="136">
        <v>1.62168013091855E-3</v>
      </c>
      <c r="X195" s="136">
        <v>5.6182286207222699E-4</v>
      </c>
    </row>
    <row r="196" spans="1:24" x14ac:dyDescent="0.2">
      <c r="A196" s="4">
        <v>13710</v>
      </c>
      <c r="B196" s="4">
        <v>15444</v>
      </c>
      <c r="C196" s="4" t="s">
        <v>1590</v>
      </c>
      <c r="D196" s="4" t="s">
        <v>1591</v>
      </c>
      <c r="E196" s="4" t="s">
        <v>287</v>
      </c>
      <c r="F196" s="4" t="s">
        <v>1590</v>
      </c>
      <c r="G196" s="4" t="s">
        <v>1592</v>
      </c>
      <c r="H196" s="4" t="s">
        <v>290</v>
      </c>
      <c r="I196" s="4" t="s">
        <v>1349</v>
      </c>
      <c r="J196" s="4" t="s">
        <v>30</v>
      </c>
      <c r="K196" s="4" t="s">
        <v>30</v>
      </c>
      <c r="L196" s="2" t="s">
        <v>311</v>
      </c>
      <c r="M196" s="2" t="s">
        <v>31</v>
      </c>
      <c r="N196" s="4" t="s">
        <v>1593</v>
      </c>
      <c r="O196" s="4" t="s">
        <v>292</v>
      </c>
      <c r="P196" s="4" t="s">
        <v>34</v>
      </c>
      <c r="Q196" s="126">
        <v>496</v>
      </c>
      <c r="R196" s="135">
        <v>1</v>
      </c>
      <c r="S196" s="138">
        <v>2750</v>
      </c>
      <c r="U196" s="126">
        <v>13.64</v>
      </c>
      <c r="V196" s="136">
        <v>1.4E-5</v>
      </c>
      <c r="W196" s="136">
        <v>2.1749967537589999E-3</v>
      </c>
      <c r="X196" s="136">
        <v>7.5351660163866096E-4</v>
      </c>
    </row>
    <row r="197" spans="1:24" x14ac:dyDescent="0.2">
      <c r="A197" s="4">
        <v>13710</v>
      </c>
      <c r="B197" s="4">
        <v>15444</v>
      </c>
      <c r="C197" s="4" t="s">
        <v>1594</v>
      </c>
      <c r="D197" s="4" t="s">
        <v>1595</v>
      </c>
      <c r="E197" s="4" t="s">
        <v>287</v>
      </c>
      <c r="F197" s="4" t="s">
        <v>1596</v>
      </c>
      <c r="G197" s="4" t="s">
        <v>1597</v>
      </c>
      <c r="H197" s="4" t="s">
        <v>290</v>
      </c>
      <c r="I197" s="4" t="s">
        <v>1349</v>
      </c>
      <c r="J197" s="4" t="s">
        <v>30</v>
      </c>
      <c r="K197" s="4" t="s">
        <v>30</v>
      </c>
      <c r="L197" s="2" t="s">
        <v>311</v>
      </c>
      <c r="M197" s="2" t="s">
        <v>31</v>
      </c>
      <c r="N197" s="4" t="s">
        <v>1598</v>
      </c>
      <c r="O197" s="4" t="s">
        <v>292</v>
      </c>
      <c r="P197" s="4" t="s">
        <v>34</v>
      </c>
      <c r="Q197" s="126">
        <v>528</v>
      </c>
      <c r="R197" s="135">
        <v>1</v>
      </c>
      <c r="S197" s="138">
        <v>349.4</v>
      </c>
      <c r="U197" s="126">
        <v>1.845</v>
      </c>
      <c r="V197" s="136">
        <v>7.9999999999999996E-6</v>
      </c>
      <c r="W197" s="136">
        <v>2.9417181900518401E-4</v>
      </c>
      <c r="X197" s="136">
        <v>1.01914335720986E-4</v>
      </c>
    </row>
    <row r="198" spans="1:24" x14ac:dyDescent="0.2">
      <c r="A198" s="4">
        <v>13710</v>
      </c>
      <c r="B198" s="4">
        <v>15444</v>
      </c>
      <c r="C198" s="4" t="s">
        <v>914</v>
      </c>
      <c r="D198" s="4" t="s">
        <v>915</v>
      </c>
      <c r="E198" s="4" t="s">
        <v>287</v>
      </c>
      <c r="F198" s="4" t="s">
        <v>1599</v>
      </c>
      <c r="G198" s="4" t="s">
        <v>1600</v>
      </c>
      <c r="H198" s="4" t="s">
        <v>290</v>
      </c>
      <c r="I198" s="4" t="s">
        <v>1349</v>
      </c>
      <c r="J198" s="4" t="s">
        <v>30</v>
      </c>
      <c r="K198" s="4" t="s">
        <v>30</v>
      </c>
      <c r="L198" s="2" t="s">
        <v>311</v>
      </c>
      <c r="M198" s="2" t="s">
        <v>31</v>
      </c>
      <c r="N198" s="4" t="s">
        <v>320</v>
      </c>
      <c r="O198" s="4" t="s">
        <v>292</v>
      </c>
      <c r="P198" s="4" t="s">
        <v>34</v>
      </c>
      <c r="Q198" s="126">
        <v>294</v>
      </c>
      <c r="R198" s="135">
        <v>1</v>
      </c>
      <c r="S198" s="138">
        <v>36050</v>
      </c>
      <c r="U198" s="126">
        <v>105.98699999999999</v>
      </c>
      <c r="V198" s="136">
        <v>1.9999999999999999E-6</v>
      </c>
      <c r="W198" s="136">
        <v>1.69003944971154E-2</v>
      </c>
      <c r="X198" s="136">
        <v>5.8550560159733702E-3</v>
      </c>
    </row>
    <row r="199" spans="1:24" x14ac:dyDescent="0.2">
      <c r="A199" s="4">
        <v>13710</v>
      </c>
      <c r="B199" s="4">
        <v>15444</v>
      </c>
      <c r="C199" s="4" t="s">
        <v>1601</v>
      </c>
      <c r="D199" s="4" t="s">
        <v>1602</v>
      </c>
      <c r="E199" s="4" t="s">
        <v>287</v>
      </c>
      <c r="F199" s="4" t="s">
        <v>1603</v>
      </c>
      <c r="G199" s="4" t="s">
        <v>1604</v>
      </c>
      <c r="H199" s="4" t="s">
        <v>290</v>
      </c>
      <c r="I199" s="4" t="s">
        <v>1349</v>
      </c>
      <c r="J199" s="4" t="s">
        <v>30</v>
      </c>
      <c r="K199" s="4" t="s">
        <v>30</v>
      </c>
      <c r="L199" s="2" t="s">
        <v>311</v>
      </c>
      <c r="M199" s="2" t="s">
        <v>31</v>
      </c>
      <c r="N199" s="4" t="s">
        <v>341</v>
      </c>
      <c r="O199" s="4" t="s">
        <v>292</v>
      </c>
      <c r="P199" s="4" t="s">
        <v>34</v>
      </c>
      <c r="Q199" s="126">
        <v>811</v>
      </c>
      <c r="R199" s="135">
        <v>1</v>
      </c>
      <c r="S199" s="138">
        <v>1993</v>
      </c>
      <c r="U199" s="126">
        <v>16.163</v>
      </c>
      <c r="V199" s="136">
        <v>6.0000000000000002E-6</v>
      </c>
      <c r="W199" s="136">
        <v>2.5773440454736102E-3</v>
      </c>
      <c r="X199" s="136">
        <v>8.9290778160586897E-4</v>
      </c>
    </row>
    <row r="200" spans="1:24" x14ac:dyDescent="0.2">
      <c r="A200" s="4">
        <v>13710</v>
      </c>
      <c r="B200" s="4">
        <v>15444</v>
      </c>
      <c r="C200" s="4" t="s">
        <v>1605</v>
      </c>
      <c r="D200" s="4" t="s">
        <v>1606</v>
      </c>
      <c r="E200" s="4" t="s">
        <v>287</v>
      </c>
      <c r="F200" s="4" t="s">
        <v>1607</v>
      </c>
      <c r="G200" s="4" t="s">
        <v>1608</v>
      </c>
      <c r="H200" s="4" t="s">
        <v>290</v>
      </c>
      <c r="I200" s="4" t="s">
        <v>1349</v>
      </c>
      <c r="J200" s="4" t="s">
        <v>30</v>
      </c>
      <c r="K200" s="4" t="s">
        <v>30</v>
      </c>
      <c r="L200" s="2" t="s">
        <v>311</v>
      </c>
      <c r="M200" s="2" t="s">
        <v>31</v>
      </c>
      <c r="N200" s="4" t="s">
        <v>529</v>
      </c>
      <c r="O200" s="4" t="s">
        <v>292</v>
      </c>
      <c r="P200" s="4" t="s">
        <v>34</v>
      </c>
      <c r="Q200" s="126">
        <v>24</v>
      </c>
      <c r="R200" s="135">
        <v>1</v>
      </c>
      <c r="S200" s="138">
        <v>8145</v>
      </c>
      <c r="U200" s="126">
        <v>1.9550000000000001</v>
      </c>
      <c r="V200" s="136">
        <v>9.9999999999999995E-7</v>
      </c>
      <c r="W200" s="136">
        <v>3.1170701277478599E-4</v>
      </c>
      <c r="X200" s="136">
        <v>1.0798931472751101E-4</v>
      </c>
    </row>
    <row r="201" spans="1:24" x14ac:dyDescent="0.2">
      <c r="A201" s="4">
        <v>13710</v>
      </c>
      <c r="B201" s="4">
        <v>15444</v>
      </c>
      <c r="C201" s="4" t="s">
        <v>1609</v>
      </c>
      <c r="D201" s="4" t="s">
        <v>1610</v>
      </c>
      <c r="E201" s="4" t="s">
        <v>287</v>
      </c>
      <c r="F201" s="4" t="s">
        <v>1611</v>
      </c>
      <c r="G201" s="4" t="s">
        <v>1612</v>
      </c>
      <c r="H201" s="4" t="s">
        <v>290</v>
      </c>
      <c r="I201" s="4" t="s">
        <v>1349</v>
      </c>
      <c r="J201" s="4" t="s">
        <v>30</v>
      </c>
      <c r="K201" s="4" t="s">
        <v>30</v>
      </c>
      <c r="L201" s="2" t="s">
        <v>311</v>
      </c>
      <c r="M201" s="2" t="s">
        <v>31</v>
      </c>
      <c r="N201" s="4" t="s">
        <v>1434</v>
      </c>
      <c r="O201" s="4" t="s">
        <v>292</v>
      </c>
      <c r="P201" s="4" t="s">
        <v>34</v>
      </c>
      <c r="Q201" s="126">
        <v>323</v>
      </c>
      <c r="R201" s="135">
        <v>1</v>
      </c>
      <c r="S201" s="138">
        <v>1019</v>
      </c>
      <c r="U201" s="126">
        <v>3.2909999999999999</v>
      </c>
      <c r="V201" s="136">
        <v>3.0000000000000001E-6</v>
      </c>
      <c r="W201" s="136">
        <v>5.2483277605716605E-4</v>
      </c>
      <c r="X201" s="136">
        <v>1.8182565521520801E-4</v>
      </c>
    </row>
    <row r="202" spans="1:24" x14ac:dyDescent="0.2">
      <c r="A202" s="4">
        <v>13710</v>
      </c>
      <c r="B202" s="4">
        <v>15444</v>
      </c>
      <c r="C202" s="4" t="s">
        <v>929</v>
      </c>
      <c r="D202" s="4" t="s">
        <v>930</v>
      </c>
      <c r="E202" s="4" t="s">
        <v>287</v>
      </c>
      <c r="F202" s="4" t="s">
        <v>1613</v>
      </c>
      <c r="G202" s="4" t="s">
        <v>1614</v>
      </c>
      <c r="H202" s="4" t="s">
        <v>290</v>
      </c>
      <c r="I202" s="4" t="s">
        <v>1349</v>
      </c>
      <c r="J202" s="4" t="s">
        <v>30</v>
      </c>
      <c r="K202" s="4" t="s">
        <v>30</v>
      </c>
      <c r="L202" s="2" t="s">
        <v>311</v>
      </c>
      <c r="M202" s="2" t="s">
        <v>31</v>
      </c>
      <c r="N202" s="4" t="s">
        <v>291</v>
      </c>
      <c r="O202" s="4" t="s">
        <v>292</v>
      </c>
      <c r="P202" s="4" t="s">
        <v>34</v>
      </c>
      <c r="Q202" s="126">
        <v>5380</v>
      </c>
      <c r="R202" s="135">
        <v>1</v>
      </c>
      <c r="S202" s="138">
        <v>7205</v>
      </c>
      <c r="U202" s="126">
        <v>387.62900000000002</v>
      </c>
      <c r="V202" s="136">
        <v>3.9999999999999998E-6</v>
      </c>
      <c r="W202" s="136">
        <v>6.1810250488478401E-2</v>
      </c>
      <c r="X202" s="136">
        <v>2.1413848004149E-2</v>
      </c>
    </row>
    <row r="203" spans="1:24" x14ac:dyDescent="0.2">
      <c r="A203" s="4">
        <v>13710</v>
      </c>
      <c r="B203" s="4">
        <v>15444</v>
      </c>
      <c r="C203" s="4" t="s">
        <v>1615</v>
      </c>
      <c r="D203" s="4" t="s">
        <v>1616</v>
      </c>
      <c r="E203" s="4" t="s">
        <v>287</v>
      </c>
      <c r="F203" s="4" t="s">
        <v>1617</v>
      </c>
      <c r="G203" s="4" t="s">
        <v>1618</v>
      </c>
      <c r="H203" s="4" t="s">
        <v>290</v>
      </c>
      <c r="I203" s="4" t="s">
        <v>1349</v>
      </c>
      <c r="J203" s="4" t="s">
        <v>30</v>
      </c>
      <c r="K203" s="4" t="s">
        <v>30</v>
      </c>
      <c r="L203" s="2" t="s">
        <v>311</v>
      </c>
      <c r="M203" s="2" t="s">
        <v>31</v>
      </c>
      <c r="N203" s="4" t="s">
        <v>1515</v>
      </c>
      <c r="O203" s="4" t="s">
        <v>292</v>
      </c>
      <c r="P203" s="4" t="s">
        <v>34</v>
      </c>
      <c r="Q203" s="126">
        <v>110</v>
      </c>
      <c r="R203" s="135">
        <v>1</v>
      </c>
      <c r="S203" s="138">
        <v>31330</v>
      </c>
      <c r="U203" s="126">
        <v>34.463000000000001</v>
      </c>
      <c r="V203" s="136">
        <v>7.9999999999999996E-6</v>
      </c>
      <c r="W203" s="136">
        <v>5.4953748625217198E-3</v>
      </c>
      <c r="X203" s="136">
        <v>1.9038447684951E-3</v>
      </c>
    </row>
    <row r="204" spans="1:24" x14ac:dyDescent="0.2">
      <c r="A204" s="4">
        <v>13710</v>
      </c>
      <c r="B204" s="4">
        <v>15444</v>
      </c>
      <c r="C204" s="4" t="s">
        <v>949</v>
      </c>
      <c r="D204" s="4" t="s">
        <v>950</v>
      </c>
      <c r="E204" s="4" t="s">
        <v>287</v>
      </c>
      <c r="F204" s="4" t="s">
        <v>1619</v>
      </c>
      <c r="G204" s="4" t="s">
        <v>1620</v>
      </c>
      <c r="H204" s="4" t="s">
        <v>290</v>
      </c>
      <c r="I204" s="4" t="s">
        <v>1349</v>
      </c>
      <c r="J204" s="4" t="s">
        <v>30</v>
      </c>
      <c r="K204" s="4" t="s">
        <v>30</v>
      </c>
      <c r="L204" s="2" t="s">
        <v>311</v>
      </c>
      <c r="M204" s="2" t="s">
        <v>31</v>
      </c>
      <c r="N204" s="4" t="s">
        <v>953</v>
      </c>
      <c r="O204" s="4" t="s">
        <v>292</v>
      </c>
      <c r="P204" s="4" t="s">
        <v>34</v>
      </c>
      <c r="Q204" s="126">
        <v>360</v>
      </c>
      <c r="R204" s="135">
        <v>1</v>
      </c>
      <c r="S204" s="138">
        <v>53730</v>
      </c>
      <c r="T204" s="124">
        <v>0.59</v>
      </c>
      <c r="U204" s="126">
        <v>194.018</v>
      </c>
      <c r="V204" s="136">
        <v>2.3E-5</v>
      </c>
      <c r="W204" s="136">
        <v>3.09376385754776E-2</v>
      </c>
      <c r="X204" s="136">
        <v>1.07181880808923E-2</v>
      </c>
    </row>
    <row r="205" spans="1:24" x14ac:dyDescent="0.2">
      <c r="A205" s="4">
        <v>13710</v>
      </c>
      <c r="B205" s="4">
        <v>15444</v>
      </c>
      <c r="C205" s="4" t="s">
        <v>1621</v>
      </c>
      <c r="D205" s="4" t="s">
        <v>1622</v>
      </c>
      <c r="E205" s="4" t="s">
        <v>287</v>
      </c>
      <c r="F205" s="4" t="s">
        <v>1623</v>
      </c>
      <c r="G205" s="4" t="s">
        <v>1624</v>
      </c>
      <c r="H205" s="4" t="s">
        <v>290</v>
      </c>
      <c r="I205" s="4" t="s">
        <v>1349</v>
      </c>
      <c r="J205" s="4" t="s">
        <v>30</v>
      </c>
      <c r="K205" s="4" t="s">
        <v>30</v>
      </c>
      <c r="L205" s="2" t="s">
        <v>311</v>
      </c>
      <c r="M205" s="2" t="s">
        <v>31</v>
      </c>
      <c r="N205" s="4" t="s">
        <v>579</v>
      </c>
      <c r="O205" s="4" t="s">
        <v>292</v>
      </c>
      <c r="P205" s="4" t="s">
        <v>34</v>
      </c>
      <c r="Q205" s="126">
        <v>86</v>
      </c>
      <c r="R205" s="135">
        <v>1</v>
      </c>
      <c r="S205" s="138">
        <v>5900</v>
      </c>
      <c r="U205" s="126">
        <v>5.0739999999999998</v>
      </c>
      <c r="V205" s="136">
        <v>6.9999999999999999E-6</v>
      </c>
      <c r="W205" s="136">
        <v>8.0908603581914603E-4</v>
      </c>
      <c r="X205" s="136">
        <v>2.8030375635737298E-4</v>
      </c>
    </row>
    <row r="206" spans="1:24" x14ac:dyDescent="0.2">
      <c r="A206" s="4">
        <v>13710</v>
      </c>
      <c r="B206" s="4">
        <v>15444</v>
      </c>
      <c r="C206" s="4" t="s">
        <v>1625</v>
      </c>
      <c r="D206" s="4" t="s">
        <v>1626</v>
      </c>
      <c r="E206" s="4" t="s">
        <v>287</v>
      </c>
      <c r="F206" s="4" t="s">
        <v>1627</v>
      </c>
      <c r="G206" s="4" t="s">
        <v>1628</v>
      </c>
      <c r="H206" s="4" t="s">
        <v>290</v>
      </c>
      <c r="I206" s="4" t="s">
        <v>1349</v>
      </c>
      <c r="J206" s="4" t="s">
        <v>30</v>
      </c>
      <c r="K206" s="4" t="s">
        <v>30</v>
      </c>
      <c r="L206" s="2" t="s">
        <v>311</v>
      </c>
      <c r="M206" s="2" t="s">
        <v>31</v>
      </c>
      <c r="N206" s="4" t="s">
        <v>291</v>
      </c>
      <c r="O206" s="4" t="s">
        <v>292</v>
      </c>
      <c r="P206" s="4" t="s">
        <v>34</v>
      </c>
      <c r="Q206" s="126">
        <v>723</v>
      </c>
      <c r="R206" s="135">
        <v>1</v>
      </c>
      <c r="S206" s="138">
        <v>26610</v>
      </c>
      <c r="U206" s="126">
        <v>192.39</v>
      </c>
      <c r="V206" s="136">
        <v>2.0000000000000002E-5</v>
      </c>
      <c r="W206" s="136">
        <v>3.0678026243014599E-2</v>
      </c>
      <c r="X206" s="136">
        <v>1.0628246704123301E-2</v>
      </c>
    </row>
    <row r="207" spans="1:24" x14ac:dyDescent="0.2">
      <c r="A207" s="4">
        <v>13710</v>
      </c>
      <c r="B207" s="4">
        <v>15444</v>
      </c>
      <c r="C207" s="4" t="s">
        <v>1629</v>
      </c>
      <c r="D207" s="4" t="s">
        <v>1630</v>
      </c>
      <c r="E207" s="4" t="s">
        <v>287</v>
      </c>
      <c r="F207" s="4" t="s">
        <v>1631</v>
      </c>
      <c r="G207" s="4" t="s">
        <v>1632</v>
      </c>
      <c r="H207" s="4" t="s">
        <v>290</v>
      </c>
      <c r="I207" s="4" t="s">
        <v>1349</v>
      </c>
      <c r="J207" s="4" t="s">
        <v>30</v>
      </c>
      <c r="K207" s="4" t="s">
        <v>30</v>
      </c>
      <c r="L207" s="2" t="s">
        <v>311</v>
      </c>
      <c r="M207" s="2" t="s">
        <v>31</v>
      </c>
      <c r="N207" s="4" t="s">
        <v>1405</v>
      </c>
      <c r="O207" s="4" t="s">
        <v>292</v>
      </c>
      <c r="P207" s="4" t="s">
        <v>34</v>
      </c>
      <c r="Q207" s="126">
        <v>1245</v>
      </c>
      <c r="R207" s="135">
        <v>1</v>
      </c>
      <c r="S207" s="138">
        <v>1325</v>
      </c>
      <c r="U207" s="126">
        <v>16.495999999999999</v>
      </c>
      <c r="V207" s="136">
        <v>1.7E-5</v>
      </c>
      <c r="W207" s="136">
        <v>2.6304464955422902E-3</v>
      </c>
      <c r="X207" s="136">
        <v>9.1130485628898496E-4</v>
      </c>
    </row>
    <row r="208" spans="1:24" x14ac:dyDescent="0.2">
      <c r="A208" s="4">
        <v>13710</v>
      </c>
      <c r="B208" s="4">
        <v>15444</v>
      </c>
      <c r="C208" s="4" t="s">
        <v>1633</v>
      </c>
      <c r="D208" s="4" t="s">
        <v>1634</v>
      </c>
      <c r="E208" s="4" t="s">
        <v>287</v>
      </c>
      <c r="F208" s="4" t="s">
        <v>1635</v>
      </c>
      <c r="G208" s="4" t="s">
        <v>1636</v>
      </c>
      <c r="H208" s="4" t="s">
        <v>290</v>
      </c>
      <c r="I208" s="4" t="s">
        <v>1349</v>
      </c>
      <c r="J208" s="4" t="s">
        <v>30</v>
      </c>
      <c r="K208" s="4" t="s">
        <v>30</v>
      </c>
      <c r="L208" s="2" t="s">
        <v>311</v>
      </c>
      <c r="M208" s="2" t="s">
        <v>31</v>
      </c>
      <c r="N208" s="4" t="s">
        <v>905</v>
      </c>
      <c r="O208" s="4" t="s">
        <v>292</v>
      </c>
      <c r="P208" s="4" t="s">
        <v>34</v>
      </c>
      <c r="Q208" s="126">
        <v>828</v>
      </c>
      <c r="R208" s="135">
        <v>1</v>
      </c>
      <c r="S208" s="138">
        <v>3849</v>
      </c>
      <c r="U208" s="126">
        <v>31.87</v>
      </c>
      <c r="V208" s="136">
        <v>3.9999999999999998E-6</v>
      </c>
      <c r="W208" s="136">
        <v>5.0818575911442902E-3</v>
      </c>
      <c r="X208" s="136">
        <v>1.76058380568736E-3</v>
      </c>
    </row>
    <row r="209" spans="1:24" x14ac:dyDescent="0.2">
      <c r="A209" s="4">
        <v>13710</v>
      </c>
      <c r="B209" s="4">
        <v>15444</v>
      </c>
      <c r="C209" s="4" t="s">
        <v>963</v>
      </c>
      <c r="D209" s="4" t="s">
        <v>964</v>
      </c>
      <c r="E209" s="4" t="s">
        <v>287</v>
      </c>
      <c r="F209" s="4" t="s">
        <v>1637</v>
      </c>
      <c r="G209" s="4" t="s">
        <v>1638</v>
      </c>
      <c r="H209" s="4" t="s">
        <v>290</v>
      </c>
      <c r="I209" s="4" t="s">
        <v>1349</v>
      </c>
      <c r="J209" s="4" t="s">
        <v>30</v>
      </c>
      <c r="K209" s="4" t="s">
        <v>360</v>
      </c>
      <c r="L209" s="2" t="s">
        <v>311</v>
      </c>
      <c r="M209" s="2" t="s">
        <v>31</v>
      </c>
      <c r="N209" s="4" t="s">
        <v>967</v>
      </c>
      <c r="O209" s="4" t="s">
        <v>292</v>
      </c>
      <c r="P209" s="4" t="s">
        <v>34</v>
      </c>
      <c r="Q209" s="126">
        <v>241</v>
      </c>
      <c r="R209" s="135">
        <v>1</v>
      </c>
      <c r="S209" s="138">
        <v>21750</v>
      </c>
      <c r="U209" s="126">
        <v>52.417000000000002</v>
      </c>
      <c r="V209" s="136">
        <v>1.8E-5</v>
      </c>
      <c r="W209" s="136">
        <v>8.35834987831101E-3</v>
      </c>
      <c r="X209" s="136">
        <v>2.8957079520817099E-3</v>
      </c>
    </row>
    <row r="210" spans="1:24" x14ac:dyDescent="0.2">
      <c r="A210" s="4">
        <v>13710</v>
      </c>
      <c r="B210" s="4">
        <v>15444</v>
      </c>
      <c r="C210" s="4" t="s">
        <v>1207</v>
      </c>
      <c r="D210" s="4" t="s">
        <v>1208</v>
      </c>
      <c r="E210" s="4" t="s">
        <v>287</v>
      </c>
      <c r="F210" s="4" t="s">
        <v>1639</v>
      </c>
      <c r="G210" s="4" t="s">
        <v>1640</v>
      </c>
      <c r="H210" s="4" t="s">
        <v>290</v>
      </c>
      <c r="I210" s="4" t="s">
        <v>1349</v>
      </c>
      <c r="J210" s="4" t="s">
        <v>30</v>
      </c>
      <c r="K210" s="4" t="s">
        <v>30</v>
      </c>
      <c r="L210" s="2" t="s">
        <v>311</v>
      </c>
      <c r="M210" s="2" t="s">
        <v>31</v>
      </c>
      <c r="N210" s="4" t="s">
        <v>312</v>
      </c>
      <c r="O210" s="4" t="s">
        <v>292</v>
      </c>
      <c r="P210" s="4" t="s">
        <v>34</v>
      </c>
      <c r="Q210" s="126">
        <v>235</v>
      </c>
      <c r="R210" s="135">
        <v>1</v>
      </c>
      <c r="S210" s="138">
        <v>15670</v>
      </c>
      <c r="U210" s="126">
        <v>36.825000000000003</v>
      </c>
      <c r="V210" s="136">
        <v>1.0000000000000001E-5</v>
      </c>
      <c r="W210" s="136">
        <v>5.8719331348092499E-3</v>
      </c>
      <c r="X210" s="136">
        <v>2.0343014733902398E-3</v>
      </c>
    </row>
    <row r="211" spans="1:24" x14ac:dyDescent="0.2">
      <c r="A211" s="4">
        <v>13710</v>
      </c>
      <c r="B211" s="4">
        <v>15444</v>
      </c>
      <c r="C211" s="4" t="s">
        <v>1641</v>
      </c>
      <c r="D211" s="4" t="s">
        <v>1642</v>
      </c>
      <c r="E211" s="4" t="s">
        <v>287</v>
      </c>
      <c r="F211" s="4" t="s">
        <v>1643</v>
      </c>
      <c r="G211" s="4" t="s">
        <v>1644</v>
      </c>
      <c r="H211" s="4" t="s">
        <v>290</v>
      </c>
      <c r="I211" s="4" t="s">
        <v>1349</v>
      </c>
      <c r="J211" s="4" t="s">
        <v>30</v>
      </c>
      <c r="K211" s="4" t="s">
        <v>30</v>
      </c>
      <c r="L211" s="2" t="s">
        <v>311</v>
      </c>
      <c r="M211" s="2" t="s">
        <v>31</v>
      </c>
      <c r="N211" s="4" t="s">
        <v>354</v>
      </c>
      <c r="O211" s="4" t="s">
        <v>292</v>
      </c>
      <c r="P211" s="4" t="s">
        <v>34</v>
      </c>
      <c r="Q211" s="126">
        <v>95</v>
      </c>
      <c r="R211" s="135">
        <v>1</v>
      </c>
      <c r="S211" s="138">
        <v>65150</v>
      </c>
      <c r="U211" s="126">
        <v>61.892000000000003</v>
      </c>
      <c r="V211" s="136">
        <v>6.0000000000000002E-6</v>
      </c>
      <c r="W211" s="136">
        <v>9.8692072274214598E-3</v>
      </c>
      <c r="X211" s="136">
        <v>3.4191368230880401E-3</v>
      </c>
    </row>
    <row r="212" spans="1:24" x14ac:dyDescent="0.2">
      <c r="A212" s="4">
        <v>13710</v>
      </c>
      <c r="B212" s="4">
        <v>15444</v>
      </c>
      <c r="C212" s="4" t="s">
        <v>1645</v>
      </c>
      <c r="D212" s="4" t="s">
        <v>1646</v>
      </c>
      <c r="E212" s="4" t="s">
        <v>287</v>
      </c>
      <c r="F212" s="4" t="s">
        <v>1647</v>
      </c>
      <c r="G212" s="4" t="s">
        <v>1648</v>
      </c>
      <c r="H212" s="4" t="s">
        <v>290</v>
      </c>
      <c r="I212" s="4" t="s">
        <v>1349</v>
      </c>
      <c r="J212" s="4" t="s">
        <v>30</v>
      </c>
      <c r="K212" s="4" t="s">
        <v>30</v>
      </c>
      <c r="L212" s="2" t="s">
        <v>392</v>
      </c>
      <c r="M212" s="2" t="s">
        <v>31</v>
      </c>
      <c r="N212" s="4" t="s">
        <v>312</v>
      </c>
      <c r="O212" s="4" t="s">
        <v>292</v>
      </c>
      <c r="P212" s="4" t="s">
        <v>34</v>
      </c>
      <c r="Q212" s="126">
        <v>200</v>
      </c>
      <c r="R212" s="135">
        <v>1</v>
      </c>
      <c r="S212" s="138">
        <v>4499</v>
      </c>
      <c r="U212" s="126">
        <v>8.9979999999999993</v>
      </c>
      <c r="V212" s="136">
        <v>0</v>
      </c>
      <c r="W212" s="136">
        <v>1.4347962456248899E-3</v>
      </c>
      <c r="X212" s="136">
        <v>4.9707788721002003E-4</v>
      </c>
    </row>
    <row r="213" spans="1:24" x14ac:dyDescent="0.2">
      <c r="A213" s="4">
        <v>13710</v>
      </c>
      <c r="B213" s="4">
        <v>15444</v>
      </c>
      <c r="C213" s="4" t="s">
        <v>1649</v>
      </c>
      <c r="D213" s="4" t="s">
        <v>1650</v>
      </c>
      <c r="E213" s="4" t="s">
        <v>287</v>
      </c>
      <c r="F213" s="4" t="s">
        <v>1651</v>
      </c>
      <c r="G213" s="4" t="s">
        <v>1652</v>
      </c>
      <c r="H213" s="4" t="s">
        <v>290</v>
      </c>
      <c r="I213" s="4" t="s">
        <v>1349</v>
      </c>
      <c r="J213" s="4" t="s">
        <v>30</v>
      </c>
      <c r="K213" s="4" t="s">
        <v>148</v>
      </c>
      <c r="L213" s="2" t="s">
        <v>311</v>
      </c>
      <c r="M213" s="2" t="s">
        <v>31</v>
      </c>
      <c r="N213" s="4" t="s">
        <v>967</v>
      </c>
      <c r="O213" s="4" t="s">
        <v>292</v>
      </c>
      <c r="P213" s="4" t="s">
        <v>34</v>
      </c>
      <c r="Q213" s="126">
        <v>71</v>
      </c>
      <c r="R213" s="135">
        <v>1</v>
      </c>
      <c r="S213" s="138">
        <v>60360</v>
      </c>
      <c r="U213" s="126">
        <v>42.856000000000002</v>
      </c>
      <c r="V213" s="136">
        <v>1.5E-5</v>
      </c>
      <c r="W213" s="136">
        <v>6.8336356950435499E-3</v>
      </c>
      <c r="X213" s="136">
        <v>2.36747845111333E-3</v>
      </c>
    </row>
    <row r="214" spans="1:24" x14ac:dyDescent="0.2">
      <c r="A214" s="4">
        <v>13710</v>
      </c>
      <c r="B214" s="4">
        <v>15444</v>
      </c>
      <c r="C214" s="4" t="s">
        <v>1653</v>
      </c>
      <c r="D214" s="4" t="s">
        <v>1654</v>
      </c>
      <c r="E214" s="4" t="s">
        <v>287</v>
      </c>
      <c r="F214" s="4" t="s">
        <v>1655</v>
      </c>
      <c r="G214" s="4" t="s">
        <v>1656</v>
      </c>
      <c r="H214" s="4" t="s">
        <v>290</v>
      </c>
      <c r="I214" s="4" t="s">
        <v>1349</v>
      </c>
      <c r="J214" s="4" t="s">
        <v>30</v>
      </c>
      <c r="K214" s="4" t="s">
        <v>360</v>
      </c>
      <c r="L214" s="2" t="s">
        <v>311</v>
      </c>
      <c r="M214" s="2" t="s">
        <v>31</v>
      </c>
      <c r="N214" s="4" t="s">
        <v>967</v>
      </c>
      <c r="O214" s="4" t="s">
        <v>292</v>
      </c>
      <c r="P214" s="4" t="s">
        <v>34</v>
      </c>
      <c r="Q214" s="126">
        <v>109</v>
      </c>
      <c r="R214" s="135">
        <v>1</v>
      </c>
      <c r="S214" s="138">
        <v>34250</v>
      </c>
      <c r="U214" s="126">
        <v>37.332999999999998</v>
      </c>
      <c r="V214" s="136">
        <v>1.9999999999999999E-6</v>
      </c>
      <c r="W214" s="136">
        <v>5.95293741273517E-3</v>
      </c>
      <c r="X214" s="136">
        <v>2.06236499491754E-3</v>
      </c>
    </row>
    <row r="215" spans="1:24" x14ac:dyDescent="0.2">
      <c r="A215" s="4">
        <v>13710</v>
      </c>
      <c r="B215" s="4">
        <v>15444</v>
      </c>
      <c r="C215" s="4" t="s">
        <v>1657</v>
      </c>
      <c r="D215" s="4" t="s">
        <v>1658</v>
      </c>
      <c r="E215" s="4" t="s">
        <v>1062</v>
      </c>
      <c r="F215" s="4" t="s">
        <v>1659</v>
      </c>
      <c r="G215" s="4" t="s">
        <v>1660</v>
      </c>
      <c r="H215" s="4" t="s">
        <v>290</v>
      </c>
      <c r="I215" s="4" t="s">
        <v>1349</v>
      </c>
      <c r="J215" s="4" t="s">
        <v>30</v>
      </c>
      <c r="K215" s="4" t="s">
        <v>30</v>
      </c>
      <c r="L215" s="2" t="s">
        <v>311</v>
      </c>
      <c r="M215" s="2" t="s">
        <v>31</v>
      </c>
      <c r="N215" s="4" t="s">
        <v>579</v>
      </c>
      <c r="O215" s="4" t="s">
        <v>292</v>
      </c>
      <c r="P215" s="4" t="s">
        <v>34</v>
      </c>
      <c r="Q215" s="126">
        <v>410</v>
      </c>
      <c r="R215" s="135">
        <v>1</v>
      </c>
      <c r="S215" s="138">
        <v>21000</v>
      </c>
      <c r="U215" s="126">
        <v>86.1</v>
      </c>
      <c r="V215" s="136">
        <v>7.9999999999999996E-6</v>
      </c>
      <c r="W215" s="136">
        <v>1.37292683650036E-2</v>
      </c>
      <c r="X215" s="136">
        <v>4.7564354399625098E-3</v>
      </c>
    </row>
    <row r="216" spans="1:24" x14ac:dyDescent="0.2">
      <c r="A216" s="4">
        <v>13710</v>
      </c>
      <c r="B216" s="4">
        <v>15444</v>
      </c>
      <c r="C216" s="4" t="s">
        <v>1661</v>
      </c>
      <c r="D216" s="4" t="s">
        <v>1662</v>
      </c>
      <c r="E216" s="4" t="s">
        <v>287</v>
      </c>
      <c r="F216" s="4" t="s">
        <v>1663</v>
      </c>
      <c r="G216" s="4" t="s">
        <v>1664</v>
      </c>
      <c r="H216" s="4" t="s">
        <v>290</v>
      </c>
      <c r="I216" s="4" t="s">
        <v>1349</v>
      </c>
      <c r="J216" s="4" t="s">
        <v>30</v>
      </c>
      <c r="K216" s="4" t="s">
        <v>30</v>
      </c>
      <c r="L216" s="2" t="s">
        <v>311</v>
      </c>
      <c r="M216" s="2" t="s">
        <v>31</v>
      </c>
      <c r="N216" s="4" t="s">
        <v>745</v>
      </c>
      <c r="O216" s="4" t="s">
        <v>292</v>
      </c>
      <c r="P216" s="4" t="s">
        <v>34</v>
      </c>
      <c r="Q216" s="126">
        <v>133</v>
      </c>
      <c r="R216" s="135">
        <v>1</v>
      </c>
      <c r="S216" s="138">
        <v>8979</v>
      </c>
      <c r="U216" s="126">
        <v>11.942</v>
      </c>
      <c r="V216" s="136">
        <v>1.1E-5</v>
      </c>
      <c r="W216" s="136">
        <v>1.9042495222260001E-3</v>
      </c>
      <c r="X216" s="136">
        <v>6.5971759552280098E-4</v>
      </c>
    </row>
    <row r="217" spans="1:24" x14ac:dyDescent="0.2">
      <c r="A217" s="4">
        <v>13710</v>
      </c>
      <c r="B217" s="4">
        <v>15444</v>
      </c>
      <c r="C217" s="4" t="s">
        <v>980</v>
      </c>
      <c r="D217" s="4" t="s">
        <v>981</v>
      </c>
      <c r="E217" s="4" t="s">
        <v>287</v>
      </c>
      <c r="F217" s="4" t="s">
        <v>1665</v>
      </c>
      <c r="G217" s="4" t="s">
        <v>1666</v>
      </c>
      <c r="H217" s="4" t="s">
        <v>290</v>
      </c>
      <c r="I217" s="4" t="s">
        <v>1349</v>
      </c>
      <c r="J217" s="4" t="s">
        <v>30</v>
      </c>
      <c r="K217" s="4" t="s">
        <v>30</v>
      </c>
      <c r="L217" s="2" t="s">
        <v>311</v>
      </c>
      <c r="M217" s="2" t="s">
        <v>31</v>
      </c>
      <c r="N217" s="4" t="s">
        <v>332</v>
      </c>
      <c r="O217" s="4" t="s">
        <v>292</v>
      </c>
      <c r="P217" s="4" t="s">
        <v>34</v>
      </c>
      <c r="Q217" s="126">
        <v>824</v>
      </c>
      <c r="R217" s="135">
        <v>1</v>
      </c>
      <c r="S217" s="138">
        <v>3548</v>
      </c>
      <c r="U217" s="126">
        <v>29.236000000000001</v>
      </c>
      <c r="V217" s="136">
        <v>9.0000000000000002E-6</v>
      </c>
      <c r="W217" s="136">
        <v>4.6618153295055901E-3</v>
      </c>
      <c r="X217" s="136">
        <v>1.6150622930747099E-3</v>
      </c>
    </row>
    <row r="218" spans="1:24" x14ac:dyDescent="0.2">
      <c r="A218" s="4">
        <v>13710</v>
      </c>
      <c r="B218" s="4">
        <v>15444</v>
      </c>
      <c r="C218" s="4" t="s">
        <v>1001</v>
      </c>
      <c r="D218" s="4" t="s">
        <v>1002</v>
      </c>
      <c r="E218" s="4" t="s">
        <v>287</v>
      </c>
      <c r="F218" s="4" t="s">
        <v>1671</v>
      </c>
      <c r="G218" s="4" t="s">
        <v>1672</v>
      </c>
      <c r="H218" s="4" t="s">
        <v>290</v>
      </c>
      <c r="I218" s="4" t="s">
        <v>1349</v>
      </c>
      <c r="J218" s="4" t="s">
        <v>30</v>
      </c>
      <c r="K218" s="4" t="s">
        <v>30</v>
      </c>
      <c r="L218" s="2" t="s">
        <v>311</v>
      </c>
      <c r="M218" s="2" t="s">
        <v>31</v>
      </c>
      <c r="N218" s="4" t="s">
        <v>320</v>
      </c>
      <c r="O218" s="4" t="s">
        <v>292</v>
      </c>
      <c r="P218" s="4" t="s">
        <v>34</v>
      </c>
      <c r="Q218" s="126">
        <v>913</v>
      </c>
      <c r="R218" s="135">
        <v>1</v>
      </c>
      <c r="S218" s="138">
        <v>2721</v>
      </c>
      <c r="U218" s="126">
        <v>24.843</v>
      </c>
      <c r="V218" s="136">
        <v>5.0000000000000004E-6</v>
      </c>
      <c r="W218" s="136">
        <v>3.96135316015478E-3</v>
      </c>
      <c r="X218" s="136">
        <v>1.37239072470871E-3</v>
      </c>
    </row>
    <row r="219" spans="1:24" x14ac:dyDescent="0.2">
      <c r="A219" s="4">
        <v>13710</v>
      </c>
      <c r="B219" s="4">
        <v>15444</v>
      </c>
      <c r="C219" s="4" t="s">
        <v>1673</v>
      </c>
      <c r="D219" s="4" t="s">
        <v>1674</v>
      </c>
      <c r="E219" s="4" t="s">
        <v>287</v>
      </c>
      <c r="F219" s="4" t="s">
        <v>1675</v>
      </c>
      <c r="G219" s="4" t="s">
        <v>1676</v>
      </c>
      <c r="H219" s="4" t="s">
        <v>290</v>
      </c>
      <c r="I219" s="4" t="s">
        <v>1349</v>
      </c>
      <c r="J219" s="4" t="s">
        <v>30</v>
      </c>
      <c r="K219" s="4" t="s">
        <v>30</v>
      </c>
      <c r="L219" s="2" t="s">
        <v>311</v>
      </c>
      <c r="M219" s="2" t="s">
        <v>31</v>
      </c>
      <c r="N219" s="4" t="s">
        <v>1515</v>
      </c>
      <c r="O219" s="4" t="s">
        <v>292</v>
      </c>
      <c r="P219" s="4" t="s">
        <v>34</v>
      </c>
      <c r="Q219" s="126">
        <v>118</v>
      </c>
      <c r="R219" s="135">
        <v>1</v>
      </c>
      <c r="S219" s="138">
        <v>4249</v>
      </c>
      <c r="U219" s="126">
        <v>5.0140000000000002</v>
      </c>
      <c r="V219" s="136">
        <v>1.9999999999999999E-6</v>
      </c>
      <c r="W219" s="136">
        <v>7.9948989911524397E-4</v>
      </c>
      <c r="X219" s="136">
        <v>2.7697922343313398E-4</v>
      </c>
    </row>
    <row r="220" spans="1:24" x14ac:dyDescent="0.2">
      <c r="A220" s="4">
        <v>13710</v>
      </c>
      <c r="B220" s="4">
        <v>15444</v>
      </c>
      <c r="C220" s="4" t="s">
        <v>1677</v>
      </c>
      <c r="D220" s="4" t="s">
        <v>1678</v>
      </c>
      <c r="E220" s="4" t="s">
        <v>287</v>
      </c>
      <c r="F220" s="4" t="s">
        <v>1679</v>
      </c>
      <c r="G220" s="4" t="s">
        <v>1680</v>
      </c>
      <c r="H220" s="4" t="s">
        <v>290</v>
      </c>
      <c r="I220" s="4" t="s">
        <v>1349</v>
      </c>
      <c r="J220" s="4" t="s">
        <v>30</v>
      </c>
      <c r="K220" s="4" t="s">
        <v>30</v>
      </c>
      <c r="L220" s="2" t="s">
        <v>311</v>
      </c>
      <c r="M220" s="2" t="s">
        <v>31</v>
      </c>
      <c r="N220" s="4" t="s">
        <v>1434</v>
      </c>
      <c r="O220" s="4" t="s">
        <v>292</v>
      </c>
      <c r="P220" s="4" t="s">
        <v>34</v>
      </c>
      <c r="Q220" s="126">
        <v>127</v>
      </c>
      <c r="R220" s="135">
        <v>1</v>
      </c>
      <c r="S220" s="138">
        <v>1305</v>
      </c>
      <c r="U220" s="126">
        <v>1.657</v>
      </c>
      <c r="V220" s="136">
        <v>6.9999999999999999E-6</v>
      </c>
      <c r="W220" s="136">
        <v>2.64276456733319E-4</v>
      </c>
      <c r="X220" s="136">
        <v>9.1557238982832402E-5</v>
      </c>
    </row>
    <row r="221" spans="1:24" x14ac:dyDescent="0.2">
      <c r="A221" s="4">
        <v>13710</v>
      </c>
      <c r="B221" s="4">
        <v>15444</v>
      </c>
      <c r="C221" s="4" t="s">
        <v>1681</v>
      </c>
      <c r="D221" s="4" t="s">
        <v>1682</v>
      </c>
      <c r="E221" s="4" t="s">
        <v>287</v>
      </c>
      <c r="F221" s="4" t="s">
        <v>1683</v>
      </c>
      <c r="G221" s="4" t="s">
        <v>1684</v>
      </c>
      <c r="H221" s="4" t="s">
        <v>290</v>
      </c>
      <c r="I221" s="4" t="s">
        <v>1349</v>
      </c>
      <c r="J221" s="4" t="s">
        <v>30</v>
      </c>
      <c r="K221" s="4" t="s">
        <v>30</v>
      </c>
      <c r="L221" s="2" t="s">
        <v>311</v>
      </c>
      <c r="M221" s="2" t="s">
        <v>31</v>
      </c>
      <c r="N221" s="4" t="s">
        <v>1515</v>
      </c>
      <c r="O221" s="4" t="s">
        <v>292</v>
      </c>
      <c r="P221" s="4" t="s">
        <v>34</v>
      </c>
      <c r="Q221" s="126">
        <v>135</v>
      </c>
      <c r="R221" s="135">
        <v>1</v>
      </c>
      <c r="S221" s="138">
        <v>35170</v>
      </c>
      <c r="U221" s="126">
        <v>47.48</v>
      </c>
      <c r="V221" s="136">
        <v>1.0000000000000001E-5</v>
      </c>
      <c r="W221" s="136">
        <v>7.5709500271334499E-3</v>
      </c>
      <c r="X221" s="136">
        <v>2.6229172644796801E-3</v>
      </c>
    </row>
    <row r="222" spans="1:24" x14ac:dyDescent="0.2">
      <c r="A222" s="4">
        <v>13710</v>
      </c>
      <c r="B222" s="4">
        <v>15444</v>
      </c>
      <c r="C222" s="4" t="s">
        <v>1685</v>
      </c>
      <c r="D222" s="4" t="s">
        <v>1686</v>
      </c>
      <c r="E222" s="4" t="s">
        <v>287</v>
      </c>
      <c r="F222" s="4" t="s">
        <v>1687</v>
      </c>
      <c r="G222" s="4" t="s">
        <v>1688</v>
      </c>
      <c r="H222" s="4" t="s">
        <v>290</v>
      </c>
      <c r="I222" s="4" t="s">
        <v>1349</v>
      </c>
      <c r="J222" s="4" t="s">
        <v>30</v>
      </c>
      <c r="K222" s="4" t="s">
        <v>30</v>
      </c>
      <c r="L222" s="2" t="s">
        <v>311</v>
      </c>
      <c r="M222" s="2" t="s">
        <v>31</v>
      </c>
      <c r="N222" s="4" t="s">
        <v>1515</v>
      </c>
      <c r="O222" s="4" t="s">
        <v>292</v>
      </c>
      <c r="P222" s="4" t="s">
        <v>34</v>
      </c>
      <c r="Q222" s="126">
        <v>1452</v>
      </c>
      <c r="R222" s="135">
        <v>1</v>
      </c>
      <c r="S222" s="138">
        <v>3976</v>
      </c>
      <c r="U222" s="126">
        <v>57.731999999999999</v>
      </c>
      <c r="V222" s="136">
        <v>5.0000000000000004E-6</v>
      </c>
      <c r="W222" s="136">
        <v>9.2057088408777493E-3</v>
      </c>
      <c r="X222" s="136">
        <v>3.1892711699292101E-3</v>
      </c>
    </row>
    <row r="223" spans="1:24" x14ac:dyDescent="0.2">
      <c r="A223" s="4">
        <v>13710</v>
      </c>
      <c r="B223" s="4">
        <v>15444</v>
      </c>
      <c r="C223" s="4" t="s">
        <v>1027</v>
      </c>
      <c r="D223" s="4" t="s">
        <v>1028</v>
      </c>
      <c r="E223" s="4" t="s">
        <v>287</v>
      </c>
      <c r="F223" s="4" t="s">
        <v>1689</v>
      </c>
      <c r="G223" s="4" t="s">
        <v>1690</v>
      </c>
      <c r="H223" s="4" t="s">
        <v>290</v>
      </c>
      <c r="I223" s="4" t="s">
        <v>1349</v>
      </c>
      <c r="J223" s="4" t="s">
        <v>30</v>
      </c>
      <c r="K223" s="4" t="s">
        <v>30</v>
      </c>
      <c r="L223" s="2" t="s">
        <v>311</v>
      </c>
      <c r="M223" s="2" t="s">
        <v>31</v>
      </c>
      <c r="N223" s="4" t="s">
        <v>745</v>
      </c>
      <c r="O223" s="4" t="s">
        <v>292</v>
      </c>
      <c r="P223" s="4" t="s">
        <v>34</v>
      </c>
      <c r="Q223" s="126">
        <v>1583</v>
      </c>
      <c r="R223" s="135">
        <v>1</v>
      </c>
      <c r="S223" s="138">
        <v>11100</v>
      </c>
      <c r="U223" s="126">
        <v>175.71299999999999</v>
      </c>
      <c r="V223" s="136">
        <v>1.2999999999999999E-5</v>
      </c>
      <c r="W223" s="136">
        <v>2.80187100141682E-2</v>
      </c>
      <c r="X223" s="136">
        <v>9.7069400750538094E-3</v>
      </c>
    </row>
    <row r="224" spans="1:24" x14ac:dyDescent="0.2">
      <c r="A224" s="4">
        <v>13710</v>
      </c>
      <c r="B224" s="4">
        <v>15444</v>
      </c>
      <c r="C224" s="4" t="s">
        <v>1696</v>
      </c>
      <c r="D224" s="4" t="s">
        <v>1697</v>
      </c>
      <c r="E224" s="4" t="s">
        <v>287</v>
      </c>
      <c r="F224" s="4" t="s">
        <v>1698</v>
      </c>
      <c r="G224" s="4" t="s">
        <v>1699</v>
      </c>
      <c r="H224" s="4" t="s">
        <v>290</v>
      </c>
      <c r="I224" s="4" t="s">
        <v>1349</v>
      </c>
      <c r="J224" s="4" t="s">
        <v>30</v>
      </c>
      <c r="K224" s="4" t="s">
        <v>360</v>
      </c>
      <c r="L224" s="2" t="s">
        <v>311</v>
      </c>
      <c r="M224" s="2" t="s">
        <v>31</v>
      </c>
      <c r="N224" s="4" t="s">
        <v>745</v>
      </c>
      <c r="O224" s="4" t="s">
        <v>292</v>
      </c>
      <c r="P224" s="4" t="s">
        <v>34</v>
      </c>
      <c r="Q224" s="126">
        <v>1832</v>
      </c>
      <c r="R224" s="135">
        <v>1</v>
      </c>
      <c r="S224" s="138">
        <v>6594</v>
      </c>
      <c r="U224" s="126">
        <v>120.80200000000001</v>
      </c>
      <c r="V224" s="136">
        <v>1.7E-5</v>
      </c>
      <c r="W224" s="136">
        <v>1.9262766264467299E-2</v>
      </c>
      <c r="X224" s="136">
        <v>6.67348774138428E-3</v>
      </c>
    </row>
    <row r="225" spans="1:24" x14ac:dyDescent="0.2">
      <c r="A225" s="4">
        <v>13710</v>
      </c>
      <c r="B225" s="4">
        <v>15444</v>
      </c>
      <c r="C225" s="4" t="s">
        <v>1696</v>
      </c>
      <c r="D225" s="4" t="s">
        <v>1697</v>
      </c>
      <c r="E225" s="4" t="s">
        <v>287</v>
      </c>
      <c r="F225" s="4" t="s">
        <v>1700</v>
      </c>
      <c r="G225" s="4" t="s">
        <v>1699</v>
      </c>
      <c r="H225" s="4" t="s">
        <v>290</v>
      </c>
      <c r="I225" s="4" t="s">
        <v>1349</v>
      </c>
      <c r="J225" s="4" t="s">
        <v>30</v>
      </c>
      <c r="K225" s="4" t="s">
        <v>360</v>
      </c>
      <c r="L225" s="2" t="s">
        <v>392</v>
      </c>
      <c r="M225" s="2" t="s">
        <v>31</v>
      </c>
      <c r="N225" s="4" t="s">
        <v>745</v>
      </c>
      <c r="O225" s="4" t="s">
        <v>292</v>
      </c>
      <c r="P225" s="4" t="s">
        <v>34</v>
      </c>
      <c r="Q225" s="126">
        <v>230</v>
      </c>
      <c r="R225" s="135">
        <v>1</v>
      </c>
      <c r="S225" s="138">
        <v>6419.5029999999997</v>
      </c>
      <c r="U225" s="126">
        <v>14.765000000000001</v>
      </c>
      <c r="V225" s="136">
        <v>0</v>
      </c>
      <c r="W225" s="136">
        <v>2.3543633223725301E-3</v>
      </c>
      <c r="X225" s="136">
        <v>8.1565724023762397E-4</v>
      </c>
    </row>
    <row r="226" spans="1:24" x14ac:dyDescent="0.2">
      <c r="A226" s="4">
        <v>13710</v>
      </c>
      <c r="B226" s="4">
        <v>15444</v>
      </c>
      <c r="C226" s="4" t="s">
        <v>1701</v>
      </c>
      <c r="D226" s="4" t="s">
        <v>1702</v>
      </c>
      <c r="E226" s="4" t="s">
        <v>1062</v>
      </c>
      <c r="F226" s="4" t="s">
        <v>1703</v>
      </c>
      <c r="G226" s="4" t="s">
        <v>1704</v>
      </c>
      <c r="H226" s="4" t="s">
        <v>290</v>
      </c>
      <c r="I226" s="4" t="s">
        <v>1349</v>
      </c>
      <c r="J226" s="4" t="s">
        <v>147</v>
      </c>
      <c r="K226" s="4" t="s">
        <v>30</v>
      </c>
      <c r="L226" s="2" t="s">
        <v>311</v>
      </c>
      <c r="M226" s="2" t="s">
        <v>1252</v>
      </c>
      <c r="N226" s="4" t="s">
        <v>1320</v>
      </c>
      <c r="O226" s="4" t="s">
        <v>292</v>
      </c>
      <c r="P226" s="4" t="s">
        <v>152</v>
      </c>
      <c r="Q226" s="126">
        <v>267</v>
      </c>
      <c r="R226" s="135">
        <v>3.19</v>
      </c>
      <c r="S226" s="138">
        <v>940</v>
      </c>
      <c r="U226" s="126">
        <v>8.0060000000000002</v>
      </c>
      <c r="V226" s="136">
        <v>0</v>
      </c>
      <c r="W226" s="136">
        <v>1.2766564413302099E-3</v>
      </c>
      <c r="X226" s="136">
        <v>4.42291153524102E-4</v>
      </c>
    </row>
    <row r="227" spans="1:24" x14ac:dyDescent="0.2">
      <c r="A227" s="4">
        <v>13710</v>
      </c>
      <c r="B227" s="4">
        <v>15444</v>
      </c>
      <c r="C227" s="4" t="s">
        <v>1705</v>
      </c>
      <c r="D227" s="4" t="s">
        <v>1706</v>
      </c>
      <c r="E227" s="4" t="s">
        <v>287</v>
      </c>
      <c r="F227" s="4" t="s">
        <v>1707</v>
      </c>
      <c r="G227" s="4" t="s">
        <v>1708</v>
      </c>
      <c r="H227" s="4" t="s">
        <v>290</v>
      </c>
      <c r="I227" s="4" t="s">
        <v>1349</v>
      </c>
      <c r="J227" s="4" t="s">
        <v>147</v>
      </c>
      <c r="K227" s="4" t="s">
        <v>148</v>
      </c>
      <c r="L227" s="2" t="s">
        <v>311</v>
      </c>
      <c r="M227" s="2" t="s">
        <v>1252</v>
      </c>
      <c r="N227" s="4" t="s">
        <v>1709</v>
      </c>
      <c r="O227" s="4" t="s">
        <v>292</v>
      </c>
      <c r="P227" s="4" t="s">
        <v>152</v>
      </c>
      <c r="Q227" s="126">
        <v>89</v>
      </c>
      <c r="R227" s="135">
        <v>3.19</v>
      </c>
      <c r="S227" s="138">
        <v>3931</v>
      </c>
      <c r="U227" s="126">
        <v>11.161</v>
      </c>
      <c r="V227" s="136">
        <v>0</v>
      </c>
      <c r="W227" s="136">
        <v>1.7796228620103E-3</v>
      </c>
      <c r="X227" s="136">
        <v>6.1654132074583101E-4</v>
      </c>
    </row>
    <row r="228" spans="1:24" x14ac:dyDescent="0.2">
      <c r="A228" s="4">
        <v>13710</v>
      </c>
      <c r="B228" s="4">
        <v>15444</v>
      </c>
      <c r="C228" s="4" t="s">
        <v>1060</v>
      </c>
      <c r="D228" s="4" t="s">
        <v>1061</v>
      </c>
      <c r="E228" s="4" t="s">
        <v>1062</v>
      </c>
      <c r="F228" s="4" t="s">
        <v>1710</v>
      </c>
      <c r="G228" s="4" t="s">
        <v>1711</v>
      </c>
      <c r="H228" s="4" t="s">
        <v>290</v>
      </c>
      <c r="I228" s="4" t="s">
        <v>1349</v>
      </c>
      <c r="J228" s="4" t="s">
        <v>147</v>
      </c>
      <c r="K228" s="4" t="s">
        <v>1045</v>
      </c>
      <c r="L228" s="2" t="s">
        <v>311</v>
      </c>
      <c r="M228" s="2" t="s">
        <v>1712</v>
      </c>
      <c r="N228" s="4" t="s">
        <v>1065</v>
      </c>
      <c r="O228" s="4" t="s">
        <v>292</v>
      </c>
      <c r="P228" s="4" t="s">
        <v>1713</v>
      </c>
      <c r="Q228" s="126">
        <v>1400</v>
      </c>
      <c r="R228" s="135">
        <v>4.29</v>
      </c>
      <c r="S228" s="138">
        <v>165.8</v>
      </c>
      <c r="U228" s="126">
        <v>9.9580000000000002</v>
      </c>
      <c r="V228" s="136">
        <v>0</v>
      </c>
      <c r="W228" s="136">
        <v>1.5878669042596E-3</v>
      </c>
      <c r="X228" s="136">
        <v>5.50108441074377E-4</v>
      </c>
    </row>
    <row r="229" spans="1:24" x14ac:dyDescent="0.2">
      <c r="A229" s="4">
        <v>559</v>
      </c>
      <c r="B229" s="4">
        <v>556</v>
      </c>
      <c r="C229" s="4" t="s">
        <v>1345</v>
      </c>
      <c r="D229" s="4" t="s">
        <v>1346</v>
      </c>
      <c r="E229" s="4" t="s">
        <v>287</v>
      </c>
      <c r="F229" s="4" t="s">
        <v>1347</v>
      </c>
      <c r="G229" s="4" t="s">
        <v>1348</v>
      </c>
      <c r="H229" s="4" t="s">
        <v>290</v>
      </c>
      <c r="I229" s="4" t="s">
        <v>1349</v>
      </c>
      <c r="J229" s="4" t="s">
        <v>30</v>
      </c>
      <c r="K229" s="4" t="s">
        <v>30</v>
      </c>
      <c r="L229" s="2" t="s">
        <v>311</v>
      </c>
      <c r="M229" s="2" t="s">
        <v>31</v>
      </c>
      <c r="N229" s="4" t="s">
        <v>579</v>
      </c>
      <c r="O229" s="4" t="s">
        <v>292</v>
      </c>
      <c r="P229" s="4" t="s">
        <v>34</v>
      </c>
      <c r="Q229" s="126">
        <v>21714.26</v>
      </c>
      <c r="R229" s="135">
        <v>1</v>
      </c>
      <c r="S229" s="138">
        <v>7459</v>
      </c>
      <c r="U229" s="126">
        <v>1619.6669999999999</v>
      </c>
      <c r="V229" s="136">
        <v>7.2000000000000002E-5</v>
      </c>
      <c r="W229" s="136">
        <v>2.5598187275365999E-2</v>
      </c>
      <c r="X229" s="136">
        <v>4.5800004803262804E-3</v>
      </c>
    </row>
    <row r="230" spans="1:24" x14ac:dyDescent="0.2">
      <c r="A230" s="4">
        <v>559</v>
      </c>
      <c r="B230" s="4">
        <v>556</v>
      </c>
      <c r="C230" s="4" t="s">
        <v>1345</v>
      </c>
      <c r="D230" s="4" t="s">
        <v>1346</v>
      </c>
      <c r="E230" s="4" t="s">
        <v>287</v>
      </c>
      <c r="F230" s="4" t="s">
        <v>1350</v>
      </c>
      <c r="G230" s="4" t="s">
        <v>1348</v>
      </c>
      <c r="H230" s="4" t="s">
        <v>290</v>
      </c>
      <c r="I230" s="4" t="s">
        <v>1349</v>
      </c>
      <c r="J230" s="4" t="s">
        <v>30</v>
      </c>
      <c r="K230" s="4" t="s">
        <v>30</v>
      </c>
      <c r="L230" s="2" t="s">
        <v>392</v>
      </c>
      <c r="M230" s="2" t="s">
        <v>31</v>
      </c>
      <c r="N230" s="4" t="s">
        <v>579</v>
      </c>
      <c r="O230" s="4" t="s">
        <v>292</v>
      </c>
      <c r="P230" s="4" t="s">
        <v>34</v>
      </c>
      <c r="Q230" s="126">
        <v>4350</v>
      </c>
      <c r="R230" s="135">
        <v>1</v>
      </c>
      <c r="S230" s="138">
        <v>7385.8720000000003</v>
      </c>
      <c r="U230" s="126">
        <v>321.28500000000003</v>
      </c>
      <c r="V230" s="136">
        <v>0</v>
      </c>
      <c r="W230" s="136">
        <v>5.0777884448207997E-3</v>
      </c>
      <c r="X230" s="136">
        <v>9.0851251559733804E-4</v>
      </c>
    </row>
    <row r="231" spans="1:24" x14ac:dyDescent="0.2">
      <c r="A231" s="4">
        <v>559</v>
      </c>
      <c r="B231" s="4">
        <v>556</v>
      </c>
      <c r="C231" s="4" t="s">
        <v>1351</v>
      </c>
      <c r="D231" s="4" t="s">
        <v>1352</v>
      </c>
      <c r="E231" s="4" t="s">
        <v>287</v>
      </c>
      <c r="F231" s="4" t="s">
        <v>1353</v>
      </c>
      <c r="G231" s="4" t="s">
        <v>1354</v>
      </c>
      <c r="H231" s="4" t="s">
        <v>290</v>
      </c>
      <c r="I231" s="4" t="s">
        <v>1349</v>
      </c>
      <c r="J231" s="4" t="s">
        <v>30</v>
      </c>
      <c r="K231" s="4" t="s">
        <v>30</v>
      </c>
      <c r="L231" s="2" t="s">
        <v>311</v>
      </c>
      <c r="M231" s="2" t="s">
        <v>31</v>
      </c>
      <c r="N231" s="4" t="s">
        <v>341</v>
      </c>
      <c r="O231" s="4" t="s">
        <v>292</v>
      </c>
      <c r="P231" s="4" t="s">
        <v>34</v>
      </c>
      <c r="Q231" s="126">
        <v>13958.61</v>
      </c>
      <c r="R231" s="135">
        <v>1</v>
      </c>
      <c r="S231" s="138">
        <v>596</v>
      </c>
      <c r="U231" s="126">
        <v>83.192999999999998</v>
      </c>
      <c r="V231" s="136">
        <v>2.5300000000000002E-4</v>
      </c>
      <c r="W231" s="136">
        <v>1.3148372650118999E-3</v>
      </c>
      <c r="X231" s="136">
        <v>2.35249287011058E-4</v>
      </c>
    </row>
    <row r="232" spans="1:24" x14ac:dyDescent="0.2">
      <c r="A232" s="4">
        <v>559</v>
      </c>
      <c r="B232" s="4">
        <v>556</v>
      </c>
      <c r="C232" s="4" t="s">
        <v>1355</v>
      </c>
      <c r="D232" s="4" t="s">
        <v>1356</v>
      </c>
      <c r="E232" s="4" t="s">
        <v>287</v>
      </c>
      <c r="F232" s="4" t="s">
        <v>1357</v>
      </c>
      <c r="G232" s="4" t="s">
        <v>1358</v>
      </c>
      <c r="H232" s="4" t="s">
        <v>290</v>
      </c>
      <c r="I232" s="4" t="s">
        <v>1349</v>
      </c>
      <c r="J232" s="4" t="s">
        <v>30</v>
      </c>
      <c r="K232" s="4" t="s">
        <v>148</v>
      </c>
      <c r="L232" s="2" t="s">
        <v>311</v>
      </c>
      <c r="M232" s="2" t="s">
        <v>31</v>
      </c>
      <c r="N232" s="4" t="s">
        <v>361</v>
      </c>
      <c r="O232" s="4" t="s">
        <v>292</v>
      </c>
      <c r="P232" s="4" t="s">
        <v>34</v>
      </c>
      <c r="Q232" s="126">
        <v>6376</v>
      </c>
      <c r="R232" s="135">
        <v>1</v>
      </c>
      <c r="S232" s="138">
        <v>4134</v>
      </c>
      <c r="U232" s="126">
        <v>263.584</v>
      </c>
      <c r="V232" s="136">
        <v>2.4899999999999998E-4</v>
      </c>
      <c r="W232" s="136">
        <v>4.1658377573658397E-3</v>
      </c>
      <c r="X232" s="136">
        <v>7.4534726715035104E-4</v>
      </c>
    </row>
    <row r="233" spans="1:24" x14ac:dyDescent="0.2">
      <c r="A233" s="4">
        <v>559</v>
      </c>
      <c r="B233" s="4">
        <v>556</v>
      </c>
      <c r="C233" s="4" t="s">
        <v>337</v>
      </c>
      <c r="D233" s="4" t="s">
        <v>338</v>
      </c>
      <c r="E233" s="4" t="s">
        <v>287</v>
      </c>
      <c r="F233" s="4" t="s">
        <v>1359</v>
      </c>
      <c r="G233" s="4" t="s">
        <v>1360</v>
      </c>
      <c r="H233" s="4" t="s">
        <v>290</v>
      </c>
      <c r="I233" s="4" t="s">
        <v>1349</v>
      </c>
      <c r="J233" s="4" t="s">
        <v>30</v>
      </c>
      <c r="K233" s="4" t="s">
        <v>30</v>
      </c>
      <c r="L233" s="2" t="s">
        <v>311</v>
      </c>
      <c r="M233" s="2" t="s">
        <v>31</v>
      </c>
      <c r="N233" s="4" t="s">
        <v>341</v>
      </c>
      <c r="O233" s="4" t="s">
        <v>292</v>
      </c>
      <c r="P233" s="4" t="s">
        <v>34</v>
      </c>
      <c r="Q233" s="126">
        <v>6434</v>
      </c>
      <c r="R233" s="135">
        <v>1</v>
      </c>
      <c r="S233" s="138">
        <v>2630</v>
      </c>
      <c r="U233" s="126">
        <v>169.214</v>
      </c>
      <c r="V233" s="136">
        <v>3.57E-4</v>
      </c>
      <c r="W233" s="136">
        <v>2.6743631303135099E-3</v>
      </c>
      <c r="X233" s="136">
        <v>4.7849421092367798E-4</v>
      </c>
    </row>
    <row r="234" spans="1:24" x14ac:dyDescent="0.2">
      <c r="A234" s="4">
        <v>559</v>
      </c>
      <c r="B234" s="4">
        <v>556</v>
      </c>
      <c r="C234" s="4" t="s">
        <v>1186</v>
      </c>
      <c r="D234" s="4" t="s">
        <v>1187</v>
      </c>
      <c r="E234" s="4" t="s">
        <v>1062</v>
      </c>
      <c r="F234" s="4" t="s">
        <v>1361</v>
      </c>
      <c r="G234" s="4" t="s">
        <v>1362</v>
      </c>
      <c r="H234" s="4" t="s">
        <v>290</v>
      </c>
      <c r="I234" s="4" t="s">
        <v>1349</v>
      </c>
      <c r="J234" s="4" t="s">
        <v>30</v>
      </c>
      <c r="K234" s="4" t="s">
        <v>148</v>
      </c>
      <c r="L234" s="2" t="s">
        <v>311</v>
      </c>
      <c r="M234" s="2" t="s">
        <v>31</v>
      </c>
      <c r="N234" s="4" t="s">
        <v>384</v>
      </c>
      <c r="O234" s="4" t="s">
        <v>292</v>
      </c>
      <c r="P234" s="4" t="s">
        <v>34</v>
      </c>
      <c r="Q234" s="126">
        <v>1273</v>
      </c>
      <c r="R234" s="135">
        <v>1</v>
      </c>
      <c r="S234" s="138">
        <v>35050</v>
      </c>
      <c r="U234" s="126">
        <v>446.18700000000001</v>
      </c>
      <c r="V234" s="136">
        <v>2.1999999999999999E-5</v>
      </c>
      <c r="W234" s="136">
        <v>7.0518001730565704E-3</v>
      </c>
      <c r="X234" s="136">
        <v>1.2617005974811699E-3</v>
      </c>
    </row>
    <row r="235" spans="1:24" x14ac:dyDescent="0.2">
      <c r="A235" s="4">
        <v>559</v>
      </c>
      <c r="B235" s="4">
        <v>556</v>
      </c>
      <c r="C235" s="4" t="s">
        <v>1363</v>
      </c>
      <c r="D235" s="4" t="s">
        <v>1364</v>
      </c>
      <c r="E235" s="4" t="s">
        <v>287</v>
      </c>
      <c r="F235" s="4" t="s">
        <v>1365</v>
      </c>
      <c r="G235" s="4" t="s">
        <v>1366</v>
      </c>
      <c r="H235" s="4" t="s">
        <v>290</v>
      </c>
      <c r="I235" s="4" t="s">
        <v>1349</v>
      </c>
      <c r="J235" s="4" t="s">
        <v>30</v>
      </c>
      <c r="K235" s="4" t="s">
        <v>30</v>
      </c>
      <c r="L235" s="2" t="s">
        <v>311</v>
      </c>
      <c r="M235" s="2" t="s">
        <v>31</v>
      </c>
      <c r="N235" s="4" t="s">
        <v>312</v>
      </c>
      <c r="O235" s="4" t="s">
        <v>292</v>
      </c>
      <c r="P235" s="4" t="s">
        <v>34</v>
      </c>
      <c r="Q235" s="126">
        <v>3875</v>
      </c>
      <c r="R235" s="135">
        <v>1</v>
      </c>
      <c r="S235" s="138">
        <v>1853</v>
      </c>
      <c r="U235" s="126">
        <v>71.804000000000002</v>
      </c>
      <c r="V235" s="136">
        <v>1.8E-5</v>
      </c>
      <c r="W235" s="136">
        <v>1.13482971061677E-3</v>
      </c>
      <c r="X235" s="136">
        <v>2.0304252655871101E-4</v>
      </c>
    </row>
    <row r="236" spans="1:24" x14ac:dyDescent="0.2">
      <c r="A236" s="4">
        <v>559</v>
      </c>
      <c r="B236" s="4">
        <v>556</v>
      </c>
      <c r="C236" s="4" t="s">
        <v>1367</v>
      </c>
      <c r="D236" s="4" t="s">
        <v>1368</v>
      </c>
      <c r="E236" s="4" t="s">
        <v>287</v>
      </c>
      <c r="F236" s="4" t="s">
        <v>1369</v>
      </c>
      <c r="G236" s="4" t="s">
        <v>1370</v>
      </c>
      <c r="H236" s="4" t="s">
        <v>290</v>
      </c>
      <c r="I236" s="4" t="s">
        <v>1349</v>
      </c>
      <c r="J236" s="4" t="s">
        <v>30</v>
      </c>
      <c r="K236" s="4" t="s">
        <v>30</v>
      </c>
      <c r="L236" s="2" t="s">
        <v>311</v>
      </c>
      <c r="M236" s="2" t="s">
        <v>31</v>
      </c>
      <c r="N236" s="4" t="s">
        <v>663</v>
      </c>
      <c r="O236" s="4" t="s">
        <v>292</v>
      </c>
      <c r="P236" s="4" t="s">
        <v>34</v>
      </c>
      <c r="Q236" s="126">
        <v>1717</v>
      </c>
      <c r="R236" s="135">
        <v>1</v>
      </c>
      <c r="S236" s="138">
        <v>24170</v>
      </c>
      <c r="U236" s="126">
        <v>414.99900000000002</v>
      </c>
      <c r="V236" s="136">
        <v>1.16E-4</v>
      </c>
      <c r="W236" s="136">
        <v>6.5588925591390304E-3</v>
      </c>
      <c r="X236" s="136">
        <v>1.1735100906998001E-3</v>
      </c>
    </row>
    <row r="237" spans="1:24" x14ac:dyDescent="0.2">
      <c r="A237" s="4">
        <v>559</v>
      </c>
      <c r="B237" s="4">
        <v>556</v>
      </c>
      <c r="C237" s="4" t="s">
        <v>344</v>
      </c>
      <c r="D237" s="4" t="s">
        <v>345</v>
      </c>
      <c r="E237" s="4" t="s">
        <v>287</v>
      </c>
      <c r="F237" s="4" t="s">
        <v>1371</v>
      </c>
      <c r="G237" s="4" t="s">
        <v>1372</v>
      </c>
      <c r="H237" s="4" t="s">
        <v>290</v>
      </c>
      <c r="I237" s="4" t="s">
        <v>1349</v>
      </c>
      <c r="J237" s="4" t="s">
        <v>30</v>
      </c>
      <c r="K237" s="4" t="s">
        <v>30</v>
      </c>
      <c r="L237" s="2" t="s">
        <v>311</v>
      </c>
      <c r="M237" s="2" t="s">
        <v>31</v>
      </c>
      <c r="N237" s="4" t="s">
        <v>320</v>
      </c>
      <c r="O237" s="4" t="s">
        <v>292</v>
      </c>
      <c r="P237" s="4" t="s">
        <v>34</v>
      </c>
      <c r="Q237" s="126">
        <v>5613</v>
      </c>
      <c r="R237" s="135">
        <v>1</v>
      </c>
      <c r="S237" s="138">
        <v>6231</v>
      </c>
      <c r="U237" s="126">
        <v>349.74599999999998</v>
      </c>
      <c r="V237" s="136">
        <v>4.3000000000000002E-5</v>
      </c>
      <c r="W237" s="136">
        <v>5.5275969014747196E-3</v>
      </c>
      <c r="X237" s="136">
        <v>9.8899176693527401E-4</v>
      </c>
    </row>
    <row r="238" spans="1:24" x14ac:dyDescent="0.2">
      <c r="A238" s="4">
        <v>559</v>
      </c>
      <c r="B238" s="4">
        <v>556</v>
      </c>
      <c r="C238" s="4" t="s">
        <v>356</v>
      </c>
      <c r="D238" s="4" t="s">
        <v>357</v>
      </c>
      <c r="E238" s="4" t="s">
        <v>287</v>
      </c>
      <c r="F238" s="4" t="s">
        <v>1373</v>
      </c>
      <c r="G238" s="4" t="s">
        <v>1374</v>
      </c>
      <c r="H238" s="4" t="s">
        <v>290</v>
      </c>
      <c r="I238" s="4" t="s">
        <v>1349</v>
      </c>
      <c r="J238" s="4" t="s">
        <v>30</v>
      </c>
      <c r="K238" s="4" t="s">
        <v>30</v>
      </c>
      <c r="L238" s="2" t="s">
        <v>311</v>
      </c>
      <c r="M238" s="2" t="s">
        <v>31</v>
      </c>
      <c r="N238" s="4" t="s">
        <v>361</v>
      </c>
      <c r="O238" s="4" t="s">
        <v>292</v>
      </c>
      <c r="P238" s="4" t="s">
        <v>34</v>
      </c>
      <c r="Q238" s="126">
        <v>534</v>
      </c>
      <c r="R238" s="135">
        <v>1</v>
      </c>
      <c r="S238" s="138">
        <v>183600</v>
      </c>
      <c r="T238" s="124">
        <v>1.274</v>
      </c>
      <c r="U238" s="126">
        <v>981.69799999999998</v>
      </c>
      <c r="V238" s="136">
        <v>1.1E-5</v>
      </c>
      <c r="W238" s="136">
        <v>1.5515346286298E-2</v>
      </c>
      <c r="X238" s="136">
        <v>2.7759892792118498E-3</v>
      </c>
    </row>
    <row r="239" spans="1:24" x14ac:dyDescent="0.2">
      <c r="A239" s="4">
        <v>559</v>
      </c>
      <c r="B239" s="4">
        <v>556</v>
      </c>
      <c r="C239" s="4" t="s">
        <v>369</v>
      </c>
      <c r="D239" s="4" t="s">
        <v>370</v>
      </c>
      <c r="E239" s="4" t="s">
        <v>287</v>
      </c>
      <c r="F239" s="4" t="s">
        <v>1375</v>
      </c>
      <c r="G239" s="4" t="s">
        <v>1376</v>
      </c>
      <c r="H239" s="4" t="s">
        <v>290</v>
      </c>
      <c r="I239" s="4" t="s">
        <v>1349</v>
      </c>
      <c r="J239" s="4" t="s">
        <v>30</v>
      </c>
      <c r="K239" s="4" t="s">
        <v>30</v>
      </c>
      <c r="L239" s="2" t="s">
        <v>311</v>
      </c>
      <c r="M239" s="2" t="s">
        <v>31</v>
      </c>
      <c r="N239" s="4" t="s">
        <v>341</v>
      </c>
      <c r="O239" s="4" t="s">
        <v>292</v>
      </c>
      <c r="P239" s="4" t="s">
        <v>34</v>
      </c>
      <c r="Q239" s="126">
        <v>6357</v>
      </c>
      <c r="R239" s="135">
        <v>1</v>
      </c>
      <c r="S239" s="138">
        <v>821.5</v>
      </c>
      <c r="U239" s="126">
        <v>52.222999999999999</v>
      </c>
      <c r="V239" s="136">
        <v>6.3E-5</v>
      </c>
      <c r="W239" s="136">
        <v>8.2535987248939801E-4</v>
      </c>
      <c r="X239" s="136">
        <v>1.4767251179857E-4</v>
      </c>
    </row>
    <row r="240" spans="1:24" x14ac:dyDescent="0.2">
      <c r="A240" s="4">
        <v>559</v>
      </c>
      <c r="B240" s="4">
        <v>556</v>
      </c>
      <c r="C240" s="4" t="s">
        <v>380</v>
      </c>
      <c r="D240" s="4" t="s">
        <v>381</v>
      </c>
      <c r="E240" s="4" t="s">
        <v>287</v>
      </c>
      <c r="F240" s="4" t="s">
        <v>1377</v>
      </c>
      <c r="G240" s="4" t="s">
        <v>1378</v>
      </c>
      <c r="H240" s="4" t="s">
        <v>290</v>
      </c>
      <c r="I240" s="4" t="s">
        <v>1349</v>
      </c>
      <c r="J240" s="4" t="s">
        <v>30</v>
      </c>
      <c r="K240" s="4" t="s">
        <v>30</v>
      </c>
      <c r="L240" s="2" t="s">
        <v>311</v>
      </c>
      <c r="M240" s="2" t="s">
        <v>31</v>
      </c>
      <c r="N240" s="4" t="s">
        <v>384</v>
      </c>
      <c r="O240" s="4" t="s">
        <v>292</v>
      </c>
      <c r="P240" s="4" t="s">
        <v>34</v>
      </c>
      <c r="Q240" s="126">
        <v>4767</v>
      </c>
      <c r="R240" s="135">
        <v>1</v>
      </c>
      <c r="S240" s="138">
        <v>8129</v>
      </c>
      <c r="U240" s="126">
        <v>387.50900000000001</v>
      </c>
      <c r="V240" s="136">
        <v>3.4000000000000002E-4</v>
      </c>
      <c r="W240" s="136">
        <v>6.1244324190334199E-3</v>
      </c>
      <c r="X240" s="136">
        <v>1.0957769438577499E-3</v>
      </c>
    </row>
    <row r="241" spans="1:24" x14ac:dyDescent="0.2">
      <c r="A241" s="4">
        <v>559</v>
      </c>
      <c r="B241" s="4">
        <v>556</v>
      </c>
      <c r="C241" s="4" t="s">
        <v>403</v>
      </c>
      <c r="D241" s="4" t="s">
        <v>404</v>
      </c>
      <c r="E241" s="4" t="s">
        <v>287</v>
      </c>
      <c r="F241" s="4" t="s">
        <v>1379</v>
      </c>
      <c r="G241" s="4" t="s">
        <v>1380</v>
      </c>
      <c r="H241" s="4" t="s">
        <v>290</v>
      </c>
      <c r="I241" s="4" t="s">
        <v>1349</v>
      </c>
      <c r="J241" s="4" t="s">
        <v>30</v>
      </c>
      <c r="K241" s="4" t="s">
        <v>30</v>
      </c>
      <c r="L241" s="2" t="s">
        <v>311</v>
      </c>
      <c r="M241" s="2" t="s">
        <v>31</v>
      </c>
      <c r="N241" s="4" t="s">
        <v>320</v>
      </c>
      <c r="O241" s="4" t="s">
        <v>292</v>
      </c>
      <c r="P241" s="4" t="s">
        <v>34</v>
      </c>
      <c r="Q241" s="126">
        <v>2387</v>
      </c>
      <c r="R241" s="135">
        <v>1</v>
      </c>
      <c r="S241" s="138">
        <v>3920</v>
      </c>
      <c r="U241" s="126">
        <v>93.57</v>
      </c>
      <c r="V241" s="136">
        <v>1.1E-5</v>
      </c>
      <c r="W241" s="136">
        <v>1.4788429567299201E-3</v>
      </c>
      <c r="X241" s="136">
        <v>2.6459301118826302E-4</v>
      </c>
    </row>
    <row r="242" spans="1:24" x14ac:dyDescent="0.2">
      <c r="A242" s="4">
        <v>559</v>
      </c>
      <c r="B242" s="4">
        <v>556</v>
      </c>
      <c r="C242" s="4" t="s">
        <v>1381</v>
      </c>
      <c r="D242" s="4" t="s">
        <v>1382</v>
      </c>
      <c r="E242" s="4" t="s">
        <v>287</v>
      </c>
      <c r="F242" s="4" t="s">
        <v>1383</v>
      </c>
      <c r="G242" s="4" t="s">
        <v>1384</v>
      </c>
      <c r="H242" s="4" t="s">
        <v>290</v>
      </c>
      <c r="I242" s="4" t="s">
        <v>1349</v>
      </c>
      <c r="J242" s="4" t="s">
        <v>30</v>
      </c>
      <c r="K242" s="4" t="s">
        <v>30</v>
      </c>
      <c r="L242" s="2" t="s">
        <v>311</v>
      </c>
      <c r="M242" s="2" t="s">
        <v>31</v>
      </c>
      <c r="N242" s="4" t="s">
        <v>564</v>
      </c>
      <c r="O242" s="4" t="s">
        <v>292</v>
      </c>
      <c r="P242" s="4" t="s">
        <v>34</v>
      </c>
      <c r="Q242" s="126">
        <v>9937</v>
      </c>
      <c r="R242" s="135">
        <v>1</v>
      </c>
      <c r="S242" s="138">
        <v>735</v>
      </c>
      <c r="U242" s="126">
        <v>73.037000000000006</v>
      </c>
      <c r="V242" s="136">
        <v>5.0000000000000002E-5</v>
      </c>
      <c r="W242" s="136">
        <v>1.15431994614253E-3</v>
      </c>
      <c r="X242" s="136">
        <v>2.0652969879904901E-4</v>
      </c>
    </row>
    <row r="243" spans="1:24" x14ac:dyDescent="0.2">
      <c r="A243" s="4">
        <v>559</v>
      </c>
      <c r="B243" s="4">
        <v>556</v>
      </c>
      <c r="C243" s="4" t="s">
        <v>1385</v>
      </c>
      <c r="D243" s="4" t="s">
        <v>1386</v>
      </c>
      <c r="E243" s="4" t="s">
        <v>287</v>
      </c>
      <c r="F243" s="4" t="s">
        <v>1387</v>
      </c>
      <c r="G243" s="4" t="s">
        <v>1388</v>
      </c>
      <c r="H243" s="4" t="s">
        <v>290</v>
      </c>
      <c r="I243" s="4" t="s">
        <v>1349</v>
      </c>
      <c r="J243" s="4" t="s">
        <v>30</v>
      </c>
      <c r="K243" s="4" t="s">
        <v>30</v>
      </c>
      <c r="L243" s="2" t="s">
        <v>311</v>
      </c>
      <c r="M243" s="2" t="s">
        <v>31</v>
      </c>
      <c r="N243" s="4" t="s">
        <v>378</v>
      </c>
      <c r="O243" s="4" t="s">
        <v>292</v>
      </c>
      <c r="P243" s="4" t="s">
        <v>34</v>
      </c>
      <c r="Q243" s="126">
        <v>4167</v>
      </c>
      <c r="R243" s="135">
        <v>1</v>
      </c>
      <c r="S243" s="138">
        <v>18340</v>
      </c>
      <c r="U243" s="126">
        <v>764.22799999999995</v>
      </c>
      <c r="V243" s="136">
        <v>1.2E-4</v>
      </c>
      <c r="W243" s="136">
        <v>1.20783164266392E-2</v>
      </c>
      <c r="X243" s="136">
        <v>2.1610395470766501E-3</v>
      </c>
    </row>
    <row r="244" spans="1:24" x14ac:dyDescent="0.2">
      <c r="A244" s="4">
        <v>559</v>
      </c>
      <c r="B244" s="4">
        <v>556</v>
      </c>
      <c r="C244" s="4" t="s">
        <v>1734</v>
      </c>
      <c r="D244" s="4" t="s">
        <v>1735</v>
      </c>
      <c r="E244" s="4" t="s">
        <v>287</v>
      </c>
      <c r="F244" s="4" t="s">
        <v>1736</v>
      </c>
      <c r="G244" s="4" t="s">
        <v>1737</v>
      </c>
      <c r="H244" s="4" t="s">
        <v>290</v>
      </c>
      <c r="I244" s="4" t="s">
        <v>1349</v>
      </c>
      <c r="J244" s="4" t="s">
        <v>30</v>
      </c>
      <c r="K244" s="4" t="s">
        <v>30</v>
      </c>
      <c r="L244" s="2" t="s">
        <v>311</v>
      </c>
      <c r="M244" s="2" t="s">
        <v>31</v>
      </c>
      <c r="N244" s="4" t="s">
        <v>579</v>
      </c>
      <c r="O244" s="4" t="s">
        <v>292</v>
      </c>
      <c r="P244" s="4" t="s">
        <v>34</v>
      </c>
      <c r="Q244" s="126">
        <v>3047</v>
      </c>
      <c r="R244" s="135">
        <v>1</v>
      </c>
      <c r="S244" s="138">
        <v>2400</v>
      </c>
      <c r="U244" s="126">
        <v>73.128</v>
      </c>
      <c r="V244" s="136">
        <v>1.7000000000000001E-4</v>
      </c>
      <c r="W244" s="136">
        <v>1.1557589551796899E-3</v>
      </c>
      <c r="X244" s="136">
        <v>2.06787164767654E-4</v>
      </c>
    </row>
    <row r="245" spans="1:24" x14ac:dyDescent="0.2">
      <c r="A245" s="4">
        <v>559</v>
      </c>
      <c r="B245" s="4">
        <v>556</v>
      </c>
      <c r="C245" s="4" t="s">
        <v>435</v>
      </c>
      <c r="D245" s="4" t="s">
        <v>436</v>
      </c>
      <c r="E245" s="4" t="s">
        <v>287</v>
      </c>
      <c r="F245" s="4" t="s">
        <v>1389</v>
      </c>
      <c r="G245" s="4" t="s">
        <v>1390</v>
      </c>
      <c r="H245" s="4" t="s">
        <v>290</v>
      </c>
      <c r="I245" s="4" t="s">
        <v>1349</v>
      </c>
      <c r="J245" s="4" t="s">
        <v>30</v>
      </c>
      <c r="K245" s="4" t="s">
        <v>30</v>
      </c>
      <c r="L245" s="2" t="s">
        <v>311</v>
      </c>
      <c r="M245" s="2" t="s">
        <v>31</v>
      </c>
      <c r="N245" s="4" t="s">
        <v>320</v>
      </c>
      <c r="O245" s="4" t="s">
        <v>292</v>
      </c>
      <c r="P245" s="4" t="s">
        <v>34</v>
      </c>
      <c r="Q245" s="126">
        <v>40491</v>
      </c>
      <c r="R245" s="135">
        <v>1</v>
      </c>
      <c r="S245" s="138">
        <v>2500</v>
      </c>
      <c r="U245" s="126">
        <v>1012.275</v>
      </c>
      <c r="V245" s="136">
        <v>8.2000000000000001E-5</v>
      </c>
      <c r="W245" s="136">
        <v>1.59986037681123E-2</v>
      </c>
      <c r="X245" s="136">
        <v>2.8624531946064001E-3</v>
      </c>
    </row>
    <row r="246" spans="1:24" x14ac:dyDescent="0.2">
      <c r="A246" s="4">
        <v>559</v>
      </c>
      <c r="B246" s="4">
        <v>556</v>
      </c>
      <c r="C246" s="4" t="s">
        <v>449</v>
      </c>
      <c r="D246" s="4" t="s">
        <v>450</v>
      </c>
      <c r="E246" s="4" t="s">
        <v>287</v>
      </c>
      <c r="F246" s="4" t="s">
        <v>1391</v>
      </c>
      <c r="G246" s="4" t="s">
        <v>1392</v>
      </c>
      <c r="H246" s="4" t="s">
        <v>290</v>
      </c>
      <c r="I246" s="4" t="s">
        <v>1349</v>
      </c>
      <c r="J246" s="4" t="s">
        <v>30</v>
      </c>
      <c r="K246" s="4" t="s">
        <v>148</v>
      </c>
      <c r="L246" s="2" t="s">
        <v>311</v>
      </c>
      <c r="M246" s="2" t="s">
        <v>31</v>
      </c>
      <c r="N246" s="4" t="s">
        <v>384</v>
      </c>
      <c r="O246" s="4" t="s">
        <v>292</v>
      </c>
      <c r="P246" s="4" t="s">
        <v>34</v>
      </c>
      <c r="Q246" s="126">
        <v>18001.8</v>
      </c>
      <c r="R246" s="135">
        <v>1</v>
      </c>
      <c r="S246" s="138">
        <v>14480</v>
      </c>
      <c r="U246" s="126">
        <v>2606.6610000000001</v>
      </c>
      <c r="V246" s="136">
        <v>1.36E-4</v>
      </c>
      <c r="W246" s="136">
        <v>4.1197234681577703E-2</v>
      </c>
      <c r="X246" s="136">
        <v>7.3709654750169201E-3</v>
      </c>
    </row>
    <row r="247" spans="1:24" x14ac:dyDescent="0.2">
      <c r="A247" s="4">
        <v>559</v>
      </c>
      <c r="B247" s="4">
        <v>556</v>
      </c>
      <c r="C247" s="4" t="s">
        <v>1143</v>
      </c>
      <c r="D247" s="4" t="s">
        <v>1144</v>
      </c>
      <c r="E247" s="4" t="s">
        <v>1062</v>
      </c>
      <c r="F247" s="4" t="s">
        <v>1393</v>
      </c>
      <c r="G247" s="4" t="s">
        <v>1394</v>
      </c>
      <c r="H247" s="4" t="s">
        <v>290</v>
      </c>
      <c r="I247" s="4" t="s">
        <v>1349</v>
      </c>
      <c r="J247" s="4" t="s">
        <v>30</v>
      </c>
      <c r="K247" s="4" t="s">
        <v>1045</v>
      </c>
      <c r="L247" s="2" t="s">
        <v>311</v>
      </c>
      <c r="M247" s="2" t="s">
        <v>31</v>
      </c>
      <c r="N247" s="4" t="s">
        <v>601</v>
      </c>
      <c r="O247" s="4" t="s">
        <v>292</v>
      </c>
      <c r="P247" s="4" t="s">
        <v>34</v>
      </c>
      <c r="Q247" s="126">
        <v>6173</v>
      </c>
      <c r="R247" s="135">
        <v>1</v>
      </c>
      <c r="S247" s="138">
        <v>3960</v>
      </c>
      <c r="U247" s="126">
        <v>244.45099999999999</v>
      </c>
      <c r="V247" s="136">
        <v>3.3000000000000003E-5</v>
      </c>
      <c r="W247" s="136">
        <v>3.8634476698506501E-3</v>
      </c>
      <c r="X247" s="136">
        <v>6.9124395385057396E-4</v>
      </c>
    </row>
    <row r="248" spans="1:24" x14ac:dyDescent="0.2">
      <c r="A248" s="4">
        <v>559</v>
      </c>
      <c r="B248" s="4">
        <v>556</v>
      </c>
      <c r="C248" s="4" t="s">
        <v>470</v>
      </c>
      <c r="D248" s="4" t="s">
        <v>471</v>
      </c>
      <c r="E248" s="4" t="s">
        <v>287</v>
      </c>
      <c r="F248" s="4" t="s">
        <v>1395</v>
      </c>
      <c r="G248" s="4" t="s">
        <v>1396</v>
      </c>
      <c r="H248" s="4" t="s">
        <v>290</v>
      </c>
      <c r="I248" s="4" t="s">
        <v>1349</v>
      </c>
      <c r="J248" s="4" t="s">
        <v>30</v>
      </c>
      <c r="K248" s="4" t="s">
        <v>30</v>
      </c>
      <c r="L248" s="2" t="s">
        <v>311</v>
      </c>
      <c r="M248" s="2" t="s">
        <v>31</v>
      </c>
      <c r="N248" s="4" t="s">
        <v>429</v>
      </c>
      <c r="O248" s="4" t="s">
        <v>292</v>
      </c>
      <c r="P248" s="4" t="s">
        <v>34</v>
      </c>
      <c r="Q248" s="126">
        <v>2796</v>
      </c>
      <c r="R248" s="135">
        <v>1</v>
      </c>
      <c r="S248" s="138">
        <v>23380</v>
      </c>
      <c r="U248" s="126">
        <v>653.70500000000004</v>
      </c>
      <c r="V248" s="136">
        <v>6.7000000000000002E-5</v>
      </c>
      <c r="W248" s="136">
        <v>1.0331544369378999E-2</v>
      </c>
      <c r="X248" s="136">
        <v>1.8485089457800901E-3</v>
      </c>
    </row>
    <row r="249" spans="1:24" x14ac:dyDescent="0.2">
      <c r="A249" s="4">
        <v>559</v>
      </c>
      <c r="B249" s="4">
        <v>556</v>
      </c>
      <c r="C249" s="4" t="s">
        <v>482</v>
      </c>
      <c r="D249" s="4" t="s">
        <v>483</v>
      </c>
      <c r="E249" s="4" t="s">
        <v>287</v>
      </c>
      <c r="F249" s="4" t="s">
        <v>1397</v>
      </c>
      <c r="G249" s="4" t="s">
        <v>1398</v>
      </c>
      <c r="H249" s="4" t="s">
        <v>290</v>
      </c>
      <c r="I249" s="4" t="s">
        <v>1349</v>
      </c>
      <c r="J249" s="4" t="s">
        <v>30</v>
      </c>
      <c r="K249" s="4" t="s">
        <v>30</v>
      </c>
      <c r="L249" s="2" t="s">
        <v>311</v>
      </c>
      <c r="M249" s="2" t="s">
        <v>31</v>
      </c>
      <c r="N249" s="4" t="s">
        <v>378</v>
      </c>
      <c r="O249" s="4" t="s">
        <v>292</v>
      </c>
      <c r="P249" s="4" t="s">
        <v>34</v>
      </c>
      <c r="Q249" s="126">
        <v>842</v>
      </c>
      <c r="R249" s="135">
        <v>1</v>
      </c>
      <c r="S249" s="138">
        <v>16230</v>
      </c>
      <c r="U249" s="126">
        <v>136.65700000000001</v>
      </c>
      <c r="V249" s="136">
        <v>2.3E-5</v>
      </c>
      <c r="W249" s="136">
        <v>2.1598032112789701E-3</v>
      </c>
      <c r="X249" s="136">
        <v>3.8642969670697101E-4</v>
      </c>
    </row>
    <row r="250" spans="1:24" x14ac:dyDescent="0.2">
      <c r="A250" s="4">
        <v>559</v>
      </c>
      <c r="B250" s="4">
        <v>556</v>
      </c>
      <c r="C250" s="4" t="s">
        <v>1336</v>
      </c>
      <c r="D250" s="4" t="s">
        <v>1337</v>
      </c>
      <c r="E250" s="4" t="s">
        <v>287</v>
      </c>
      <c r="F250" s="4" t="s">
        <v>1399</v>
      </c>
      <c r="G250" s="4" t="s">
        <v>1400</v>
      </c>
      <c r="H250" s="4" t="s">
        <v>290</v>
      </c>
      <c r="I250" s="4" t="s">
        <v>1349</v>
      </c>
      <c r="J250" s="4" t="s">
        <v>30</v>
      </c>
      <c r="K250" s="4" t="s">
        <v>30</v>
      </c>
      <c r="L250" s="2" t="s">
        <v>311</v>
      </c>
      <c r="M250" s="2" t="s">
        <v>31</v>
      </c>
      <c r="N250" s="4" t="s">
        <v>384</v>
      </c>
      <c r="O250" s="4" t="s">
        <v>292</v>
      </c>
      <c r="P250" s="4" t="s">
        <v>34</v>
      </c>
      <c r="Q250" s="126">
        <v>6232.8</v>
      </c>
      <c r="R250" s="135">
        <v>1</v>
      </c>
      <c r="S250" s="138">
        <v>4615</v>
      </c>
      <c r="U250" s="126">
        <v>287.64400000000001</v>
      </c>
      <c r="V250" s="136">
        <v>1.05E-4</v>
      </c>
      <c r="W250" s="136">
        <v>4.5460945915545099E-3</v>
      </c>
      <c r="X250" s="136">
        <v>8.1338241606526696E-4</v>
      </c>
    </row>
    <row r="251" spans="1:24" x14ac:dyDescent="0.2">
      <c r="A251" s="4">
        <v>559</v>
      </c>
      <c r="B251" s="4">
        <v>556</v>
      </c>
      <c r="C251" s="4" t="s">
        <v>1401</v>
      </c>
      <c r="D251" s="4" t="s">
        <v>1402</v>
      </c>
      <c r="E251" s="4" t="s">
        <v>287</v>
      </c>
      <c r="F251" s="4" t="s">
        <v>1403</v>
      </c>
      <c r="G251" s="4" t="s">
        <v>1404</v>
      </c>
      <c r="H251" s="4" t="s">
        <v>290</v>
      </c>
      <c r="I251" s="4" t="s">
        <v>1349</v>
      </c>
      <c r="J251" s="4" t="s">
        <v>30</v>
      </c>
      <c r="K251" s="4" t="s">
        <v>360</v>
      </c>
      <c r="L251" s="2" t="s">
        <v>311</v>
      </c>
      <c r="M251" s="2" t="s">
        <v>31</v>
      </c>
      <c r="N251" s="4" t="s">
        <v>1405</v>
      </c>
      <c r="O251" s="4" t="s">
        <v>292</v>
      </c>
      <c r="P251" s="4" t="s">
        <v>34</v>
      </c>
      <c r="Q251" s="126">
        <v>5333</v>
      </c>
      <c r="R251" s="135">
        <v>1</v>
      </c>
      <c r="S251" s="138">
        <v>5134</v>
      </c>
      <c r="U251" s="126">
        <v>273.79599999999999</v>
      </c>
      <c r="V251" s="136">
        <v>2.1599999999999999E-4</v>
      </c>
      <c r="W251" s="136">
        <v>4.3272403615488902E-3</v>
      </c>
      <c r="X251" s="136">
        <v>7.74225249670451E-4</v>
      </c>
    </row>
    <row r="252" spans="1:24" x14ac:dyDescent="0.2">
      <c r="A252" s="4">
        <v>559</v>
      </c>
      <c r="B252" s="4">
        <v>556</v>
      </c>
      <c r="C252" s="4" t="s">
        <v>487</v>
      </c>
      <c r="D252" s="4" t="s">
        <v>488</v>
      </c>
      <c r="E252" s="4" t="s">
        <v>287</v>
      </c>
      <c r="F252" s="4" t="s">
        <v>1406</v>
      </c>
      <c r="G252" s="4" t="s">
        <v>1407</v>
      </c>
      <c r="H252" s="4" t="s">
        <v>290</v>
      </c>
      <c r="I252" s="4" t="s">
        <v>1349</v>
      </c>
      <c r="J252" s="4" t="s">
        <v>30</v>
      </c>
      <c r="K252" s="4" t="s">
        <v>30</v>
      </c>
      <c r="L252" s="2" t="s">
        <v>311</v>
      </c>
      <c r="M252" s="2" t="s">
        <v>31</v>
      </c>
      <c r="N252" s="4" t="s">
        <v>320</v>
      </c>
      <c r="O252" s="4" t="s">
        <v>292</v>
      </c>
      <c r="P252" s="4" t="s">
        <v>34</v>
      </c>
      <c r="Q252" s="126">
        <v>119064</v>
      </c>
      <c r="R252" s="135">
        <v>1</v>
      </c>
      <c r="S252" s="138">
        <v>398</v>
      </c>
      <c r="U252" s="126">
        <v>473.875</v>
      </c>
      <c r="V252" s="136">
        <v>3.3500000000000001E-4</v>
      </c>
      <c r="W252" s="136">
        <v>7.4894014778643797E-3</v>
      </c>
      <c r="X252" s="136">
        <v>1.33999575817561E-3</v>
      </c>
    </row>
    <row r="253" spans="1:24" x14ac:dyDescent="0.2">
      <c r="A253" s="4">
        <v>559</v>
      </c>
      <c r="B253" s="4">
        <v>556</v>
      </c>
      <c r="C253" s="4" t="s">
        <v>487</v>
      </c>
      <c r="D253" s="4" t="s">
        <v>488</v>
      </c>
      <c r="E253" s="4" t="s">
        <v>287</v>
      </c>
      <c r="F253" s="4" t="s">
        <v>1408</v>
      </c>
      <c r="G253" s="4" t="s">
        <v>1407</v>
      </c>
      <c r="H253" s="4" t="s">
        <v>290</v>
      </c>
      <c r="I253" s="4" t="s">
        <v>1349</v>
      </c>
      <c r="J253" s="4" t="s">
        <v>30</v>
      </c>
      <c r="K253" s="4" t="s">
        <v>30</v>
      </c>
      <c r="L253" s="2" t="s">
        <v>392</v>
      </c>
      <c r="M253" s="2" t="s">
        <v>31</v>
      </c>
      <c r="N253" s="4" t="s">
        <v>320</v>
      </c>
      <c r="O253" s="4" t="s">
        <v>292</v>
      </c>
      <c r="P253" s="4" t="s">
        <v>34</v>
      </c>
      <c r="Q253" s="126">
        <v>31770</v>
      </c>
      <c r="R253" s="135">
        <v>1</v>
      </c>
      <c r="S253" s="138">
        <v>360</v>
      </c>
      <c r="U253" s="126">
        <v>114.372</v>
      </c>
      <c r="V253" s="136">
        <v>0</v>
      </c>
      <c r="W253" s="136">
        <v>1.8076047446702001E-3</v>
      </c>
      <c r="X253" s="136">
        <v>3.23414721119592E-4</v>
      </c>
    </row>
    <row r="254" spans="1:24" x14ac:dyDescent="0.2">
      <c r="A254" s="4">
        <v>559</v>
      </c>
      <c r="B254" s="4">
        <v>556</v>
      </c>
      <c r="C254" s="4" t="s">
        <v>1738</v>
      </c>
      <c r="D254" s="4" t="s">
        <v>1739</v>
      </c>
      <c r="E254" s="4" t="s">
        <v>287</v>
      </c>
      <c r="F254" s="4" t="s">
        <v>1740</v>
      </c>
      <c r="G254" s="4" t="s">
        <v>1741</v>
      </c>
      <c r="H254" s="4" t="s">
        <v>290</v>
      </c>
      <c r="I254" s="4" t="s">
        <v>1349</v>
      </c>
      <c r="J254" s="4" t="s">
        <v>30</v>
      </c>
      <c r="K254" s="4" t="s">
        <v>30</v>
      </c>
      <c r="L254" s="2" t="s">
        <v>311</v>
      </c>
      <c r="M254" s="2" t="s">
        <v>31</v>
      </c>
      <c r="N254" s="4" t="s">
        <v>341</v>
      </c>
      <c r="O254" s="4" t="s">
        <v>292</v>
      </c>
      <c r="P254" s="4" t="s">
        <v>34</v>
      </c>
      <c r="Q254" s="126">
        <v>5500</v>
      </c>
      <c r="R254" s="135">
        <v>1</v>
      </c>
      <c r="S254" s="138">
        <v>3763</v>
      </c>
      <c r="T254" s="124">
        <v>11</v>
      </c>
      <c r="U254" s="126">
        <v>217.965</v>
      </c>
      <c r="V254" s="136">
        <v>1.126E-3</v>
      </c>
      <c r="W254" s="136">
        <v>3.4448501349105699E-3</v>
      </c>
      <c r="X254" s="136">
        <v>6.1634892747759599E-4</v>
      </c>
    </row>
    <row r="255" spans="1:24" x14ac:dyDescent="0.2">
      <c r="A255" s="4">
        <v>559</v>
      </c>
      <c r="B255" s="4">
        <v>556</v>
      </c>
      <c r="C255" s="4" t="s">
        <v>1409</v>
      </c>
      <c r="D255" s="4" t="s">
        <v>1410</v>
      </c>
      <c r="E255" s="4" t="s">
        <v>287</v>
      </c>
      <c r="F255" s="4" t="s">
        <v>1411</v>
      </c>
      <c r="G255" s="4" t="s">
        <v>1412</v>
      </c>
      <c r="H255" s="4" t="s">
        <v>290</v>
      </c>
      <c r="I255" s="4" t="s">
        <v>1349</v>
      </c>
      <c r="J255" s="4" t="s">
        <v>30</v>
      </c>
      <c r="K255" s="4" t="s">
        <v>30</v>
      </c>
      <c r="L255" s="2" t="s">
        <v>311</v>
      </c>
      <c r="M255" s="2" t="s">
        <v>31</v>
      </c>
      <c r="N255" s="4" t="s">
        <v>579</v>
      </c>
      <c r="O255" s="4" t="s">
        <v>292</v>
      </c>
      <c r="P255" s="4" t="s">
        <v>34</v>
      </c>
      <c r="Q255" s="126">
        <v>197436</v>
      </c>
      <c r="R255" s="135">
        <v>1</v>
      </c>
      <c r="S255" s="138">
        <v>99.1</v>
      </c>
      <c r="U255" s="126">
        <v>195.65899999999999</v>
      </c>
      <c r="V255" s="136">
        <v>6.0999999999999999E-5</v>
      </c>
      <c r="W255" s="136">
        <v>3.0923138777100801E-3</v>
      </c>
      <c r="X255" s="136">
        <v>5.53273514756302E-4</v>
      </c>
    </row>
    <row r="256" spans="1:24" x14ac:dyDescent="0.2">
      <c r="A256" s="4">
        <v>559</v>
      </c>
      <c r="B256" s="4">
        <v>556</v>
      </c>
      <c r="C256" s="4" t="s">
        <v>1413</v>
      </c>
      <c r="D256" s="4" t="s">
        <v>1414</v>
      </c>
      <c r="E256" s="4" t="s">
        <v>287</v>
      </c>
      <c r="F256" s="4" t="s">
        <v>1415</v>
      </c>
      <c r="G256" s="4" t="s">
        <v>1416</v>
      </c>
      <c r="H256" s="4" t="s">
        <v>290</v>
      </c>
      <c r="I256" s="4" t="s">
        <v>1349</v>
      </c>
      <c r="J256" s="4" t="s">
        <v>30</v>
      </c>
      <c r="K256" s="4" t="s">
        <v>30</v>
      </c>
      <c r="L256" s="2" t="s">
        <v>311</v>
      </c>
      <c r="M256" s="2" t="s">
        <v>31</v>
      </c>
      <c r="N256" s="4" t="s">
        <v>905</v>
      </c>
      <c r="O256" s="4" t="s">
        <v>292</v>
      </c>
      <c r="P256" s="4" t="s">
        <v>34</v>
      </c>
      <c r="Q256" s="126">
        <v>270405</v>
      </c>
      <c r="R256" s="135">
        <v>1</v>
      </c>
      <c r="S256" s="138">
        <v>709.9</v>
      </c>
      <c r="U256" s="126">
        <v>1919.605</v>
      </c>
      <c r="V256" s="136">
        <v>9.7E-5</v>
      </c>
      <c r="W256" s="136">
        <v>3.0338595051892601E-2</v>
      </c>
      <c r="X256" s="136">
        <v>5.4281492050731904E-3</v>
      </c>
    </row>
    <row r="257" spans="1:24" x14ac:dyDescent="0.2">
      <c r="A257" s="4">
        <v>559</v>
      </c>
      <c r="B257" s="4">
        <v>556</v>
      </c>
      <c r="C257" s="4" t="s">
        <v>499</v>
      </c>
      <c r="D257" s="4" t="s">
        <v>500</v>
      </c>
      <c r="E257" s="4" t="s">
        <v>287</v>
      </c>
      <c r="F257" s="4" t="s">
        <v>1417</v>
      </c>
      <c r="G257" s="4" t="s">
        <v>1418</v>
      </c>
      <c r="H257" s="4" t="s">
        <v>290</v>
      </c>
      <c r="I257" s="4" t="s">
        <v>1349</v>
      </c>
      <c r="J257" s="4" t="s">
        <v>30</v>
      </c>
      <c r="K257" s="4" t="s">
        <v>30</v>
      </c>
      <c r="L257" s="2" t="s">
        <v>311</v>
      </c>
      <c r="M257" s="2" t="s">
        <v>31</v>
      </c>
      <c r="N257" s="4" t="s">
        <v>320</v>
      </c>
      <c r="O257" s="4" t="s">
        <v>292</v>
      </c>
      <c r="P257" s="4" t="s">
        <v>34</v>
      </c>
      <c r="Q257" s="126">
        <v>1974.55</v>
      </c>
      <c r="R257" s="135">
        <v>1</v>
      </c>
      <c r="S257" s="138">
        <v>76490</v>
      </c>
      <c r="U257" s="126">
        <v>1510.3330000000001</v>
      </c>
      <c r="V257" s="136">
        <v>7.8999999999999996E-5</v>
      </c>
      <c r="W257" s="136">
        <v>2.3870217030443799E-2</v>
      </c>
      <c r="X257" s="136">
        <v>4.27083387932445E-3</v>
      </c>
    </row>
    <row r="258" spans="1:24" x14ac:dyDescent="0.2">
      <c r="A258" s="4">
        <v>559</v>
      </c>
      <c r="B258" s="4">
        <v>556</v>
      </c>
      <c r="C258" s="4" t="s">
        <v>530</v>
      </c>
      <c r="D258" s="4" t="s">
        <v>531</v>
      </c>
      <c r="E258" s="4" t="s">
        <v>287</v>
      </c>
      <c r="F258" s="4" t="s">
        <v>1419</v>
      </c>
      <c r="G258" s="4" t="s">
        <v>1420</v>
      </c>
      <c r="H258" s="4" t="s">
        <v>290</v>
      </c>
      <c r="I258" s="4" t="s">
        <v>1349</v>
      </c>
      <c r="J258" s="4" t="s">
        <v>30</v>
      </c>
      <c r="K258" s="4" t="s">
        <v>30</v>
      </c>
      <c r="L258" s="2" t="s">
        <v>311</v>
      </c>
      <c r="M258" s="2" t="s">
        <v>31</v>
      </c>
      <c r="N258" s="4" t="s">
        <v>320</v>
      </c>
      <c r="O258" s="4" t="s">
        <v>292</v>
      </c>
      <c r="P258" s="4" t="s">
        <v>34</v>
      </c>
      <c r="Q258" s="126">
        <v>3860</v>
      </c>
      <c r="R258" s="135">
        <v>1</v>
      </c>
      <c r="S258" s="138">
        <v>3854</v>
      </c>
      <c r="U258" s="126">
        <v>148.76400000000001</v>
      </c>
      <c r="V258" s="136">
        <v>1.8E-5</v>
      </c>
      <c r="W258" s="136">
        <v>2.3511621747064398E-3</v>
      </c>
      <c r="X258" s="136">
        <v>4.2066743920743301E-4</v>
      </c>
    </row>
    <row r="259" spans="1:24" x14ac:dyDescent="0.2">
      <c r="A259" s="4">
        <v>559</v>
      </c>
      <c r="B259" s="4">
        <v>556</v>
      </c>
      <c r="C259" s="4" t="s">
        <v>1421</v>
      </c>
      <c r="D259" s="4" t="s">
        <v>1422</v>
      </c>
      <c r="E259" s="4" t="s">
        <v>287</v>
      </c>
      <c r="F259" s="4" t="s">
        <v>1423</v>
      </c>
      <c r="G259" s="4" t="s">
        <v>1424</v>
      </c>
      <c r="H259" s="4" t="s">
        <v>290</v>
      </c>
      <c r="I259" s="4" t="s">
        <v>1349</v>
      </c>
      <c r="J259" s="4" t="s">
        <v>30</v>
      </c>
      <c r="K259" s="4" t="s">
        <v>148</v>
      </c>
      <c r="L259" s="2" t="s">
        <v>311</v>
      </c>
      <c r="M259" s="2" t="s">
        <v>31</v>
      </c>
      <c r="N259" s="4" t="s">
        <v>1425</v>
      </c>
      <c r="O259" s="4" t="s">
        <v>292</v>
      </c>
      <c r="P259" s="4" t="s">
        <v>34</v>
      </c>
      <c r="Q259" s="126">
        <v>7880</v>
      </c>
      <c r="R259" s="135">
        <v>1</v>
      </c>
      <c r="S259" s="138">
        <v>4136</v>
      </c>
      <c r="U259" s="126">
        <v>325.91699999999997</v>
      </c>
      <c r="V259" s="136">
        <v>1.2300000000000001E-4</v>
      </c>
      <c r="W259" s="136">
        <v>5.1509853988008199E-3</v>
      </c>
      <c r="X259" s="136">
        <v>9.2160883686339605E-4</v>
      </c>
    </row>
    <row r="260" spans="1:24" x14ac:dyDescent="0.2">
      <c r="A260" s="4">
        <v>559</v>
      </c>
      <c r="B260" s="4">
        <v>556</v>
      </c>
      <c r="C260" s="4" t="s">
        <v>1426</v>
      </c>
      <c r="D260" s="4" t="s">
        <v>1427</v>
      </c>
      <c r="E260" s="4" t="s">
        <v>287</v>
      </c>
      <c r="F260" s="4" t="s">
        <v>1428</v>
      </c>
      <c r="G260" s="4" t="s">
        <v>1429</v>
      </c>
      <c r="H260" s="4" t="s">
        <v>290</v>
      </c>
      <c r="I260" s="4" t="s">
        <v>1349</v>
      </c>
      <c r="J260" s="4" t="s">
        <v>30</v>
      </c>
      <c r="K260" s="4" t="s">
        <v>30</v>
      </c>
      <c r="L260" s="2" t="s">
        <v>311</v>
      </c>
      <c r="M260" s="2" t="s">
        <v>31</v>
      </c>
      <c r="N260" s="4" t="s">
        <v>332</v>
      </c>
      <c r="O260" s="4" t="s">
        <v>292</v>
      </c>
      <c r="P260" s="4" t="s">
        <v>34</v>
      </c>
      <c r="Q260" s="126">
        <v>215.47</v>
      </c>
      <c r="R260" s="135">
        <v>1</v>
      </c>
      <c r="S260" s="138">
        <v>45220</v>
      </c>
      <c r="U260" s="126">
        <v>97.436000000000007</v>
      </c>
      <c r="V260" s="136">
        <v>1.74E-4</v>
      </c>
      <c r="W260" s="136">
        <v>1.5399298623402101E-3</v>
      </c>
      <c r="X260" s="136">
        <v>2.7552261546168801E-4</v>
      </c>
    </row>
    <row r="261" spans="1:24" x14ac:dyDescent="0.2">
      <c r="A261" s="4">
        <v>559</v>
      </c>
      <c r="B261" s="4">
        <v>556</v>
      </c>
      <c r="C261" s="4" t="s">
        <v>1430</v>
      </c>
      <c r="D261" s="4" t="s">
        <v>1431</v>
      </c>
      <c r="E261" s="4" t="s">
        <v>287</v>
      </c>
      <c r="F261" s="4" t="s">
        <v>1432</v>
      </c>
      <c r="G261" s="4" t="s">
        <v>1433</v>
      </c>
      <c r="H261" s="4" t="s">
        <v>290</v>
      </c>
      <c r="I261" s="4" t="s">
        <v>1349</v>
      </c>
      <c r="J261" s="4" t="s">
        <v>30</v>
      </c>
      <c r="K261" s="4" t="s">
        <v>30</v>
      </c>
      <c r="L261" s="2" t="s">
        <v>311</v>
      </c>
      <c r="M261" s="2" t="s">
        <v>31</v>
      </c>
      <c r="N261" s="4" t="s">
        <v>1434</v>
      </c>
      <c r="O261" s="4" t="s">
        <v>292</v>
      </c>
      <c r="P261" s="4" t="s">
        <v>34</v>
      </c>
      <c r="Q261" s="126">
        <v>6935</v>
      </c>
      <c r="R261" s="135">
        <v>1</v>
      </c>
      <c r="S261" s="138">
        <v>826.4</v>
      </c>
      <c r="U261" s="126">
        <v>57.311</v>
      </c>
      <c r="V261" s="136">
        <v>4.57E-4</v>
      </c>
      <c r="W261" s="136">
        <v>9.0577503225673E-4</v>
      </c>
      <c r="X261" s="136">
        <v>1.6206030677787801E-4</v>
      </c>
    </row>
    <row r="262" spans="1:24" x14ac:dyDescent="0.2">
      <c r="A262" s="4">
        <v>559</v>
      </c>
      <c r="B262" s="4">
        <v>556</v>
      </c>
      <c r="C262" s="4" t="s">
        <v>1435</v>
      </c>
      <c r="D262" s="4" t="s">
        <v>1436</v>
      </c>
      <c r="E262" s="4" t="s">
        <v>287</v>
      </c>
      <c r="F262" s="4" t="s">
        <v>1437</v>
      </c>
      <c r="G262" s="4" t="s">
        <v>1438</v>
      </c>
      <c r="H262" s="4" t="s">
        <v>290</v>
      </c>
      <c r="I262" s="4" t="s">
        <v>1349</v>
      </c>
      <c r="J262" s="4" t="s">
        <v>30</v>
      </c>
      <c r="K262" s="4" t="s">
        <v>30</v>
      </c>
      <c r="L262" s="2" t="s">
        <v>311</v>
      </c>
      <c r="M262" s="2" t="s">
        <v>31</v>
      </c>
      <c r="N262" s="4" t="s">
        <v>312</v>
      </c>
      <c r="O262" s="4" t="s">
        <v>292</v>
      </c>
      <c r="P262" s="4" t="s">
        <v>34</v>
      </c>
      <c r="Q262" s="126">
        <v>262</v>
      </c>
      <c r="R262" s="135">
        <v>1</v>
      </c>
      <c r="S262" s="138">
        <v>27000</v>
      </c>
      <c r="U262" s="126">
        <v>70.739999999999995</v>
      </c>
      <c r="V262" s="136">
        <v>2.9E-5</v>
      </c>
      <c r="W262" s="136">
        <v>1.1180175649465501E-3</v>
      </c>
      <c r="X262" s="136">
        <v>2.00034515311014E-4</v>
      </c>
    </row>
    <row r="263" spans="1:24" x14ac:dyDescent="0.2">
      <c r="A263" s="4">
        <v>559</v>
      </c>
      <c r="B263" s="4">
        <v>556</v>
      </c>
      <c r="C263" s="4" t="s">
        <v>580</v>
      </c>
      <c r="D263" s="4" t="s">
        <v>581</v>
      </c>
      <c r="E263" s="4" t="s">
        <v>287</v>
      </c>
      <c r="F263" s="4" t="s">
        <v>1439</v>
      </c>
      <c r="G263" s="4" t="s">
        <v>1440</v>
      </c>
      <c r="H263" s="4" t="s">
        <v>290</v>
      </c>
      <c r="I263" s="4" t="s">
        <v>1349</v>
      </c>
      <c r="J263" s="4" t="s">
        <v>30</v>
      </c>
      <c r="K263" s="4" t="s">
        <v>30</v>
      </c>
      <c r="L263" s="2" t="s">
        <v>311</v>
      </c>
      <c r="M263" s="2" t="s">
        <v>31</v>
      </c>
      <c r="N263" s="4" t="s">
        <v>384</v>
      </c>
      <c r="O263" s="4" t="s">
        <v>292</v>
      </c>
      <c r="P263" s="4" t="s">
        <v>34</v>
      </c>
      <c r="Q263" s="126">
        <v>5264</v>
      </c>
      <c r="R263" s="135">
        <v>1</v>
      </c>
      <c r="S263" s="138">
        <v>3663</v>
      </c>
      <c r="U263" s="126">
        <v>192.82</v>
      </c>
      <c r="V263" s="136">
        <v>2.5999999999999998E-5</v>
      </c>
      <c r="W263" s="136">
        <v>3.04744846817379E-3</v>
      </c>
      <c r="X263" s="136">
        <v>5.4524624333212603E-4</v>
      </c>
    </row>
    <row r="264" spans="1:24" x14ac:dyDescent="0.2">
      <c r="A264" s="4">
        <v>559</v>
      </c>
      <c r="B264" s="4">
        <v>556</v>
      </c>
      <c r="C264" s="4" t="s">
        <v>1169</v>
      </c>
      <c r="D264" s="4" t="s">
        <v>1170</v>
      </c>
      <c r="E264" s="4" t="s">
        <v>287</v>
      </c>
      <c r="F264" s="4" t="s">
        <v>1441</v>
      </c>
      <c r="G264" s="4" t="s">
        <v>1442</v>
      </c>
      <c r="H264" s="4" t="s">
        <v>290</v>
      </c>
      <c r="I264" s="4" t="s">
        <v>1349</v>
      </c>
      <c r="J264" s="4" t="s">
        <v>30</v>
      </c>
      <c r="K264" s="4" t="s">
        <v>30</v>
      </c>
      <c r="L264" s="2" t="s">
        <v>311</v>
      </c>
      <c r="M264" s="2" t="s">
        <v>31</v>
      </c>
      <c r="N264" s="4" t="s">
        <v>291</v>
      </c>
      <c r="O264" s="4" t="s">
        <v>292</v>
      </c>
      <c r="P264" s="4" t="s">
        <v>34</v>
      </c>
      <c r="Q264" s="126">
        <v>62321</v>
      </c>
      <c r="R264" s="135">
        <v>1</v>
      </c>
      <c r="S264" s="138">
        <v>3382</v>
      </c>
      <c r="U264" s="126">
        <v>2107.6959999999999</v>
      </c>
      <c r="V264" s="136">
        <v>5.0000000000000002E-5</v>
      </c>
      <c r="W264" s="136">
        <v>3.3311300474009597E-2</v>
      </c>
      <c r="X264" s="136">
        <v>5.9600225019869396E-3</v>
      </c>
    </row>
    <row r="265" spans="1:24" x14ac:dyDescent="0.2">
      <c r="A265" s="4">
        <v>559</v>
      </c>
      <c r="B265" s="4">
        <v>556</v>
      </c>
      <c r="C265" s="4" t="s">
        <v>1443</v>
      </c>
      <c r="D265" s="4" t="s">
        <v>1444</v>
      </c>
      <c r="E265" s="4" t="s">
        <v>287</v>
      </c>
      <c r="F265" s="4" t="s">
        <v>1445</v>
      </c>
      <c r="G265" s="4" t="s">
        <v>1446</v>
      </c>
      <c r="H265" s="4" t="s">
        <v>290</v>
      </c>
      <c r="I265" s="4" t="s">
        <v>1349</v>
      </c>
      <c r="J265" s="4" t="s">
        <v>30</v>
      </c>
      <c r="K265" s="4" t="s">
        <v>30</v>
      </c>
      <c r="L265" s="2" t="s">
        <v>311</v>
      </c>
      <c r="M265" s="2" t="s">
        <v>31</v>
      </c>
      <c r="N265" s="4" t="s">
        <v>332</v>
      </c>
      <c r="O265" s="4" t="s">
        <v>292</v>
      </c>
      <c r="P265" s="4" t="s">
        <v>34</v>
      </c>
      <c r="Q265" s="126">
        <v>7310</v>
      </c>
      <c r="R265" s="135">
        <v>1</v>
      </c>
      <c r="S265" s="138">
        <v>4910</v>
      </c>
      <c r="U265" s="126">
        <v>358.92099999999999</v>
      </c>
      <c r="V265" s="136">
        <v>2.4600000000000002E-4</v>
      </c>
      <c r="W265" s="136">
        <v>5.6726036532114598E-3</v>
      </c>
      <c r="X265" s="136">
        <v>1.0149362209491699E-3</v>
      </c>
    </row>
    <row r="266" spans="1:24" x14ac:dyDescent="0.2">
      <c r="A266" s="4">
        <v>559</v>
      </c>
      <c r="B266" s="4">
        <v>556</v>
      </c>
      <c r="C266" s="4" t="s">
        <v>1447</v>
      </c>
      <c r="D266" s="4" t="s">
        <v>1448</v>
      </c>
      <c r="E266" s="4" t="s">
        <v>287</v>
      </c>
      <c r="F266" s="4" t="s">
        <v>1449</v>
      </c>
      <c r="G266" s="4" t="s">
        <v>1450</v>
      </c>
      <c r="H266" s="4" t="s">
        <v>290</v>
      </c>
      <c r="I266" s="4" t="s">
        <v>1349</v>
      </c>
      <c r="J266" s="4" t="s">
        <v>30</v>
      </c>
      <c r="K266" s="4" t="s">
        <v>30</v>
      </c>
      <c r="L266" s="2" t="s">
        <v>311</v>
      </c>
      <c r="M266" s="2" t="s">
        <v>31</v>
      </c>
      <c r="N266" s="4" t="s">
        <v>312</v>
      </c>
      <c r="O266" s="4" t="s">
        <v>292</v>
      </c>
      <c r="P266" s="4" t="s">
        <v>34</v>
      </c>
      <c r="Q266" s="126">
        <v>1511</v>
      </c>
      <c r="R266" s="135">
        <v>1</v>
      </c>
      <c r="S266" s="138">
        <v>37470</v>
      </c>
      <c r="U266" s="126">
        <v>566.17200000000003</v>
      </c>
      <c r="V266" s="136">
        <v>6.7999999999999999E-5</v>
      </c>
      <c r="W266" s="136">
        <v>8.9481185379650299E-3</v>
      </c>
      <c r="X266" s="136">
        <v>1.60098786531401E-3</v>
      </c>
    </row>
    <row r="267" spans="1:24" x14ac:dyDescent="0.2">
      <c r="A267" s="4">
        <v>559</v>
      </c>
      <c r="B267" s="4">
        <v>556</v>
      </c>
      <c r="C267" s="4" t="s">
        <v>1451</v>
      </c>
      <c r="D267" s="4" t="s">
        <v>1452</v>
      </c>
      <c r="E267" s="4" t="s">
        <v>287</v>
      </c>
      <c r="F267" s="4" t="s">
        <v>1453</v>
      </c>
      <c r="G267" s="4" t="s">
        <v>1454</v>
      </c>
      <c r="H267" s="4" t="s">
        <v>290</v>
      </c>
      <c r="I267" s="4" t="s">
        <v>1349</v>
      </c>
      <c r="J267" s="4" t="s">
        <v>30</v>
      </c>
      <c r="K267" s="4" t="s">
        <v>30</v>
      </c>
      <c r="L267" s="2" t="s">
        <v>311</v>
      </c>
      <c r="M267" s="2" t="s">
        <v>31</v>
      </c>
      <c r="N267" s="4" t="s">
        <v>341</v>
      </c>
      <c r="O267" s="4" t="s">
        <v>292</v>
      </c>
      <c r="P267" s="4" t="s">
        <v>34</v>
      </c>
      <c r="Q267" s="126">
        <v>34</v>
      </c>
      <c r="R267" s="135">
        <v>1</v>
      </c>
      <c r="S267" s="138">
        <v>47200</v>
      </c>
      <c r="U267" s="126">
        <v>16.047999999999998</v>
      </c>
      <c r="V267" s="136">
        <v>5.0000000000000004E-6</v>
      </c>
      <c r="W267" s="136">
        <v>2.5363225731215899E-4</v>
      </c>
      <c r="X267" s="136">
        <v>4.5379614103917898E-5</v>
      </c>
    </row>
    <row r="268" spans="1:24" x14ac:dyDescent="0.2">
      <c r="A268" s="4">
        <v>559</v>
      </c>
      <c r="B268" s="4">
        <v>556</v>
      </c>
      <c r="C268" s="4" t="s">
        <v>1455</v>
      </c>
      <c r="D268" s="4" t="s">
        <v>1456</v>
      </c>
      <c r="E268" s="4" t="s">
        <v>287</v>
      </c>
      <c r="F268" s="4" t="s">
        <v>1457</v>
      </c>
      <c r="G268" s="4" t="s">
        <v>1458</v>
      </c>
      <c r="H268" s="4" t="s">
        <v>290</v>
      </c>
      <c r="I268" s="4" t="s">
        <v>1349</v>
      </c>
      <c r="J268" s="4" t="s">
        <v>30</v>
      </c>
      <c r="K268" s="4" t="s">
        <v>30</v>
      </c>
      <c r="L268" s="2" t="s">
        <v>311</v>
      </c>
      <c r="M268" s="2" t="s">
        <v>31</v>
      </c>
      <c r="N268" s="4" t="s">
        <v>663</v>
      </c>
      <c r="O268" s="4" t="s">
        <v>292</v>
      </c>
      <c r="P268" s="4" t="s">
        <v>34</v>
      </c>
      <c r="Q268" s="126">
        <v>6195</v>
      </c>
      <c r="R268" s="135">
        <v>1</v>
      </c>
      <c r="S268" s="138">
        <v>12430</v>
      </c>
      <c r="U268" s="126">
        <v>770.03800000000001</v>
      </c>
      <c r="V268" s="136">
        <v>2.6999999999999999E-5</v>
      </c>
      <c r="W268" s="136">
        <v>1.2170152229079601E-2</v>
      </c>
      <c r="X268" s="136">
        <v>2.1774707113135401E-3</v>
      </c>
    </row>
    <row r="269" spans="1:24" x14ac:dyDescent="0.2">
      <c r="A269" s="4">
        <v>559</v>
      </c>
      <c r="B269" s="4">
        <v>556</v>
      </c>
      <c r="C269" s="4" t="s">
        <v>1459</v>
      </c>
      <c r="D269" s="4" t="s">
        <v>1460</v>
      </c>
      <c r="E269" s="4" t="s">
        <v>287</v>
      </c>
      <c r="F269" s="4" t="s">
        <v>1461</v>
      </c>
      <c r="G269" s="4" t="s">
        <v>1462</v>
      </c>
      <c r="H269" s="4" t="s">
        <v>290</v>
      </c>
      <c r="I269" s="4" t="s">
        <v>1349</v>
      </c>
      <c r="J269" s="4" t="s">
        <v>30</v>
      </c>
      <c r="K269" s="4" t="s">
        <v>30</v>
      </c>
      <c r="L269" s="2" t="s">
        <v>311</v>
      </c>
      <c r="M269" s="2" t="s">
        <v>31</v>
      </c>
      <c r="N269" s="4" t="s">
        <v>953</v>
      </c>
      <c r="O269" s="4" t="s">
        <v>292</v>
      </c>
      <c r="P269" s="4" t="s">
        <v>34</v>
      </c>
      <c r="Q269" s="126">
        <v>5153</v>
      </c>
      <c r="R269" s="135">
        <v>1</v>
      </c>
      <c r="S269" s="138">
        <v>8801</v>
      </c>
      <c r="U269" s="126">
        <v>453.51600000000002</v>
      </c>
      <c r="V269" s="136">
        <v>6.9999999999999994E-5</v>
      </c>
      <c r="W269" s="136">
        <v>7.1676325772694598E-3</v>
      </c>
      <c r="X269" s="136">
        <v>1.2824252082212001E-3</v>
      </c>
    </row>
    <row r="270" spans="1:24" x14ac:dyDescent="0.2">
      <c r="A270" s="4">
        <v>559</v>
      </c>
      <c r="B270" s="4">
        <v>556</v>
      </c>
      <c r="C270" s="4" t="s">
        <v>1459</v>
      </c>
      <c r="D270" s="4" t="s">
        <v>1460</v>
      </c>
      <c r="E270" s="4" t="s">
        <v>287</v>
      </c>
      <c r="F270" s="4" t="s">
        <v>1463</v>
      </c>
      <c r="G270" s="4" t="s">
        <v>1462</v>
      </c>
      <c r="H270" s="4" t="s">
        <v>290</v>
      </c>
      <c r="I270" s="4" t="s">
        <v>1349</v>
      </c>
      <c r="J270" s="4" t="s">
        <v>30</v>
      </c>
      <c r="K270" s="4" t="s">
        <v>30</v>
      </c>
      <c r="L270" s="2" t="s">
        <v>392</v>
      </c>
      <c r="M270" s="2" t="s">
        <v>31</v>
      </c>
      <c r="N270" s="4" t="s">
        <v>953</v>
      </c>
      <c r="O270" s="4" t="s">
        <v>292</v>
      </c>
      <c r="P270" s="4" t="s">
        <v>34</v>
      </c>
      <c r="Q270" s="126">
        <v>2275</v>
      </c>
      <c r="R270" s="135">
        <v>1</v>
      </c>
      <c r="S270" s="138">
        <v>8801</v>
      </c>
      <c r="U270" s="126">
        <v>200.22300000000001</v>
      </c>
      <c r="V270" s="136">
        <v>0</v>
      </c>
      <c r="W270" s="136">
        <v>3.16444093019368E-3</v>
      </c>
      <c r="X270" s="136">
        <v>5.6617841038292802E-4</v>
      </c>
    </row>
    <row r="271" spans="1:24" x14ac:dyDescent="0.2">
      <c r="A271" s="4">
        <v>559</v>
      </c>
      <c r="B271" s="4">
        <v>556</v>
      </c>
      <c r="C271" s="4" t="s">
        <v>1464</v>
      </c>
      <c r="D271" s="4" t="s">
        <v>1465</v>
      </c>
      <c r="E271" s="4" t="s">
        <v>287</v>
      </c>
      <c r="F271" s="4" t="s">
        <v>1466</v>
      </c>
      <c r="G271" s="4" t="s">
        <v>1467</v>
      </c>
      <c r="H271" s="4" t="s">
        <v>290</v>
      </c>
      <c r="I271" s="4" t="s">
        <v>1349</v>
      </c>
      <c r="J271" s="4" t="s">
        <v>30</v>
      </c>
      <c r="K271" s="4" t="s">
        <v>30</v>
      </c>
      <c r="L271" s="2" t="s">
        <v>311</v>
      </c>
      <c r="M271" s="2" t="s">
        <v>31</v>
      </c>
      <c r="N271" s="4" t="s">
        <v>320</v>
      </c>
      <c r="O271" s="4" t="s">
        <v>292</v>
      </c>
      <c r="P271" s="4" t="s">
        <v>34</v>
      </c>
      <c r="Q271" s="126">
        <v>921</v>
      </c>
      <c r="R271" s="135">
        <v>1</v>
      </c>
      <c r="S271" s="138">
        <v>16580</v>
      </c>
      <c r="U271" s="126">
        <v>152.702</v>
      </c>
      <c r="V271" s="136">
        <v>5.1999999999999997E-5</v>
      </c>
      <c r="W271" s="136">
        <v>2.41339121570476E-3</v>
      </c>
      <c r="X271" s="136">
        <v>4.3180139313145902E-4</v>
      </c>
    </row>
    <row r="272" spans="1:24" x14ac:dyDescent="0.2">
      <c r="A272" s="4">
        <v>559</v>
      </c>
      <c r="B272" s="4">
        <v>556</v>
      </c>
      <c r="C272" s="4" t="s">
        <v>610</v>
      </c>
      <c r="D272" s="4" t="s">
        <v>611</v>
      </c>
      <c r="E272" s="4" t="s">
        <v>287</v>
      </c>
      <c r="F272" s="4" t="s">
        <v>1468</v>
      </c>
      <c r="G272" s="4" t="s">
        <v>1469</v>
      </c>
      <c r="H272" s="4" t="s">
        <v>290</v>
      </c>
      <c r="I272" s="4" t="s">
        <v>1349</v>
      </c>
      <c r="J272" s="4" t="s">
        <v>30</v>
      </c>
      <c r="K272" s="4" t="s">
        <v>30</v>
      </c>
      <c r="L272" s="2" t="s">
        <v>311</v>
      </c>
      <c r="M272" s="2" t="s">
        <v>31</v>
      </c>
      <c r="N272" s="4" t="s">
        <v>1434</v>
      </c>
      <c r="O272" s="4" t="s">
        <v>292</v>
      </c>
      <c r="P272" s="4" t="s">
        <v>34</v>
      </c>
      <c r="Q272" s="126">
        <v>1650</v>
      </c>
      <c r="R272" s="135">
        <v>1</v>
      </c>
      <c r="S272" s="138">
        <v>92000</v>
      </c>
      <c r="U272" s="126">
        <v>1518</v>
      </c>
      <c r="V272" s="136">
        <v>2.14E-4</v>
      </c>
      <c r="W272" s="136">
        <v>2.3991386253729902E-2</v>
      </c>
      <c r="X272" s="136">
        <v>4.2925133480650104E-3</v>
      </c>
    </row>
    <row r="273" spans="1:24" x14ac:dyDescent="0.2">
      <c r="A273" s="4">
        <v>559</v>
      </c>
      <c r="B273" s="4">
        <v>556</v>
      </c>
      <c r="C273" s="4" t="s">
        <v>1470</v>
      </c>
      <c r="D273" s="4" t="s">
        <v>1471</v>
      </c>
      <c r="E273" s="4" t="s">
        <v>287</v>
      </c>
      <c r="F273" s="4" t="s">
        <v>1472</v>
      </c>
      <c r="G273" s="4" t="s">
        <v>1473</v>
      </c>
      <c r="H273" s="4" t="s">
        <v>290</v>
      </c>
      <c r="I273" s="4" t="s">
        <v>1349</v>
      </c>
      <c r="J273" s="4" t="s">
        <v>30</v>
      </c>
      <c r="K273" s="4" t="s">
        <v>360</v>
      </c>
      <c r="L273" s="2" t="s">
        <v>311</v>
      </c>
      <c r="M273" s="2" t="s">
        <v>31</v>
      </c>
      <c r="N273" s="4" t="s">
        <v>967</v>
      </c>
      <c r="O273" s="4" t="s">
        <v>292</v>
      </c>
      <c r="P273" s="4" t="s">
        <v>34</v>
      </c>
      <c r="Q273" s="126">
        <v>492</v>
      </c>
      <c r="R273" s="135">
        <v>1</v>
      </c>
      <c r="S273" s="138">
        <v>37300</v>
      </c>
      <c r="U273" s="126">
        <v>183.51599999999999</v>
      </c>
      <c r="V273" s="136">
        <v>3.9999999999999998E-6</v>
      </c>
      <c r="W273" s="136">
        <v>2.9003973911327402E-3</v>
      </c>
      <c r="X273" s="136">
        <v>5.1893602080599398E-4</v>
      </c>
    </row>
    <row r="274" spans="1:24" x14ac:dyDescent="0.2">
      <c r="A274" s="4">
        <v>559</v>
      </c>
      <c r="B274" s="4">
        <v>556</v>
      </c>
      <c r="C274" s="4" t="s">
        <v>1198</v>
      </c>
      <c r="D274" s="4" t="s">
        <v>1199</v>
      </c>
      <c r="E274" s="4" t="s">
        <v>287</v>
      </c>
      <c r="F274" s="4" t="s">
        <v>1474</v>
      </c>
      <c r="G274" s="4" t="s">
        <v>1475</v>
      </c>
      <c r="H274" s="4" t="s">
        <v>290</v>
      </c>
      <c r="I274" s="4" t="s">
        <v>1349</v>
      </c>
      <c r="J274" s="4" t="s">
        <v>30</v>
      </c>
      <c r="K274" s="4" t="s">
        <v>148</v>
      </c>
      <c r="L274" s="2" t="s">
        <v>311</v>
      </c>
      <c r="M274" s="2" t="s">
        <v>31</v>
      </c>
      <c r="N274" s="4" t="s">
        <v>1476</v>
      </c>
      <c r="O274" s="4" t="s">
        <v>292</v>
      </c>
      <c r="P274" s="4" t="s">
        <v>34</v>
      </c>
      <c r="Q274" s="126">
        <v>13311</v>
      </c>
      <c r="R274" s="135">
        <v>1</v>
      </c>
      <c r="S274" s="138">
        <v>10090</v>
      </c>
      <c r="U274" s="126">
        <v>1343.08</v>
      </c>
      <c r="V274" s="136">
        <v>1.1E-5</v>
      </c>
      <c r="W274" s="136">
        <v>2.12268436432945E-2</v>
      </c>
      <c r="X274" s="136">
        <v>3.7978843203345298E-3</v>
      </c>
    </row>
    <row r="275" spans="1:24" x14ac:dyDescent="0.2">
      <c r="A275" s="4">
        <v>559</v>
      </c>
      <c r="B275" s="4">
        <v>556</v>
      </c>
      <c r="C275" s="4" t="s">
        <v>1477</v>
      </c>
      <c r="D275" s="4" t="s">
        <v>1478</v>
      </c>
      <c r="E275" s="4" t="s">
        <v>287</v>
      </c>
      <c r="F275" s="4" t="s">
        <v>1479</v>
      </c>
      <c r="G275" s="4" t="s">
        <v>1480</v>
      </c>
      <c r="H275" s="4" t="s">
        <v>290</v>
      </c>
      <c r="I275" s="4" t="s">
        <v>1349</v>
      </c>
      <c r="J275" s="4" t="s">
        <v>30</v>
      </c>
      <c r="K275" s="4" t="s">
        <v>30</v>
      </c>
      <c r="L275" s="2" t="s">
        <v>311</v>
      </c>
      <c r="M275" s="2" t="s">
        <v>31</v>
      </c>
      <c r="N275" s="4" t="s">
        <v>384</v>
      </c>
      <c r="O275" s="4" t="s">
        <v>292</v>
      </c>
      <c r="P275" s="4" t="s">
        <v>34</v>
      </c>
      <c r="Q275" s="126">
        <v>9298</v>
      </c>
      <c r="R275" s="135">
        <v>1</v>
      </c>
      <c r="S275" s="138">
        <v>1340</v>
      </c>
      <c r="U275" s="126">
        <v>124.593</v>
      </c>
      <c r="V275" s="136">
        <v>1.18E-4</v>
      </c>
      <c r="W275" s="136">
        <v>1.9691459721925099E-3</v>
      </c>
      <c r="X275" s="136">
        <v>3.5231750598032502E-4</v>
      </c>
    </row>
    <row r="276" spans="1:24" x14ac:dyDescent="0.2">
      <c r="A276" s="4">
        <v>559</v>
      </c>
      <c r="B276" s="4">
        <v>556</v>
      </c>
      <c r="C276" s="4" t="s">
        <v>620</v>
      </c>
      <c r="D276" s="4" t="s">
        <v>621</v>
      </c>
      <c r="E276" s="4" t="s">
        <v>287</v>
      </c>
      <c r="F276" s="4" t="s">
        <v>1481</v>
      </c>
      <c r="G276" s="4" t="s">
        <v>1482</v>
      </c>
      <c r="H276" s="4" t="s">
        <v>290</v>
      </c>
      <c r="I276" s="4" t="s">
        <v>1349</v>
      </c>
      <c r="J276" s="4" t="s">
        <v>30</v>
      </c>
      <c r="K276" s="4" t="s">
        <v>30</v>
      </c>
      <c r="L276" s="2" t="s">
        <v>311</v>
      </c>
      <c r="M276" s="2" t="s">
        <v>31</v>
      </c>
      <c r="N276" s="4" t="s">
        <v>332</v>
      </c>
      <c r="O276" s="4" t="s">
        <v>292</v>
      </c>
      <c r="P276" s="4" t="s">
        <v>34</v>
      </c>
      <c r="Q276" s="126">
        <v>4914</v>
      </c>
      <c r="R276" s="135">
        <v>1</v>
      </c>
      <c r="S276" s="138">
        <v>3017</v>
      </c>
      <c r="U276" s="126">
        <v>148.255</v>
      </c>
      <c r="V276" s="136">
        <v>3.8999999999999999E-5</v>
      </c>
      <c r="W276" s="136">
        <v>2.34311731605633E-3</v>
      </c>
      <c r="X276" s="136">
        <v>4.1922806164193099E-4</v>
      </c>
    </row>
    <row r="277" spans="1:24" x14ac:dyDescent="0.2">
      <c r="A277" s="4">
        <v>559</v>
      </c>
      <c r="B277" s="4">
        <v>556</v>
      </c>
      <c r="C277" s="4" t="s">
        <v>1483</v>
      </c>
      <c r="D277" s="4" t="s">
        <v>1484</v>
      </c>
      <c r="E277" s="4" t="s">
        <v>287</v>
      </c>
      <c r="F277" s="4" t="s">
        <v>1485</v>
      </c>
      <c r="G277" s="4" t="s">
        <v>1486</v>
      </c>
      <c r="H277" s="4" t="s">
        <v>290</v>
      </c>
      <c r="I277" s="4" t="s">
        <v>1349</v>
      </c>
      <c r="J277" s="4" t="s">
        <v>30</v>
      </c>
      <c r="K277" s="4" t="s">
        <v>30</v>
      </c>
      <c r="L277" s="2" t="s">
        <v>311</v>
      </c>
      <c r="M277" s="2" t="s">
        <v>31</v>
      </c>
      <c r="N277" s="4" t="s">
        <v>564</v>
      </c>
      <c r="O277" s="4" t="s">
        <v>292</v>
      </c>
      <c r="P277" s="4" t="s">
        <v>34</v>
      </c>
      <c r="Q277" s="126">
        <v>20590</v>
      </c>
      <c r="R277" s="135">
        <v>1</v>
      </c>
      <c r="S277" s="138">
        <v>1560</v>
      </c>
      <c r="U277" s="126">
        <v>321.20400000000001</v>
      </c>
      <c r="V277" s="136">
        <v>6.3E-5</v>
      </c>
      <c r="W277" s="136">
        <v>5.0765014691983301E-3</v>
      </c>
      <c r="X277" s="136">
        <v>9.0828225128582001E-4</v>
      </c>
    </row>
    <row r="278" spans="1:24" x14ac:dyDescent="0.2">
      <c r="A278" s="4">
        <v>559</v>
      </c>
      <c r="B278" s="4">
        <v>556</v>
      </c>
      <c r="C278" s="4" t="s">
        <v>644</v>
      </c>
      <c r="D278" s="4" t="s">
        <v>645</v>
      </c>
      <c r="E278" s="4" t="s">
        <v>646</v>
      </c>
      <c r="F278" s="4" t="s">
        <v>1487</v>
      </c>
      <c r="G278" s="4" t="s">
        <v>1488</v>
      </c>
      <c r="H278" s="4" t="s">
        <v>290</v>
      </c>
      <c r="I278" s="4" t="s">
        <v>1349</v>
      </c>
      <c r="J278" s="4" t="s">
        <v>30</v>
      </c>
      <c r="K278" s="4" t="s">
        <v>30</v>
      </c>
      <c r="L278" s="2" t="s">
        <v>311</v>
      </c>
      <c r="M278" s="2" t="s">
        <v>31</v>
      </c>
      <c r="N278" s="4" t="s">
        <v>601</v>
      </c>
      <c r="O278" s="4" t="s">
        <v>292</v>
      </c>
      <c r="P278" s="4" t="s">
        <v>34</v>
      </c>
      <c r="Q278" s="126">
        <v>464586.22</v>
      </c>
      <c r="R278" s="135">
        <v>1</v>
      </c>
      <c r="S278" s="138">
        <v>245.5</v>
      </c>
      <c r="U278" s="126">
        <v>1140.559</v>
      </c>
      <c r="V278" s="136">
        <v>1.7899999999999999E-4</v>
      </c>
      <c r="W278" s="136">
        <v>1.8026084054744901E-2</v>
      </c>
      <c r="X278" s="136">
        <v>3.2252078141714099E-3</v>
      </c>
    </row>
    <row r="279" spans="1:24" x14ac:dyDescent="0.2">
      <c r="A279" s="4">
        <v>559</v>
      </c>
      <c r="B279" s="4">
        <v>556</v>
      </c>
      <c r="C279" s="4" t="s">
        <v>1489</v>
      </c>
      <c r="D279" s="4" t="s">
        <v>1490</v>
      </c>
      <c r="E279" s="4" t="s">
        <v>287</v>
      </c>
      <c r="F279" s="4" t="s">
        <v>1491</v>
      </c>
      <c r="G279" s="4" t="s">
        <v>1492</v>
      </c>
      <c r="H279" s="4" t="s">
        <v>290</v>
      </c>
      <c r="I279" s="4" t="s">
        <v>1349</v>
      </c>
      <c r="J279" s="4" t="s">
        <v>30</v>
      </c>
      <c r="K279" s="4" t="s">
        <v>30</v>
      </c>
      <c r="L279" s="2" t="s">
        <v>311</v>
      </c>
      <c r="M279" s="2" t="s">
        <v>31</v>
      </c>
      <c r="N279" s="4" t="s">
        <v>320</v>
      </c>
      <c r="O279" s="4" t="s">
        <v>292</v>
      </c>
      <c r="P279" s="4" t="s">
        <v>34</v>
      </c>
      <c r="Q279" s="126">
        <v>238</v>
      </c>
      <c r="R279" s="135">
        <v>1</v>
      </c>
      <c r="S279" s="138">
        <v>45400</v>
      </c>
      <c r="U279" s="126">
        <v>108.05200000000001</v>
      </c>
      <c r="V279" s="136">
        <v>3.6999999999999998E-5</v>
      </c>
      <c r="W279" s="136">
        <v>1.70771888503823E-3</v>
      </c>
      <c r="X279" s="136">
        <v>3.0554324919968403E-4</v>
      </c>
    </row>
    <row r="280" spans="1:24" x14ac:dyDescent="0.2">
      <c r="A280" s="4">
        <v>559</v>
      </c>
      <c r="B280" s="4">
        <v>556</v>
      </c>
      <c r="C280" s="4" t="s">
        <v>1493</v>
      </c>
      <c r="D280" s="4" t="s">
        <v>1494</v>
      </c>
      <c r="E280" s="4" t="s">
        <v>287</v>
      </c>
      <c r="F280" s="4" t="s">
        <v>1495</v>
      </c>
      <c r="G280" s="4" t="s">
        <v>1496</v>
      </c>
      <c r="H280" s="4" t="s">
        <v>290</v>
      </c>
      <c r="I280" s="4" t="s">
        <v>1349</v>
      </c>
      <c r="J280" s="4" t="s">
        <v>30</v>
      </c>
      <c r="K280" s="4" t="s">
        <v>30</v>
      </c>
      <c r="L280" s="2" t="s">
        <v>392</v>
      </c>
      <c r="M280" s="2" t="s">
        <v>31</v>
      </c>
      <c r="N280" s="4" t="s">
        <v>601</v>
      </c>
      <c r="O280" s="4" t="s">
        <v>292</v>
      </c>
      <c r="P280" s="4" t="s">
        <v>34</v>
      </c>
      <c r="Q280" s="126">
        <v>500</v>
      </c>
      <c r="R280" s="135">
        <v>1</v>
      </c>
      <c r="S280" s="138">
        <v>16728.084999999999</v>
      </c>
      <c r="U280" s="126">
        <v>83.64</v>
      </c>
      <c r="V280" s="136">
        <v>0</v>
      </c>
      <c r="W280" s="136">
        <v>1.32190365125239E-3</v>
      </c>
      <c r="X280" s="136">
        <v>2.3651359733223401E-4</v>
      </c>
    </row>
    <row r="281" spans="1:24" x14ac:dyDescent="0.2">
      <c r="A281" s="4">
        <v>559</v>
      </c>
      <c r="B281" s="4">
        <v>556</v>
      </c>
      <c r="C281" s="4" t="s">
        <v>659</v>
      </c>
      <c r="D281" s="4" t="s">
        <v>660</v>
      </c>
      <c r="E281" s="4" t="s">
        <v>287</v>
      </c>
      <c r="F281" s="4" t="s">
        <v>1497</v>
      </c>
      <c r="G281" s="4" t="s">
        <v>1498</v>
      </c>
      <c r="H281" s="4" t="s">
        <v>290</v>
      </c>
      <c r="I281" s="4" t="s">
        <v>1349</v>
      </c>
      <c r="J281" s="4" t="s">
        <v>30</v>
      </c>
      <c r="K281" s="4" t="s">
        <v>30</v>
      </c>
      <c r="L281" s="2" t="s">
        <v>311</v>
      </c>
      <c r="M281" s="2" t="s">
        <v>31</v>
      </c>
      <c r="N281" s="4" t="s">
        <v>663</v>
      </c>
      <c r="O281" s="4" t="s">
        <v>292</v>
      </c>
      <c r="P281" s="4" t="s">
        <v>34</v>
      </c>
      <c r="Q281" s="126">
        <v>2024</v>
      </c>
      <c r="R281" s="135">
        <v>1</v>
      </c>
      <c r="S281" s="138">
        <v>20570</v>
      </c>
      <c r="U281" s="126">
        <v>416.33699999999999</v>
      </c>
      <c r="V281" s="136">
        <v>2.5000000000000001E-5</v>
      </c>
      <c r="W281" s="136">
        <v>6.580037536523E-3</v>
      </c>
      <c r="X281" s="136">
        <v>1.17729332759596E-3</v>
      </c>
    </row>
    <row r="282" spans="1:24" x14ac:dyDescent="0.2">
      <c r="A282" s="4">
        <v>559</v>
      </c>
      <c r="B282" s="4">
        <v>556</v>
      </c>
      <c r="C282" s="4" t="s">
        <v>1499</v>
      </c>
      <c r="D282" s="4" t="s">
        <v>1500</v>
      </c>
      <c r="E282" s="4" t="s">
        <v>287</v>
      </c>
      <c r="F282" s="4" t="s">
        <v>1501</v>
      </c>
      <c r="G282" s="4" t="s">
        <v>1502</v>
      </c>
      <c r="H282" s="4" t="s">
        <v>290</v>
      </c>
      <c r="I282" s="4" t="s">
        <v>1349</v>
      </c>
      <c r="J282" s="4" t="s">
        <v>30</v>
      </c>
      <c r="K282" s="4" t="s">
        <v>30</v>
      </c>
      <c r="L282" s="2" t="s">
        <v>311</v>
      </c>
      <c r="M282" s="2" t="s">
        <v>31</v>
      </c>
      <c r="N282" s="4" t="s">
        <v>1434</v>
      </c>
      <c r="O282" s="4" t="s">
        <v>292</v>
      </c>
      <c r="P282" s="4" t="s">
        <v>34</v>
      </c>
      <c r="Q282" s="126">
        <v>1186</v>
      </c>
      <c r="R282" s="135">
        <v>1</v>
      </c>
      <c r="S282" s="138">
        <v>2780</v>
      </c>
      <c r="U282" s="126">
        <v>32.970999999999997</v>
      </c>
      <c r="V282" s="136">
        <v>4.8999999999999998E-5</v>
      </c>
      <c r="W282" s="136">
        <v>5.2109038069465005E-4</v>
      </c>
      <c r="X282" s="136">
        <v>9.3232937481147593E-5</v>
      </c>
    </row>
    <row r="283" spans="1:24" x14ac:dyDescent="0.2">
      <c r="A283" s="4">
        <v>559</v>
      </c>
      <c r="B283" s="4">
        <v>556</v>
      </c>
      <c r="C283" s="4" t="s">
        <v>299</v>
      </c>
      <c r="D283" s="4" t="s">
        <v>300</v>
      </c>
      <c r="E283" s="4" t="s">
        <v>287</v>
      </c>
      <c r="F283" s="4" t="s">
        <v>1503</v>
      </c>
      <c r="G283" s="4" t="s">
        <v>1504</v>
      </c>
      <c r="H283" s="4" t="s">
        <v>290</v>
      </c>
      <c r="I283" s="4" t="s">
        <v>1349</v>
      </c>
      <c r="J283" s="4" t="s">
        <v>30</v>
      </c>
      <c r="K283" s="4" t="s">
        <v>30</v>
      </c>
      <c r="L283" s="2" t="s">
        <v>311</v>
      </c>
      <c r="M283" s="2" t="s">
        <v>31</v>
      </c>
      <c r="N283" s="4" t="s">
        <v>291</v>
      </c>
      <c r="O283" s="4" t="s">
        <v>292</v>
      </c>
      <c r="P283" s="4" t="s">
        <v>34</v>
      </c>
      <c r="Q283" s="126">
        <v>53100</v>
      </c>
      <c r="R283" s="135">
        <v>1</v>
      </c>
      <c r="S283" s="138">
        <v>7020</v>
      </c>
      <c r="U283" s="126">
        <v>3727.62</v>
      </c>
      <c r="V283" s="136">
        <v>3.3000000000000003E-5</v>
      </c>
      <c r="W283" s="136">
        <v>5.8913551533022898E-2</v>
      </c>
      <c r="X283" s="136">
        <v>1.0540750070167399E-2</v>
      </c>
    </row>
    <row r="284" spans="1:24" x14ac:dyDescent="0.2">
      <c r="A284" s="4">
        <v>559</v>
      </c>
      <c r="B284" s="4">
        <v>556</v>
      </c>
      <c r="C284" s="4" t="s">
        <v>687</v>
      </c>
      <c r="D284" s="4" t="s">
        <v>688</v>
      </c>
      <c r="E284" s="4" t="s">
        <v>287</v>
      </c>
      <c r="F284" s="4" t="s">
        <v>1505</v>
      </c>
      <c r="G284" s="4" t="s">
        <v>1506</v>
      </c>
      <c r="H284" s="4" t="s">
        <v>290</v>
      </c>
      <c r="I284" s="4" t="s">
        <v>1349</v>
      </c>
      <c r="J284" s="4" t="s">
        <v>30</v>
      </c>
      <c r="K284" s="4" t="s">
        <v>30</v>
      </c>
      <c r="L284" s="2" t="s">
        <v>311</v>
      </c>
      <c r="M284" s="2" t="s">
        <v>31</v>
      </c>
      <c r="N284" s="4" t="s">
        <v>378</v>
      </c>
      <c r="O284" s="4" t="s">
        <v>292</v>
      </c>
      <c r="P284" s="4" t="s">
        <v>34</v>
      </c>
      <c r="Q284" s="126">
        <v>55135</v>
      </c>
      <c r="R284" s="135">
        <v>1</v>
      </c>
      <c r="S284" s="138">
        <v>840</v>
      </c>
      <c r="U284" s="126">
        <v>463.13400000000001</v>
      </c>
      <c r="V284" s="136">
        <v>2.04E-4</v>
      </c>
      <c r="W284" s="136">
        <v>7.3196486701152599E-3</v>
      </c>
      <c r="X284" s="136">
        <v>1.3096237661019399E-3</v>
      </c>
    </row>
    <row r="285" spans="1:24" x14ac:dyDescent="0.2">
      <c r="A285" s="4">
        <v>559</v>
      </c>
      <c r="B285" s="4">
        <v>556</v>
      </c>
      <c r="C285" s="4" t="s">
        <v>1507</v>
      </c>
      <c r="D285" s="4" t="s">
        <v>1508</v>
      </c>
      <c r="E285" s="4" t="s">
        <v>287</v>
      </c>
      <c r="F285" s="4" t="s">
        <v>1509</v>
      </c>
      <c r="G285" s="4" t="s">
        <v>1510</v>
      </c>
      <c r="H285" s="4" t="s">
        <v>290</v>
      </c>
      <c r="I285" s="4" t="s">
        <v>1349</v>
      </c>
      <c r="J285" s="4" t="s">
        <v>30</v>
      </c>
      <c r="K285" s="4" t="s">
        <v>30</v>
      </c>
      <c r="L285" s="2" t="s">
        <v>311</v>
      </c>
      <c r="M285" s="2" t="s">
        <v>31</v>
      </c>
      <c r="N285" s="4" t="s">
        <v>378</v>
      </c>
      <c r="O285" s="4" t="s">
        <v>292</v>
      </c>
      <c r="P285" s="4" t="s">
        <v>34</v>
      </c>
      <c r="Q285" s="126">
        <v>4152</v>
      </c>
      <c r="R285" s="135">
        <v>1</v>
      </c>
      <c r="S285" s="138">
        <v>9665</v>
      </c>
      <c r="U285" s="126">
        <v>401.291</v>
      </c>
      <c r="V285" s="136">
        <v>6.4999999999999994E-5</v>
      </c>
      <c r="W285" s="136">
        <v>6.34224149069057E-3</v>
      </c>
      <c r="X285" s="136">
        <v>1.13474711163089E-3</v>
      </c>
    </row>
    <row r="286" spans="1:24" x14ac:dyDescent="0.2">
      <c r="A286" s="4">
        <v>559</v>
      </c>
      <c r="B286" s="4">
        <v>556</v>
      </c>
      <c r="C286" s="4" t="s">
        <v>1511</v>
      </c>
      <c r="D286" s="4" t="s">
        <v>1512</v>
      </c>
      <c r="E286" s="4" t="s">
        <v>287</v>
      </c>
      <c r="F286" s="4" t="s">
        <v>1513</v>
      </c>
      <c r="G286" s="4" t="s">
        <v>1514</v>
      </c>
      <c r="H286" s="4" t="s">
        <v>290</v>
      </c>
      <c r="I286" s="4" t="s">
        <v>1349</v>
      </c>
      <c r="J286" s="4" t="s">
        <v>30</v>
      </c>
      <c r="K286" s="4" t="s">
        <v>30</v>
      </c>
      <c r="L286" s="2" t="s">
        <v>311</v>
      </c>
      <c r="M286" s="2" t="s">
        <v>31</v>
      </c>
      <c r="N286" s="4" t="s">
        <v>1515</v>
      </c>
      <c r="O286" s="4" t="s">
        <v>292</v>
      </c>
      <c r="P286" s="4" t="s">
        <v>34</v>
      </c>
      <c r="Q286" s="126">
        <v>453</v>
      </c>
      <c r="R286" s="135">
        <v>1</v>
      </c>
      <c r="S286" s="138">
        <v>33850</v>
      </c>
      <c r="U286" s="126">
        <v>153.34</v>
      </c>
      <c r="V286" s="136">
        <v>3.1000000000000001E-5</v>
      </c>
      <c r="W286" s="136">
        <v>2.4234856151779199E-3</v>
      </c>
      <c r="X286" s="136">
        <v>4.3360747236427099E-4</v>
      </c>
    </row>
    <row r="287" spans="1:24" x14ac:dyDescent="0.2">
      <c r="A287" s="4">
        <v>559</v>
      </c>
      <c r="B287" s="4">
        <v>556</v>
      </c>
      <c r="C287" s="4" t="s">
        <v>1516</v>
      </c>
      <c r="D287" s="4" t="s">
        <v>1517</v>
      </c>
      <c r="E287" s="4" t="s">
        <v>287</v>
      </c>
      <c r="F287" s="4" t="s">
        <v>1518</v>
      </c>
      <c r="G287" s="4" t="s">
        <v>1519</v>
      </c>
      <c r="H287" s="4" t="s">
        <v>290</v>
      </c>
      <c r="I287" s="4" t="s">
        <v>1349</v>
      </c>
      <c r="J287" s="4" t="s">
        <v>30</v>
      </c>
      <c r="K287" s="4" t="s">
        <v>30</v>
      </c>
      <c r="L287" s="2" t="s">
        <v>311</v>
      </c>
      <c r="M287" s="2" t="s">
        <v>31</v>
      </c>
      <c r="N287" s="4" t="s">
        <v>378</v>
      </c>
      <c r="O287" s="4" t="s">
        <v>292</v>
      </c>
      <c r="P287" s="4" t="s">
        <v>34</v>
      </c>
      <c r="Q287" s="126">
        <v>128</v>
      </c>
      <c r="R287" s="135">
        <v>1</v>
      </c>
      <c r="S287" s="138">
        <v>41030</v>
      </c>
      <c r="U287" s="126">
        <v>52.518000000000001</v>
      </c>
      <c r="V287" s="136">
        <v>1.2E-5</v>
      </c>
      <c r="W287" s="136">
        <v>8.3003242412904501E-4</v>
      </c>
      <c r="X287" s="136">
        <v>1.48508519775374E-4</v>
      </c>
    </row>
    <row r="288" spans="1:24" x14ac:dyDescent="0.2">
      <c r="A288" s="4">
        <v>559</v>
      </c>
      <c r="B288" s="4">
        <v>556</v>
      </c>
      <c r="C288" s="4" t="s">
        <v>707</v>
      </c>
      <c r="D288" s="4" t="s">
        <v>708</v>
      </c>
      <c r="E288" s="4" t="s">
        <v>287</v>
      </c>
      <c r="F288" s="4" t="s">
        <v>1520</v>
      </c>
      <c r="G288" s="4" t="s">
        <v>1521</v>
      </c>
      <c r="H288" s="4" t="s">
        <v>290</v>
      </c>
      <c r="I288" s="4" t="s">
        <v>1349</v>
      </c>
      <c r="J288" s="4" t="s">
        <v>30</v>
      </c>
      <c r="K288" s="4" t="s">
        <v>30</v>
      </c>
      <c r="L288" s="2" t="s">
        <v>311</v>
      </c>
      <c r="M288" s="2" t="s">
        <v>31</v>
      </c>
      <c r="N288" s="4" t="s">
        <v>320</v>
      </c>
      <c r="O288" s="4" t="s">
        <v>292</v>
      </c>
      <c r="P288" s="4" t="s">
        <v>34</v>
      </c>
      <c r="Q288" s="126">
        <v>22613.05</v>
      </c>
      <c r="R288" s="135">
        <v>1</v>
      </c>
      <c r="S288" s="138">
        <v>1559</v>
      </c>
      <c r="U288" s="126">
        <v>352.53699999999998</v>
      </c>
      <c r="V288" s="136">
        <v>3.1000000000000001E-5</v>
      </c>
      <c r="W288" s="136">
        <v>5.5717141764554104E-3</v>
      </c>
      <c r="X288" s="136">
        <v>9.968851829193319E-4</v>
      </c>
    </row>
    <row r="289" spans="1:24" x14ac:dyDescent="0.2">
      <c r="A289" s="4">
        <v>559</v>
      </c>
      <c r="B289" s="4">
        <v>556</v>
      </c>
      <c r="C289" s="4" t="s">
        <v>1522</v>
      </c>
      <c r="D289" s="4" t="s">
        <v>1523</v>
      </c>
      <c r="E289" s="4" t="s">
        <v>287</v>
      </c>
      <c r="F289" s="4" t="s">
        <v>1524</v>
      </c>
      <c r="G289" s="4" t="s">
        <v>1525</v>
      </c>
      <c r="H289" s="4" t="s">
        <v>290</v>
      </c>
      <c r="I289" s="4" t="s">
        <v>1349</v>
      </c>
      <c r="J289" s="4" t="s">
        <v>30</v>
      </c>
      <c r="K289" s="4" t="s">
        <v>30</v>
      </c>
      <c r="L289" s="2" t="s">
        <v>311</v>
      </c>
      <c r="M289" s="2" t="s">
        <v>31</v>
      </c>
      <c r="N289" s="4" t="s">
        <v>663</v>
      </c>
      <c r="O289" s="4" t="s">
        <v>292</v>
      </c>
      <c r="P289" s="4" t="s">
        <v>34</v>
      </c>
      <c r="Q289" s="126">
        <v>73403</v>
      </c>
      <c r="R289" s="135">
        <v>1</v>
      </c>
      <c r="S289" s="138">
        <v>1546</v>
      </c>
      <c r="U289" s="126">
        <v>1134.81</v>
      </c>
      <c r="V289" s="136">
        <v>6.8999999999999997E-5</v>
      </c>
      <c r="W289" s="136">
        <v>1.7935226713650901E-2</v>
      </c>
      <c r="X289" s="136">
        <v>3.2089517151994299E-3</v>
      </c>
    </row>
    <row r="290" spans="1:24" x14ac:dyDescent="0.2">
      <c r="A290" s="4">
        <v>559</v>
      </c>
      <c r="B290" s="4">
        <v>556</v>
      </c>
      <c r="C290" s="4" t="s">
        <v>713</v>
      </c>
      <c r="D290" s="4" t="s">
        <v>714</v>
      </c>
      <c r="E290" s="4" t="s">
        <v>287</v>
      </c>
      <c r="F290" s="4" t="s">
        <v>1526</v>
      </c>
      <c r="G290" s="4" t="s">
        <v>1527</v>
      </c>
      <c r="H290" s="4" t="s">
        <v>290</v>
      </c>
      <c r="I290" s="4" t="s">
        <v>1349</v>
      </c>
      <c r="J290" s="4" t="s">
        <v>30</v>
      </c>
      <c r="K290" s="4" t="s">
        <v>30</v>
      </c>
      <c r="L290" s="2" t="s">
        <v>311</v>
      </c>
      <c r="M290" s="2" t="s">
        <v>31</v>
      </c>
      <c r="N290" s="4" t="s">
        <v>320</v>
      </c>
      <c r="O290" s="4" t="s">
        <v>292</v>
      </c>
      <c r="P290" s="4" t="s">
        <v>34</v>
      </c>
      <c r="Q290" s="126">
        <v>4192.33</v>
      </c>
      <c r="R290" s="135">
        <v>1</v>
      </c>
      <c r="S290" s="138">
        <v>27000</v>
      </c>
      <c r="U290" s="126">
        <v>1131.9290000000001</v>
      </c>
      <c r="V290" s="136">
        <v>1.1400000000000001E-4</v>
      </c>
      <c r="W290" s="136">
        <v>1.78896892292074E-2</v>
      </c>
      <c r="X290" s="136">
        <v>3.2008041968466499E-3</v>
      </c>
    </row>
    <row r="291" spans="1:24" x14ac:dyDescent="0.2">
      <c r="A291" s="4">
        <v>559</v>
      </c>
      <c r="B291" s="4">
        <v>556</v>
      </c>
      <c r="C291" s="4" t="s">
        <v>1528</v>
      </c>
      <c r="D291" s="4" t="s">
        <v>1529</v>
      </c>
      <c r="E291" s="4" t="s">
        <v>287</v>
      </c>
      <c r="F291" s="4" t="s">
        <v>1530</v>
      </c>
      <c r="G291" s="4" t="s">
        <v>1531</v>
      </c>
      <c r="H291" s="4" t="s">
        <v>290</v>
      </c>
      <c r="I291" s="4" t="s">
        <v>1349</v>
      </c>
      <c r="J291" s="4" t="s">
        <v>30</v>
      </c>
      <c r="K291" s="4" t="s">
        <v>30</v>
      </c>
      <c r="L291" s="2" t="s">
        <v>311</v>
      </c>
      <c r="M291" s="2" t="s">
        <v>31</v>
      </c>
      <c r="N291" s="4" t="s">
        <v>841</v>
      </c>
      <c r="O291" s="4" t="s">
        <v>292</v>
      </c>
      <c r="P291" s="4" t="s">
        <v>34</v>
      </c>
      <c r="Q291" s="126">
        <v>4208</v>
      </c>
      <c r="R291" s="135">
        <v>1</v>
      </c>
      <c r="S291" s="138">
        <v>8300</v>
      </c>
      <c r="U291" s="126">
        <v>349.26400000000001</v>
      </c>
      <c r="V291" s="136">
        <v>8.6000000000000003E-5</v>
      </c>
      <c r="W291" s="136">
        <v>5.5199786090400103E-3</v>
      </c>
      <c r="X291" s="136">
        <v>9.8762871014399108E-4</v>
      </c>
    </row>
    <row r="292" spans="1:24" x14ac:dyDescent="0.2">
      <c r="A292" s="4">
        <v>559</v>
      </c>
      <c r="B292" s="4">
        <v>556</v>
      </c>
      <c r="C292" s="4" t="s">
        <v>1532</v>
      </c>
      <c r="D292" s="4" t="s">
        <v>1533</v>
      </c>
      <c r="E292" s="4" t="s">
        <v>287</v>
      </c>
      <c r="F292" s="4" t="s">
        <v>1534</v>
      </c>
      <c r="G292" s="4" t="s">
        <v>1535</v>
      </c>
      <c r="H292" s="4" t="s">
        <v>290</v>
      </c>
      <c r="I292" s="4" t="s">
        <v>1349</v>
      </c>
      <c r="J292" s="4" t="s">
        <v>30</v>
      </c>
      <c r="K292" s="4" t="s">
        <v>30</v>
      </c>
      <c r="L292" s="2" t="s">
        <v>311</v>
      </c>
      <c r="M292" s="2" t="s">
        <v>31</v>
      </c>
      <c r="N292" s="4" t="s">
        <v>564</v>
      </c>
      <c r="O292" s="4" t="s">
        <v>292</v>
      </c>
      <c r="P292" s="4" t="s">
        <v>34</v>
      </c>
      <c r="Q292" s="126">
        <v>2730</v>
      </c>
      <c r="R292" s="135">
        <v>1</v>
      </c>
      <c r="S292" s="138">
        <v>5650</v>
      </c>
      <c r="U292" s="126">
        <v>154.245</v>
      </c>
      <c r="V292" s="136">
        <v>3.6999999999999998E-5</v>
      </c>
      <c r="W292" s="136">
        <v>2.43778087793582E-3</v>
      </c>
      <c r="X292" s="136">
        <v>4.3616516559439298E-4</v>
      </c>
    </row>
    <row r="293" spans="1:24" x14ac:dyDescent="0.2">
      <c r="A293" s="4">
        <v>559</v>
      </c>
      <c r="B293" s="4">
        <v>556</v>
      </c>
      <c r="C293" s="4" t="s">
        <v>1536</v>
      </c>
      <c r="D293" s="4" t="s">
        <v>1537</v>
      </c>
      <c r="E293" s="4" t="s">
        <v>287</v>
      </c>
      <c r="F293" s="4" t="s">
        <v>1538</v>
      </c>
      <c r="G293" s="4" t="s">
        <v>1539</v>
      </c>
      <c r="H293" s="4" t="s">
        <v>290</v>
      </c>
      <c r="I293" s="4" t="s">
        <v>1349</v>
      </c>
      <c r="J293" s="4" t="s">
        <v>30</v>
      </c>
      <c r="K293" s="4" t="s">
        <v>30</v>
      </c>
      <c r="L293" s="2" t="s">
        <v>311</v>
      </c>
      <c r="M293" s="2" t="s">
        <v>31</v>
      </c>
      <c r="N293" s="4" t="s">
        <v>291</v>
      </c>
      <c r="O293" s="4" t="s">
        <v>292</v>
      </c>
      <c r="P293" s="4" t="s">
        <v>34</v>
      </c>
      <c r="Q293" s="126">
        <v>7864.91</v>
      </c>
      <c r="R293" s="135">
        <v>1</v>
      </c>
      <c r="S293" s="138">
        <v>22240</v>
      </c>
      <c r="U293" s="126">
        <v>1749.1559999999999</v>
      </c>
      <c r="V293" s="136">
        <v>3.0000000000000001E-5</v>
      </c>
      <c r="W293" s="136">
        <v>2.7644714644378801E-2</v>
      </c>
      <c r="X293" s="136">
        <v>4.9461629836415003E-3</v>
      </c>
    </row>
    <row r="294" spans="1:24" x14ac:dyDescent="0.2">
      <c r="A294" s="4">
        <v>559</v>
      </c>
      <c r="B294" s="4">
        <v>556</v>
      </c>
      <c r="C294" s="4" t="s">
        <v>1540</v>
      </c>
      <c r="D294" s="4" t="s">
        <v>1541</v>
      </c>
      <c r="E294" s="4" t="s">
        <v>287</v>
      </c>
      <c r="F294" s="4" t="s">
        <v>1542</v>
      </c>
      <c r="G294" s="4" t="s">
        <v>1543</v>
      </c>
      <c r="H294" s="4" t="s">
        <v>290</v>
      </c>
      <c r="I294" s="4" t="s">
        <v>1349</v>
      </c>
      <c r="J294" s="4" t="s">
        <v>30</v>
      </c>
      <c r="K294" s="4" t="s">
        <v>30</v>
      </c>
      <c r="L294" s="2" t="s">
        <v>311</v>
      </c>
      <c r="M294" s="2" t="s">
        <v>31</v>
      </c>
      <c r="N294" s="4" t="s">
        <v>745</v>
      </c>
      <c r="O294" s="4" t="s">
        <v>292</v>
      </c>
      <c r="P294" s="4" t="s">
        <v>34</v>
      </c>
      <c r="Q294" s="126">
        <v>3401</v>
      </c>
      <c r="R294" s="135">
        <v>1</v>
      </c>
      <c r="S294" s="138">
        <v>1209</v>
      </c>
      <c r="U294" s="126">
        <v>41.118000000000002</v>
      </c>
      <c r="V294" s="136">
        <v>3.4999999999999997E-5</v>
      </c>
      <c r="W294" s="136">
        <v>6.49855058765237E-4</v>
      </c>
      <c r="X294" s="136">
        <v>1.16271376924861E-4</v>
      </c>
    </row>
    <row r="295" spans="1:24" x14ac:dyDescent="0.2">
      <c r="A295" s="4">
        <v>559</v>
      </c>
      <c r="B295" s="4">
        <v>556</v>
      </c>
      <c r="C295" s="4" t="s">
        <v>1544</v>
      </c>
      <c r="D295" s="4" t="s">
        <v>1545</v>
      </c>
      <c r="E295" s="4" t="s">
        <v>287</v>
      </c>
      <c r="F295" s="4" t="s">
        <v>1546</v>
      </c>
      <c r="G295" s="4" t="s">
        <v>1547</v>
      </c>
      <c r="H295" s="4" t="s">
        <v>290</v>
      </c>
      <c r="I295" s="4" t="s">
        <v>1349</v>
      </c>
      <c r="J295" s="4" t="s">
        <v>30</v>
      </c>
      <c r="K295" s="4" t="s">
        <v>30</v>
      </c>
      <c r="L295" s="2" t="s">
        <v>311</v>
      </c>
      <c r="M295" s="2" t="s">
        <v>31</v>
      </c>
      <c r="N295" s="4" t="s">
        <v>953</v>
      </c>
      <c r="O295" s="4" t="s">
        <v>292</v>
      </c>
      <c r="P295" s="4" t="s">
        <v>34</v>
      </c>
      <c r="Q295" s="126">
        <v>347</v>
      </c>
      <c r="R295" s="135">
        <v>1</v>
      </c>
      <c r="S295" s="138">
        <v>51720</v>
      </c>
      <c r="U295" s="126">
        <v>179.46799999999999</v>
      </c>
      <c r="V295" s="136">
        <v>7.4999999999999993E-5</v>
      </c>
      <c r="W295" s="136">
        <v>2.8364266829637099E-3</v>
      </c>
      <c r="X295" s="136">
        <v>5.0749044964154902E-4</v>
      </c>
    </row>
    <row r="296" spans="1:24" x14ac:dyDescent="0.2">
      <c r="A296" s="4">
        <v>559</v>
      </c>
      <c r="B296" s="4">
        <v>556</v>
      </c>
      <c r="C296" s="4" t="s">
        <v>784</v>
      </c>
      <c r="D296" s="4" t="s">
        <v>785</v>
      </c>
      <c r="E296" s="4" t="s">
        <v>287</v>
      </c>
      <c r="F296" s="4" t="s">
        <v>1548</v>
      </c>
      <c r="G296" s="4" t="s">
        <v>1549</v>
      </c>
      <c r="H296" s="4" t="s">
        <v>290</v>
      </c>
      <c r="I296" s="4" t="s">
        <v>1349</v>
      </c>
      <c r="J296" s="4" t="s">
        <v>30</v>
      </c>
      <c r="K296" s="4" t="s">
        <v>30</v>
      </c>
      <c r="L296" s="2" t="s">
        <v>311</v>
      </c>
      <c r="M296" s="2" t="s">
        <v>31</v>
      </c>
      <c r="N296" s="4" t="s">
        <v>320</v>
      </c>
      <c r="O296" s="4" t="s">
        <v>292</v>
      </c>
      <c r="P296" s="4" t="s">
        <v>34</v>
      </c>
      <c r="Q296" s="126">
        <v>2690.63</v>
      </c>
      <c r="R296" s="135">
        <v>1</v>
      </c>
      <c r="S296" s="138">
        <v>41330</v>
      </c>
      <c r="U296" s="126">
        <v>1112.037</v>
      </c>
      <c r="V296" s="136">
        <v>5.5999999999999999E-5</v>
      </c>
      <c r="W296" s="136">
        <v>1.7575308490233501E-2</v>
      </c>
      <c r="X296" s="136">
        <v>3.14455552892275E-3</v>
      </c>
    </row>
    <row r="297" spans="1:24" x14ac:dyDescent="0.2">
      <c r="A297" s="4">
        <v>559</v>
      </c>
      <c r="B297" s="4">
        <v>556</v>
      </c>
      <c r="C297" s="4" t="s">
        <v>1550</v>
      </c>
      <c r="D297" s="4" t="s">
        <v>1551</v>
      </c>
      <c r="E297" s="4" t="s">
        <v>287</v>
      </c>
      <c r="F297" s="4" t="s">
        <v>1552</v>
      </c>
      <c r="G297" s="4" t="s">
        <v>1553</v>
      </c>
      <c r="H297" s="4" t="s">
        <v>290</v>
      </c>
      <c r="I297" s="4" t="s">
        <v>1349</v>
      </c>
      <c r="J297" s="4" t="s">
        <v>30</v>
      </c>
      <c r="K297" s="4" t="s">
        <v>30</v>
      </c>
      <c r="L297" s="2" t="s">
        <v>311</v>
      </c>
      <c r="M297" s="2" t="s">
        <v>31</v>
      </c>
      <c r="N297" s="4" t="s">
        <v>953</v>
      </c>
      <c r="O297" s="4" t="s">
        <v>292</v>
      </c>
      <c r="P297" s="4" t="s">
        <v>34</v>
      </c>
      <c r="Q297" s="126">
        <v>1513</v>
      </c>
      <c r="R297" s="135">
        <v>1</v>
      </c>
      <c r="S297" s="138">
        <v>13300</v>
      </c>
      <c r="U297" s="126">
        <v>201.22900000000001</v>
      </c>
      <c r="V297" s="136">
        <v>5.8E-5</v>
      </c>
      <c r="W297" s="136">
        <v>3.18034431123308E-3</v>
      </c>
      <c r="X297" s="136">
        <v>5.69023826428046E-4</v>
      </c>
    </row>
    <row r="298" spans="1:24" x14ac:dyDescent="0.2">
      <c r="A298" s="4">
        <v>559</v>
      </c>
      <c r="B298" s="4">
        <v>556</v>
      </c>
      <c r="C298" s="4" t="s">
        <v>1554</v>
      </c>
      <c r="D298" s="4" t="s">
        <v>1555</v>
      </c>
      <c r="E298" s="4" t="s">
        <v>287</v>
      </c>
      <c r="F298" s="4" t="s">
        <v>1556</v>
      </c>
      <c r="G298" s="4" t="s">
        <v>1557</v>
      </c>
      <c r="H298" s="4" t="s">
        <v>290</v>
      </c>
      <c r="I298" s="4" t="s">
        <v>1349</v>
      </c>
      <c r="J298" s="4" t="s">
        <v>30</v>
      </c>
      <c r="K298" s="4" t="s">
        <v>30</v>
      </c>
      <c r="L298" s="2" t="s">
        <v>311</v>
      </c>
      <c r="M298" s="2" t="s">
        <v>31</v>
      </c>
      <c r="N298" s="4" t="s">
        <v>378</v>
      </c>
      <c r="O298" s="4" t="s">
        <v>292</v>
      </c>
      <c r="P298" s="4" t="s">
        <v>34</v>
      </c>
      <c r="Q298" s="126">
        <v>557</v>
      </c>
      <c r="R298" s="135">
        <v>1</v>
      </c>
      <c r="S298" s="138">
        <v>25360</v>
      </c>
      <c r="U298" s="126">
        <v>141.255</v>
      </c>
      <c r="V298" s="136">
        <v>7.2000000000000002E-5</v>
      </c>
      <c r="W298" s="136">
        <v>2.2324822553016301E-3</v>
      </c>
      <c r="X298" s="136">
        <v>3.99433354073513E-4</v>
      </c>
    </row>
    <row r="299" spans="1:24" x14ac:dyDescent="0.2">
      <c r="A299" s="4">
        <v>559</v>
      </c>
      <c r="B299" s="4">
        <v>556</v>
      </c>
      <c r="C299" s="4" t="s">
        <v>793</v>
      </c>
      <c r="D299" s="4" t="s">
        <v>794</v>
      </c>
      <c r="E299" s="4" t="s">
        <v>287</v>
      </c>
      <c r="F299" s="4" t="s">
        <v>1558</v>
      </c>
      <c r="G299" s="4" t="s">
        <v>1559</v>
      </c>
      <c r="H299" s="4" t="s">
        <v>290</v>
      </c>
      <c r="I299" s="4" t="s">
        <v>1349</v>
      </c>
      <c r="J299" s="4" t="s">
        <v>30</v>
      </c>
      <c r="K299" s="4" t="s">
        <v>30</v>
      </c>
      <c r="L299" s="2" t="s">
        <v>311</v>
      </c>
      <c r="M299" s="2" t="s">
        <v>31</v>
      </c>
      <c r="N299" s="4" t="s">
        <v>320</v>
      </c>
      <c r="O299" s="4" t="s">
        <v>292</v>
      </c>
      <c r="P299" s="4" t="s">
        <v>34</v>
      </c>
      <c r="Q299" s="126">
        <v>198956</v>
      </c>
      <c r="R299" s="135">
        <v>1</v>
      </c>
      <c r="S299" s="138">
        <v>236</v>
      </c>
      <c r="U299" s="126">
        <v>469.536</v>
      </c>
      <c r="V299" s="136">
        <v>2.34E-4</v>
      </c>
      <c r="W299" s="136">
        <v>7.4208322626173502E-3</v>
      </c>
      <c r="X299" s="136">
        <v>1.32772742700869E-3</v>
      </c>
    </row>
    <row r="300" spans="1:24" x14ac:dyDescent="0.2">
      <c r="A300" s="4">
        <v>559</v>
      </c>
      <c r="B300" s="4">
        <v>556</v>
      </c>
      <c r="C300" s="4" t="s">
        <v>825</v>
      </c>
      <c r="D300" s="4" t="s">
        <v>826</v>
      </c>
      <c r="E300" s="4" t="s">
        <v>646</v>
      </c>
      <c r="F300" s="4" t="s">
        <v>1560</v>
      </c>
      <c r="G300" s="4" t="s">
        <v>1561</v>
      </c>
      <c r="H300" s="4" t="s">
        <v>290</v>
      </c>
      <c r="I300" s="4" t="s">
        <v>1349</v>
      </c>
      <c r="J300" s="4" t="s">
        <v>30</v>
      </c>
      <c r="K300" s="4" t="s">
        <v>148</v>
      </c>
      <c r="L300" s="2" t="s">
        <v>311</v>
      </c>
      <c r="M300" s="2" t="s">
        <v>31</v>
      </c>
      <c r="N300" s="4" t="s">
        <v>601</v>
      </c>
      <c r="O300" s="4" t="s">
        <v>292</v>
      </c>
      <c r="P300" s="4" t="s">
        <v>34</v>
      </c>
      <c r="Q300" s="126">
        <v>2261</v>
      </c>
      <c r="R300" s="135">
        <v>1</v>
      </c>
      <c r="S300" s="138">
        <v>11640</v>
      </c>
      <c r="U300" s="126">
        <v>263.18</v>
      </c>
      <c r="V300" s="136">
        <v>1.9000000000000001E-5</v>
      </c>
      <c r="W300" s="136">
        <v>4.1594615486239403E-3</v>
      </c>
      <c r="X300" s="136">
        <v>7.4420644265420905E-4</v>
      </c>
    </row>
    <row r="301" spans="1:24" x14ac:dyDescent="0.2">
      <c r="A301" s="4">
        <v>559</v>
      </c>
      <c r="B301" s="4">
        <v>556</v>
      </c>
      <c r="C301" s="4" t="s">
        <v>1562</v>
      </c>
      <c r="D301" s="4" t="s">
        <v>1563</v>
      </c>
      <c r="E301" s="4" t="s">
        <v>287</v>
      </c>
      <c r="F301" s="4" t="s">
        <v>1564</v>
      </c>
      <c r="G301" s="4" t="s">
        <v>1565</v>
      </c>
      <c r="H301" s="4" t="s">
        <v>290</v>
      </c>
      <c r="I301" s="4" t="s">
        <v>1349</v>
      </c>
      <c r="J301" s="4" t="s">
        <v>30</v>
      </c>
      <c r="K301" s="4" t="s">
        <v>360</v>
      </c>
      <c r="L301" s="2" t="s">
        <v>311</v>
      </c>
      <c r="M301" s="2" t="s">
        <v>31</v>
      </c>
      <c r="N301" s="4" t="s">
        <v>967</v>
      </c>
      <c r="O301" s="4" t="s">
        <v>292</v>
      </c>
      <c r="P301" s="4" t="s">
        <v>34</v>
      </c>
      <c r="Q301" s="126">
        <v>931</v>
      </c>
      <c r="R301" s="135">
        <v>1</v>
      </c>
      <c r="S301" s="138">
        <v>106610</v>
      </c>
      <c r="U301" s="126">
        <v>992.53899999999999</v>
      </c>
      <c r="V301" s="136">
        <v>3.1000000000000001E-5</v>
      </c>
      <c r="W301" s="136">
        <v>1.5686685718069499E-2</v>
      </c>
      <c r="X301" s="136">
        <v>2.8066451483705099E-3</v>
      </c>
    </row>
    <row r="302" spans="1:24" x14ac:dyDescent="0.2">
      <c r="A302" s="4">
        <v>559</v>
      </c>
      <c r="B302" s="4">
        <v>556</v>
      </c>
      <c r="C302" s="4" t="s">
        <v>1566</v>
      </c>
      <c r="D302" s="4" t="s">
        <v>1567</v>
      </c>
      <c r="E302" s="4" t="s">
        <v>287</v>
      </c>
      <c r="F302" s="4" t="s">
        <v>1568</v>
      </c>
      <c r="G302" s="4" t="s">
        <v>1569</v>
      </c>
      <c r="H302" s="4" t="s">
        <v>290</v>
      </c>
      <c r="I302" s="4" t="s">
        <v>1349</v>
      </c>
      <c r="J302" s="4" t="s">
        <v>30</v>
      </c>
      <c r="K302" s="4" t="s">
        <v>30</v>
      </c>
      <c r="L302" s="2" t="s">
        <v>311</v>
      </c>
      <c r="M302" s="2" t="s">
        <v>31</v>
      </c>
      <c r="N302" s="4" t="s">
        <v>341</v>
      </c>
      <c r="O302" s="4" t="s">
        <v>292</v>
      </c>
      <c r="P302" s="4" t="s">
        <v>34</v>
      </c>
      <c r="Q302" s="126">
        <v>108666</v>
      </c>
      <c r="R302" s="135">
        <v>1</v>
      </c>
      <c r="S302" s="138">
        <v>125.6</v>
      </c>
      <c r="U302" s="126">
        <v>136.48400000000001</v>
      </c>
      <c r="V302" s="136">
        <v>2.13E-4</v>
      </c>
      <c r="W302" s="136">
        <v>2.1570831760090001E-3</v>
      </c>
      <c r="X302" s="136">
        <v>3.8594303088532698E-4</v>
      </c>
    </row>
    <row r="303" spans="1:24" x14ac:dyDescent="0.2">
      <c r="A303" s="4">
        <v>559</v>
      </c>
      <c r="B303" s="4">
        <v>556</v>
      </c>
      <c r="C303" s="4" t="s">
        <v>842</v>
      </c>
      <c r="D303" s="4" t="s">
        <v>843</v>
      </c>
      <c r="E303" s="4" t="s">
        <v>287</v>
      </c>
      <c r="F303" s="4" t="s">
        <v>1570</v>
      </c>
      <c r="G303" s="4" t="s">
        <v>1571</v>
      </c>
      <c r="H303" s="4" t="s">
        <v>290</v>
      </c>
      <c r="I303" s="4" t="s">
        <v>1349</v>
      </c>
      <c r="J303" s="4" t="s">
        <v>30</v>
      </c>
      <c r="K303" s="4" t="s">
        <v>30</v>
      </c>
      <c r="L303" s="2" t="s">
        <v>311</v>
      </c>
      <c r="M303" s="2" t="s">
        <v>31</v>
      </c>
      <c r="N303" s="4" t="s">
        <v>384</v>
      </c>
      <c r="O303" s="4" t="s">
        <v>292</v>
      </c>
      <c r="P303" s="4" t="s">
        <v>34</v>
      </c>
      <c r="Q303" s="126">
        <v>6728.9</v>
      </c>
      <c r="R303" s="135">
        <v>1</v>
      </c>
      <c r="S303" s="138">
        <v>11210</v>
      </c>
      <c r="U303" s="126">
        <v>754.31</v>
      </c>
      <c r="V303" s="136">
        <v>1.7699999999999999E-4</v>
      </c>
      <c r="W303" s="136">
        <v>1.19215646427676E-2</v>
      </c>
      <c r="X303" s="136">
        <v>2.1329936843872098E-3</v>
      </c>
    </row>
    <row r="304" spans="1:24" x14ac:dyDescent="0.2">
      <c r="A304" s="4">
        <v>559</v>
      </c>
      <c r="B304" s="4">
        <v>556</v>
      </c>
      <c r="C304" s="4" t="s">
        <v>1572</v>
      </c>
      <c r="D304" s="4" t="s">
        <v>1573</v>
      </c>
      <c r="E304" s="4" t="s">
        <v>287</v>
      </c>
      <c r="F304" s="4" t="s">
        <v>1574</v>
      </c>
      <c r="G304" s="4" t="s">
        <v>1575</v>
      </c>
      <c r="H304" s="4" t="s">
        <v>290</v>
      </c>
      <c r="I304" s="4" t="s">
        <v>1349</v>
      </c>
      <c r="J304" s="4" t="s">
        <v>30</v>
      </c>
      <c r="K304" s="4" t="s">
        <v>30</v>
      </c>
      <c r="L304" s="2" t="s">
        <v>311</v>
      </c>
      <c r="M304" s="2" t="s">
        <v>31</v>
      </c>
      <c r="N304" s="4" t="s">
        <v>332</v>
      </c>
      <c r="O304" s="4" t="s">
        <v>292</v>
      </c>
      <c r="P304" s="4" t="s">
        <v>34</v>
      </c>
      <c r="Q304" s="126">
        <v>1068</v>
      </c>
      <c r="R304" s="135">
        <v>1</v>
      </c>
      <c r="S304" s="138">
        <v>15060</v>
      </c>
      <c r="U304" s="126">
        <v>160.84100000000001</v>
      </c>
      <c r="V304" s="136">
        <v>5.1E-5</v>
      </c>
      <c r="W304" s="136">
        <v>2.5420248736224798E-3</v>
      </c>
      <c r="X304" s="136">
        <v>4.5481639058857399E-4</v>
      </c>
    </row>
    <row r="305" spans="1:24" x14ac:dyDescent="0.2">
      <c r="A305" s="4">
        <v>559</v>
      </c>
      <c r="B305" s="4">
        <v>556</v>
      </c>
      <c r="C305" s="4" t="s">
        <v>1576</v>
      </c>
      <c r="D305" s="4" t="s">
        <v>1577</v>
      </c>
      <c r="E305" s="4" t="s">
        <v>287</v>
      </c>
      <c r="F305" s="4" t="s">
        <v>1578</v>
      </c>
      <c r="G305" s="4" t="s">
        <v>1579</v>
      </c>
      <c r="H305" s="4" t="s">
        <v>290</v>
      </c>
      <c r="I305" s="4" t="s">
        <v>1349</v>
      </c>
      <c r="J305" s="4" t="s">
        <v>30</v>
      </c>
      <c r="K305" s="4" t="s">
        <v>148</v>
      </c>
      <c r="L305" s="2" t="s">
        <v>311</v>
      </c>
      <c r="M305" s="2" t="s">
        <v>31</v>
      </c>
      <c r="N305" s="4" t="s">
        <v>841</v>
      </c>
      <c r="O305" s="4" t="s">
        <v>292</v>
      </c>
      <c r="P305" s="4" t="s">
        <v>34</v>
      </c>
      <c r="Q305" s="126">
        <v>1227</v>
      </c>
      <c r="R305" s="135">
        <v>1</v>
      </c>
      <c r="S305" s="138">
        <v>35710</v>
      </c>
      <c r="U305" s="126">
        <v>438.16199999999998</v>
      </c>
      <c r="V305" s="136">
        <v>1.5999999999999999E-5</v>
      </c>
      <c r="W305" s="136">
        <v>6.9249714007186703E-3</v>
      </c>
      <c r="X305" s="136">
        <v>1.23900852823508E-3</v>
      </c>
    </row>
    <row r="306" spans="1:24" x14ac:dyDescent="0.2">
      <c r="A306" s="4">
        <v>559</v>
      </c>
      <c r="B306" s="4">
        <v>556</v>
      </c>
      <c r="C306" s="4" t="s">
        <v>1742</v>
      </c>
      <c r="D306" s="4" t="s">
        <v>1743</v>
      </c>
      <c r="E306" s="4" t="s">
        <v>287</v>
      </c>
      <c r="F306" s="4" t="s">
        <v>1744</v>
      </c>
      <c r="G306" s="4" t="s">
        <v>1745</v>
      </c>
      <c r="H306" s="4" t="s">
        <v>290</v>
      </c>
      <c r="I306" s="4" t="s">
        <v>1349</v>
      </c>
      <c r="J306" s="4" t="s">
        <v>30</v>
      </c>
      <c r="K306" s="4" t="s">
        <v>30</v>
      </c>
      <c r="L306" s="2" t="s">
        <v>311</v>
      </c>
      <c r="M306" s="2" t="s">
        <v>31</v>
      </c>
      <c r="N306" s="4" t="s">
        <v>1598</v>
      </c>
      <c r="O306" s="4" t="s">
        <v>292</v>
      </c>
      <c r="P306" s="4" t="s">
        <v>34</v>
      </c>
      <c r="Q306" s="126">
        <v>4920</v>
      </c>
      <c r="R306" s="135">
        <v>1</v>
      </c>
      <c r="S306" s="138">
        <v>917.2</v>
      </c>
      <c r="U306" s="126">
        <v>45.125999999999998</v>
      </c>
      <c r="V306" s="136">
        <v>5.2599999999999999E-4</v>
      </c>
      <c r="W306" s="136">
        <v>7.1320227537451802E-4</v>
      </c>
      <c r="X306" s="136">
        <v>1.27605393641624E-4</v>
      </c>
    </row>
    <row r="307" spans="1:24" x14ac:dyDescent="0.2">
      <c r="A307" s="4">
        <v>559</v>
      </c>
      <c r="B307" s="4">
        <v>556</v>
      </c>
      <c r="C307" s="4" t="s">
        <v>872</v>
      </c>
      <c r="D307" s="4" t="s">
        <v>873</v>
      </c>
      <c r="E307" s="4" t="s">
        <v>287</v>
      </c>
      <c r="F307" s="4" t="s">
        <v>1580</v>
      </c>
      <c r="G307" s="4" t="s">
        <v>1581</v>
      </c>
      <c r="H307" s="4" t="s">
        <v>290</v>
      </c>
      <c r="I307" s="4" t="s">
        <v>1349</v>
      </c>
      <c r="J307" s="4" t="s">
        <v>30</v>
      </c>
      <c r="K307" s="4" t="s">
        <v>360</v>
      </c>
      <c r="L307" s="2" t="s">
        <v>311</v>
      </c>
      <c r="M307" s="2" t="s">
        <v>31</v>
      </c>
      <c r="N307" s="4" t="s">
        <v>429</v>
      </c>
      <c r="O307" s="4" t="s">
        <v>292</v>
      </c>
      <c r="P307" s="4" t="s">
        <v>34</v>
      </c>
      <c r="Q307" s="126">
        <v>8446</v>
      </c>
      <c r="R307" s="135">
        <v>1</v>
      </c>
      <c r="S307" s="138">
        <v>6196</v>
      </c>
      <c r="U307" s="126">
        <v>523.31399999999996</v>
      </c>
      <c r="V307" s="136">
        <v>1.1400000000000001E-4</v>
      </c>
      <c r="W307" s="136">
        <v>8.2707721637722206E-3</v>
      </c>
      <c r="X307" s="136">
        <v>1.47979777143045E-3</v>
      </c>
    </row>
    <row r="308" spans="1:24" x14ac:dyDescent="0.2">
      <c r="A308" s="4">
        <v>559</v>
      </c>
      <c r="B308" s="4">
        <v>556</v>
      </c>
      <c r="C308" s="4" t="s">
        <v>1582</v>
      </c>
      <c r="D308" s="4" t="s">
        <v>1583</v>
      </c>
      <c r="E308" s="4" t="s">
        <v>426</v>
      </c>
      <c r="F308" s="4" t="s">
        <v>1584</v>
      </c>
      <c r="G308" s="4" t="s">
        <v>1585</v>
      </c>
      <c r="H308" s="4" t="s">
        <v>290</v>
      </c>
      <c r="I308" s="4" t="s">
        <v>1349</v>
      </c>
      <c r="J308" s="4" t="s">
        <v>30</v>
      </c>
      <c r="K308" s="4" t="s">
        <v>30</v>
      </c>
      <c r="L308" s="2" t="s">
        <v>311</v>
      </c>
      <c r="M308" s="2" t="s">
        <v>31</v>
      </c>
      <c r="N308" s="4" t="s">
        <v>841</v>
      </c>
      <c r="O308" s="4" t="s">
        <v>292</v>
      </c>
      <c r="P308" s="4" t="s">
        <v>34</v>
      </c>
      <c r="Q308" s="126">
        <v>2966</v>
      </c>
      <c r="R308" s="135">
        <v>1</v>
      </c>
      <c r="S308" s="138">
        <v>13950</v>
      </c>
      <c r="U308" s="126">
        <v>413.75700000000001</v>
      </c>
      <c r="V308" s="136">
        <v>5.1E-5</v>
      </c>
      <c r="W308" s="136">
        <v>6.5392648235734797E-3</v>
      </c>
      <c r="X308" s="136">
        <v>1.1699983170983801E-3</v>
      </c>
    </row>
    <row r="309" spans="1:24" x14ac:dyDescent="0.2">
      <c r="A309" s="4">
        <v>559</v>
      </c>
      <c r="B309" s="4">
        <v>556</v>
      </c>
      <c r="C309" s="4" t="s">
        <v>1586</v>
      </c>
      <c r="D309" s="4" t="s">
        <v>1587</v>
      </c>
      <c r="E309" s="4" t="s">
        <v>287</v>
      </c>
      <c r="F309" s="4" t="s">
        <v>1588</v>
      </c>
      <c r="G309" s="4" t="s">
        <v>1589</v>
      </c>
      <c r="H309" s="4" t="s">
        <v>290</v>
      </c>
      <c r="I309" s="4" t="s">
        <v>1349</v>
      </c>
      <c r="J309" s="4" t="s">
        <v>30</v>
      </c>
      <c r="K309" s="4" t="s">
        <v>30</v>
      </c>
      <c r="L309" s="2" t="s">
        <v>311</v>
      </c>
      <c r="M309" s="2" t="s">
        <v>31</v>
      </c>
      <c r="N309" s="4" t="s">
        <v>745</v>
      </c>
      <c r="O309" s="4" t="s">
        <v>292</v>
      </c>
      <c r="P309" s="4" t="s">
        <v>34</v>
      </c>
      <c r="Q309" s="126">
        <v>5000</v>
      </c>
      <c r="R309" s="135">
        <v>1</v>
      </c>
      <c r="S309" s="138">
        <v>2034</v>
      </c>
      <c r="U309" s="126">
        <v>101.7</v>
      </c>
      <c r="V309" s="136">
        <v>8.5000000000000006E-5</v>
      </c>
      <c r="W309" s="136">
        <v>1.6073280513862599E-3</v>
      </c>
      <c r="X309" s="136">
        <v>2.8758142786443499E-4</v>
      </c>
    </row>
    <row r="310" spans="1:24" x14ac:dyDescent="0.2">
      <c r="A310" s="4">
        <v>559</v>
      </c>
      <c r="B310" s="4">
        <v>556</v>
      </c>
      <c r="C310" s="4" t="s">
        <v>1590</v>
      </c>
      <c r="D310" s="4" t="s">
        <v>1591</v>
      </c>
      <c r="E310" s="4" t="s">
        <v>287</v>
      </c>
      <c r="F310" s="4" t="s">
        <v>1590</v>
      </c>
      <c r="G310" s="4" t="s">
        <v>1592</v>
      </c>
      <c r="H310" s="4" t="s">
        <v>290</v>
      </c>
      <c r="I310" s="4" t="s">
        <v>1349</v>
      </c>
      <c r="J310" s="4" t="s">
        <v>30</v>
      </c>
      <c r="K310" s="4" t="s">
        <v>30</v>
      </c>
      <c r="L310" s="2" t="s">
        <v>311</v>
      </c>
      <c r="M310" s="2" t="s">
        <v>31</v>
      </c>
      <c r="N310" s="4" t="s">
        <v>1593</v>
      </c>
      <c r="O310" s="4" t="s">
        <v>292</v>
      </c>
      <c r="P310" s="4" t="s">
        <v>34</v>
      </c>
      <c r="Q310" s="126">
        <v>4891</v>
      </c>
      <c r="R310" s="135">
        <v>1</v>
      </c>
      <c r="S310" s="138">
        <v>2750</v>
      </c>
      <c r="U310" s="126">
        <v>134.50200000000001</v>
      </c>
      <c r="V310" s="136">
        <v>1.34E-4</v>
      </c>
      <c r="W310" s="136">
        <v>2.12575851751799E-3</v>
      </c>
      <c r="X310" s="136">
        <v>3.8033845625699202E-4</v>
      </c>
    </row>
    <row r="311" spans="1:24" x14ac:dyDescent="0.2">
      <c r="A311" s="4">
        <v>559</v>
      </c>
      <c r="B311" s="4">
        <v>556</v>
      </c>
      <c r="C311" s="4" t="s">
        <v>1594</v>
      </c>
      <c r="D311" s="4" t="s">
        <v>1595</v>
      </c>
      <c r="E311" s="4" t="s">
        <v>287</v>
      </c>
      <c r="F311" s="4" t="s">
        <v>1596</v>
      </c>
      <c r="G311" s="4" t="s">
        <v>1597</v>
      </c>
      <c r="H311" s="4" t="s">
        <v>290</v>
      </c>
      <c r="I311" s="4" t="s">
        <v>1349</v>
      </c>
      <c r="J311" s="4" t="s">
        <v>30</v>
      </c>
      <c r="K311" s="4" t="s">
        <v>30</v>
      </c>
      <c r="L311" s="2" t="s">
        <v>311</v>
      </c>
      <c r="M311" s="2" t="s">
        <v>31</v>
      </c>
      <c r="N311" s="4" t="s">
        <v>1598</v>
      </c>
      <c r="O311" s="4" t="s">
        <v>292</v>
      </c>
      <c r="P311" s="4" t="s">
        <v>34</v>
      </c>
      <c r="Q311" s="126">
        <v>22147</v>
      </c>
      <c r="R311" s="135">
        <v>1</v>
      </c>
      <c r="S311" s="138">
        <v>349.4</v>
      </c>
      <c r="U311" s="126">
        <v>77.382000000000005</v>
      </c>
      <c r="V311" s="136">
        <v>3.3300000000000002E-4</v>
      </c>
      <c r="W311" s="136">
        <v>1.22298569590025E-3</v>
      </c>
      <c r="X311" s="136">
        <v>2.1881530181809501E-4</v>
      </c>
    </row>
    <row r="312" spans="1:24" x14ac:dyDescent="0.2">
      <c r="A312" s="4">
        <v>559</v>
      </c>
      <c r="B312" s="4">
        <v>556</v>
      </c>
      <c r="C312" s="4" t="s">
        <v>914</v>
      </c>
      <c r="D312" s="4" t="s">
        <v>915</v>
      </c>
      <c r="E312" s="4" t="s">
        <v>287</v>
      </c>
      <c r="F312" s="4" t="s">
        <v>1599</v>
      </c>
      <c r="G312" s="4" t="s">
        <v>1600</v>
      </c>
      <c r="H312" s="4" t="s">
        <v>290</v>
      </c>
      <c r="I312" s="4" t="s">
        <v>1349</v>
      </c>
      <c r="J312" s="4" t="s">
        <v>30</v>
      </c>
      <c r="K312" s="4" t="s">
        <v>30</v>
      </c>
      <c r="L312" s="2" t="s">
        <v>311</v>
      </c>
      <c r="M312" s="2" t="s">
        <v>31</v>
      </c>
      <c r="N312" s="4" t="s">
        <v>320</v>
      </c>
      <c r="O312" s="4" t="s">
        <v>292</v>
      </c>
      <c r="P312" s="4" t="s">
        <v>34</v>
      </c>
      <c r="Q312" s="126">
        <v>2873</v>
      </c>
      <c r="R312" s="135">
        <v>1</v>
      </c>
      <c r="S312" s="138">
        <v>36050</v>
      </c>
      <c r="U312" s="126">
        <v>1035.7159999999999</v>
      </c>
      <c r="V312" s="136">
        <v>2.4000000000000001E-5</v>
      </c>
      <c r="W312" s="136">
        <v>1.6369087352346001E-2</v>
      </c>
      <c r="X312" s="136">
        <v>2.9287397240192201E-3</v>
      </c>
    </row>
    <row r="313" spans="1:24" x14ac:dyDescent="0.2">
      <c r="A313" s="4">
        <v>559</v>
      </c>
      <c r="B313" s="4">
        <v>556</v>
      </c>
      <c r="C313" s="4" t="s">
        <v>1601</v>
      </c>
      <c r="D313" s="4" t="s">
        <v>1602</v>
      </c>
      <c r="E313" s="4" t="s">
        <v>287</v>
      </c>
      <c r="F313" s="4" t="s">
        <v>1603</v>
      </c>
      <c r="G313" s="4" t="s">
        <v>1604</v>
      </c>
      <c r="H313" s="4" t="s">
        <v>290</v>
      </c>
      <c r="I313" s="4" t="s">
        <v>1349</v>
      </c>
      <c r="J313" s="4" t="s">
        <v>30</v>
      </c>
      <c r="K313" s="4" t="s">
        <v>30</v>
      </c>
      <c r="L313" s="2" t="s">
        <v>311</v>
      </c>
      <c r="M313" s="2" t="s">
        <v>31</v>
      </c>
      <c r="N313" s="4" t="s">
        <v>341</v>
      </c>
      <c r="O313" s="4" t="s">
        <v>292</v>
      </c>
      <c r="P313" s="4" t="s">
        <v>34</v>
      </c>
      <c r="Q313" s="126">
        <v>7978</v>
      </c>
      <c r="R313" s="135">
        <v>1</v>
      </c>
      <c r="S313" s="138">
        <v>1993</v>
      </c>
      <c r="U313" s="126">
        <v>159.00200000000001</v>
      </c>
      <c r="V313" s="136">
        <v>5.7000000000000003E-5</v>
      </c>
      <c r="W313" s="136">
        <v>2.5129561008418299E-3</v>
      </c>
      <c r="X313" s="136">
        <v>4.4961543663563498E-4</v>
      </c>
    </row>
    <row r="314" spans="1:24" x14ac:dyDescent="0.2">
      <c r="A314" s="4">
        <v>559</v>
      </c>
      <c r="B314" s="4">
        <v>556</v>
      </c>
      <c r="C314" s="4" t="s">
        <v>1605</v>
      </c>
      <c r="D314" s="4" t="s">
        <v>1606</v>
      </c>
      <c r="E314" s="4" t="s">
        <v>287</v>
      </c>
      <c r="F314" s="4" t="s">
        <v>1607</v>
      </c>
      <c r="G314" s="4" t="s">
        <v>1608</v>
      </c>
      <c r="H314" s="4" t="s">
        <v>290</v>
      </c>
      <c r="I314" s="4" t="s">
        <v>1349</v>
      </c>
      <c r="J314" s="4" t="s">
        <v>30</v>
      </c>
      <c r="K314" s="4" t="s">
        <v>30</v>
      </c>
      <c r="L314" s="2" t="s">
        <v>311</v>
      </c>
      <c r="M314" s="2" t="s">
        <v>31</v>
      </c>
      <c r="N314" s="4" t="s">
        <v>529</v>
      </c>
      <c r="O314" s="4" t="s">
        <v>292</v>
      </c>
      <c r="P314" s="4" t="s">
        <v>34</v>
      </c>
      <c r="Q314" s="126">
        <v>132</v>
      </c>
      <c r="R314" s="135">
        <v>1</v>
      </c>
      <c r="S314" s="138">
        <v>8145</v>
      </c>
      <c r="U314" s="126">
        <v>10.750999999999999</v>
      </c>
      <c r="V314" s="136">
        <v>5.0000000000000004E-6</v>
      </c>
      <c r="W314" s="136">
        <v>1.6992160090141799E-4</v>
      </c>
      <c r="X314" s="136">
        <v>3.0402192365208301E-5</v>
      </c>
    </row>
    <row r="315" spans="1:24" x14ac:dyDescent="0.2">
      <c r="A315" s="4">
        <v>559</v>
      </c>
      <c r="B315" s="4">
        <v>556</v>
      </c>
      <c r="C315" s="4" t="s">
        <v>1609</v>
      </c>
      <c r="D315" s="4" t="s">
        <v>1610</v>
      </c>
      <c r="E315" s="4" t="s">
        <v>287</v>
      </c>
      <c r="F315" s="4" t="s">
        <v>1611</v>
      </c>
      <c r="G315" s="4" t="s">
        <v>1612</v>
      </c>
      <c r="H315" s="4" t="s">
        <v>290</v>
      </c>
      <c r="I315" s="4" t="s">
        <v>1349</v>
      </c>
      <c r="J315" s="4" t="s">
        <v>30</v>
      </c>
      <c r="K315" s="4" t="s">
        <v>30</v>
      </c>
      <c r="L315" s="2" t="s">
        <v>311</v>
      </c>
      <c r="M315" s="2" t="s">
        <v>31</v>
      </c>
      <c r="N315" s="4" t="s">
        <v>1434</v>
      </c>
      <c r="O315" s="4" t="s">
        <v>292</v>
      </c>
      <c r="P315" s="4" t="s">
        <v>34</v>
      </c>
      <c r="Q315" s="126">
        <v>8604</v>
      </c>
      <c r="R315" s="135">
        <v>1</v>
      </c>
      <c r="S315" s="138">
        <v>1019</v>
      </c>
      <c r="U315" s="126">
        <v>87.674999999999997</v>
      </c>
      <c r="V315" s="136">
        <v>8.1000000000000004E-5</v>
      </c>
      <c r="W315" s="136">
        <v>1.3856647113722499E-3</v>
      </c>
      <c r="X315" s="136">
        <v>2.4792165849038002E-4</v>
      </c>
    </row>
    <row r="316" spans="1:24" x14ac:dyDescent="0.2">
      <c r="A316" s="4">
        <v>559</v>
      </c>
      <c r="B316" s="4">
        <v>556</v>
      </c>
      <c r="C316" s="4" t="s">
        <v>929</v>
      </c>
      <c r="D316" s="4" t="s">
        <v>930</v>
      </c>
      <c r="E316" s="4" t="s">
        <v>287</v>
      </c>
      <c r="F316" s="4" t="s">
        <v>1613</v>
      </c>
      <c r="G316" s="4" t="s">
        <v>1614</v>
      </c>
      <c r="H316" s="4" t="s">
        <v>290</v>
      </c>
      <c r="I316" s="4" t="s">
        <v>1349</v>
      </c>
      <c r="J316" s="4" t="s">
        <v>30</v>
      </c>
      <c r="K316" s="4" t="s">
        <v>30</v>
      </c>
      <c r="L316" s="2" t="s">
        <v>311</v>
      </c>
      <c r="M316" s="2" t="s">
        <v>31</v>
      </c>
      <c r="N316" s="4" t="s">
        <v>291</v>
      </c>
      <c r="O316" s="4" t="s">
        <v>292</v>
      </c>
      <c r="P316" s="4" t="s">
        <v>34</v>
      </c>
      <c r="Q316" s="126">
        <v>53075</v>
      </c>
      <c r="R316" s="135">
        <v>1</v>
      </c>
      <c r="S316" s="138">
        <v>7205</v>
      </c>
      <c r="U316" s="126">
        <v>3824.0540000000001</v>
      </c>
      <c r="V316" s="136">
        <v>4.0000000000000003E-5</v>
      </c>
      <c r="W316" s="136">
        <v>6.0437648597677501E-2</v>
      </c>
      <c r="X316" s="136">
        <v>1.0813439898282699E-2</v>
      </c>
    </row>
    <row r="317" spans="1:24" x14ac:dyDescent="0.2">
      <c r="A317" s="4">
        <v>559</v>
      </c>
      <c r="B317" s="4">
        <v>556</v>
      </c>
      <c r="C317" s="4" t="s">
        <v>1615</v>
      </c>
      <c r="D317" s="4" t="s">
        <v>1616</v>
      </c>
      <c r="E317" s="4" t="s">
        <v>287</v>
      </c>
      <c r="F317" s="4" t="s">
        <v>1617</v>
      </c>
      <c r="G317" s="4" t="s">
        <v>1618</v>
      </c>
      <c r="H317" s="4" t="s">
        <v>290</v>
      </c>
      <c r="I317" s="4" t="s">
        <v>1349</v>
      </c>
      <c r="J317" s="4" t="s">
        <v>30</v>
      </c>
      <c r="K317" s="4" t="s">
        <v>30</v>
      </c>
      <c r="L317" s="2" t="s">
        <v>311</v>
      </c>
      <c r="M317" s="2" t="s">
        <v>31</v>
      </c>
      <c r="N317" s="4" t="s">
        <v>1515</v>
      </c>
      <c r="O317" s="4" t="s">
        <v>292</v>
      </c>
      <c r="P317" s="4" t="s">
        <v>34</v>
      </c>
      <c r="Q317" s="126">
        <v>733</v>
      </c>
      <c r="R317" s="135">
        <v>1</v>
      </c>
      <c r="S317" s="138">
        <v>31330</v>
      </c>
      <c r="U317" s="126">
        <v>229.649</v>
      </c>
      <c r="V317" s="136">
        <v>5.3000000000000001E-5</v>
      </c>
      <c r="W317" s="136">
        <v>3.6295095274336002E-3</v>
      </c>
      <c r="X317" s="136">
        <v>6.4938798986722505E-4</v>
      </c>
    </row>
    <row r="318" spans="1:24" x14ac:dyDescent="0.2">
      <c r="A318" s="4">
        <v>559</v>
      </c>
      <c r="B318" s="4">
        <v>556</v>
      </c>
      <c r="C318" s="4" t="s">
        <v>949</v>
      </c>
      <c r="D318" s="4" t="s">
        <v>950</v>
      </c>
      <c r="E318" s="4" t="s">
        <v>287</v>
      </c>
      <c r="F318" s="4" t="s">
        <v>1619</v>
      </c>
      <c r="G318" s="4" t="s">
        <v>1620</v>
      </c>
      <c r="H318" s="4" t="s">
        <v>290</v>
      </c>
      <c r="I318" s="4" t="s">
        <v>1349</v>
      </c>
      <c r="J318" s="4" t="s">
        <v>30</v>
      </c>
      <c r="K318" s="4" t="s">
        <v>30</v>
      </c>
      <c r="L318" s="2" t="s">
        <v>311</v>
      </c>
      <c r="M318" s="2" t="s">
        <v>31</v>
      </c>
      <c r="N318" s="4" t="s">
        <v>953</v>
      </c>
      <c r="O318" s="4" t="s">
        <v>292</v>
      </c>
      <c r="P318" s="4" t="s">
        <v>34</v>
      </c>
      <c r="Q318" s="126">
        <v>3682</v>
      </c>
      <c r="R318" s="135">
        <v>1</v>
      </c>
      <c r="S318" s="138">
        <v>53730</v>
      </c>
      <c r="T318" s="124">
        <v>6.0380000000000003</v>
      </c>
      <c r="U318" s="126">
        <v>1984.377</v>
      </c>
      <c r="V318" s="136">
        <v>2.32E-4</v>
      </c>
      <c r="W318" s="136">
        <v>3.1362290513391802E-2</v>
      </c>
      <c r="X318" s="136">
        <v>5.6113077098117799E-3</v>
      </c>
    </row>
    <row r="319" spans="1:24" x14ac:dyDescent="0.2">
      <c r="A319" s="4">
        <v>559</v>
      </c>
      <c r="B319" s="4">
        <v>556</v>
      </c>
      <c r="C319" s="4" t="s">
        <v>1621</v>
      </c>
      <c r="D319" s="4" t="s">
        <v>1622</v>
      </c>
      <c r="E319" s="4" t="s">
        <v>287</v>
      </c>
      <c r="F319" s="4" t="s">
        <v>1623</v>
      </c>
      <c r="G319" s="4" t="s">
        <v>1624</v>
      </c>
      <c r="H319" s="4" t="s">
        <v>290</v>
      </c>
      <c r="I319" s="4" t="s">
        <v>1349</v>
      </c>
      <c r="J319" s="4" t="s">
        <v>30</v>
      </c>
      <c r="K319" s="4" t="s">
        <v>30</v>
      </c>
      <c r="L319" s="2" t="s">
        <v>311</v>
      </c>
      <c r="M319" s="2" t="s">
        <v>31</v>
      </c>
      <c r="N319" s="4" t="s">
        <v>579</v>
      </c>
      <c r="O319" s="4" t="s">
        <v>292</v>
      </c>
      <c r="P319" s="4" t="s">
        <v>34</v>
      </c>
      <c r="Q319" s="126">
        <v>1120</v>
      </c>
      <c r="R319" s="135">
        <v>1</v>
      </c>
      <c r="S319" s="138">
        <v>5900</v>
      </c>
      <c r="U319" s="126">
        <v>66.08</v>
      </c>
      <c r="V319" s="136">
        <v>9.0000000000000006E-5</v>
      </c>
      <c r="W319" s="136">
        <v>1.0443681183441901E-3</v>
      </c>
      <c r="X319" s="136">
        <v>1.86857234545544E-4</v>
      </c>
    </row>
    <row r="320" spans="1:24" x14ac:dyDescent="0.2">
      <c r="A320" s="4">
        <v>559</v>
      </c>
      <c r="B320" s="4">
        <v>556</v>
      </c>
      <c r="C320" s="4" t="s">
        <v>1625</v>
      </c>
      <c r="D320" s="4" t="s">
        <v>1626</v>
      </c>
      <c r="E320" s="4" t="s">
        <v>287</v>
      </c>
      <c r="F320" s="4" t="s">
        <v>1627</v>
      </c>
      <c r="G320" s="4" t="s">
        <v>1628</v>
      </c>
      <c r="H320" s="4" t="s">
        <v>290</v>
      </c>
      <c r="I320" s="4" t="s">
        <v>1349</v>
      </c>
      <c r="J320" s="4" t="s">
        <v>30</v>
      </c>
      <c r="K320" s="4" t="s">
        <v>30</v>
      </c>
      <c r="L320" s="2" t="s">
        <v>311</v>
      </c>
      <c r="M320" s="2" t="s">
        <v>31</v>
      </c>
      <c r="N320" s="4" t="s">
        <v>291</v>
      </c>
      <c r="O320" s="4" t="s">
        <v>292</v>
      </c>
      <c r="P320" s="4" t="s">
        <v>34</v>
      </c>
      <c r="Q320" s="126">
        <v>6773.5</v>
      </c>
      <c r="R320" s="135">
        <v>1</v>
      </c>
      <c r="S320" s="138">
        <v>26610</v>
      </c>
      <c r="U320" s="126">
        <v>1802.4280000000001</v>
      </c>
      <c r="V320" s="136">
        <v>1.9100000000000001E-4</v>
      </c>
      <c r="W320" s="136">
        <v>2.8486663201266901E-2</v>
      </c>
      <c r="X320" s="136">
        <v>5.0968035252343903E-3</v>
      </c>
    </row>
    <row r="321" spans="1:24" x14ac:dyDescent="0.2">
      <c r="A321" s="4">
        <v>559</v>
      </c>
      <c r="B321" s="4">
        <v>556</v>
      </c>
      <c r="C321" s="4" t="s">
        <v>1629</v>
      </c>
      <c r="D321" s="4" t="s">
        <v>1630</v>
      </c>
      <c r="E321" s="4" t="s">
        <v>287</v>
      </c>
      <c r="F321" s="4" t="s">
        <v>1631</v>
      </c>
      <c r="G321" s="4" t="s">
        <v>1632</v>
      </c>
      <c r="H321" s="4" t="s">
        <v>290</v>
      </c>
      <c r="I321" s="4" t="s">
        <v>1349</v>
      </c>
      <c r="J321" s="4" t="s">
        <v>30</v>
      </c>
      <c r="K321" s="4" t="s">
        <v>30</v>
      </c>
      <c r="L321" s="2" t="s">
        <v>311</v>
      </c>
      <c r="M321" s="2" t="s">
        <v>31</v>
      </c>
      <c r="N321" s="4" t="s">
        <v>1405</v>
      </c>
      <c r="O321" s="4" t="s">
        <v>292</v>
      </c>
      <c r="P321" s="4" t="s">
        <v>34</v>
      </c>
      <c r="Q321" s="126">
        <v>19091.349999999999</v>
      </c>
      <c r="R321" s="135">
        <v>1</v>
      </c>
      <c r="S321" s="138">
        <v>1325</v>
      </c>
      <c r="U321" s="126">
        <v>252.96</v>
      </c>
      <c r="V321" s="136">
        <v>2.6400000000000002E-4</v>
      </c>
      <c r="W321" s="136">
        <v>3.9979383158140298E-3</v>
      </c>
      <c r="X321" s="136">
        <v>7.1530687738830597E-4</v>
      </c>
    </row>
    <row r="322" spans="1:24" x14ac:dyDescent="0.2">
      <c r="A322" s="4">
        <v>559</v>
      </c>
      <c r="B322" s="4">
        <v>556</v>
      </c>
      <c r="C322" s="4" t="s">
        <v>1633</v>
      </c>
      <c r="D322" s="4" t="s">
        <v>1634</v>
      </c>
      <c r="E322" s="4" t="s">
        <v>287</v>
      </c>
      <c r="F322" s="4" t="s">
        <v>1635</v>
      </c>
      <c r="G322" s="4" t="s">
        <v>1636</v>
      </c>
      <c r="H322" s="4" t="s">
        <v>290</v>
      </c>
      <c r="I322" s="4" t="s">
        <v>1349</v>
      </c>
      <c r="J322" s="4" t="s">
        <v>30</v>
      </c>
      <c r="K322" s="4" t="s">
        <v>30</v>
      </c>
      <c r="L322" s="2" t="s">
        <v>311</v>
      </c>
      <c r="M322" s="2" t="s">
        <v>31</v>
      </c>
      <c r="N322" s="4" t="s">
        <v>905</v>
      </c>
      <c r="O322" s="4" t="s">
        <v>292</v>
      </c>
      <c r="P322" s="4" t="s">
        <v>34</v>
      </c>
      <c r="Q322" s="126">
        <v>5900</v>
      </c>
      <c r="R322" s="135">
        <v>1</v>
      </c>
      <c r="S322" s="138">
        <v>3849</v>
      </c>
      <c r="U322" s="126">
        <v>227.09100000000001</v>
      </c>
      <c r="V322" s="136">
        <v>3.1000000000000001E-5</v>
      </c>
      <c r="W322" s="136">
        <v>3.5890829352738999E-3</v>
      </c>
      <c r="X322" s="136">
        <v>6.4215490693375003E-4</v>
      </c>
    </row>
    <row r="323" spans="1:24" x14ac:dyDescent="0.2">
      <c r="A323" s="4">
        <v>559</v>
      </c>
      <c r="B323" s="4">
        <v>556</v>
      </c>
      <c r="C323" s="4" t="s">
        <v>963</v>
      </c>
      <c r="D323" s="4" t="s">
        <v>964</v>
      </c>
      <c r="E323" s="4" t="s">
        <v>287</v>
      </c>
      <c r="F323" s="4" t="s">
        <v>1637</v>
      </c>
      <c r="G323" s="4" t="s">
        <v>1638</v>
      </c>
      <c r="H323" s="4" t="s">
        <v>290</v>
      </c>
      <c r="I323" s="4" t="s">
        <v>1349</v>
      </c>
      <c r="J323" s="4" t="s">
        <v>30</v>
      </c>
      <c r="K323" s="4" t="s">
        <v>360</v>
      </c>
      <c r="L323" s="2" t="s">
        <v>311</v>
      </c>
      <c r="M323" s="2" t="s">
        <v>31</v>
      </c>
      <c r="N323" s="4" t="s">
        <v>967</v>
      </c>
      <c r="O323" s="4" t="s">
        <v>292</v>
      </c>
      <c r="P323" s="4" t="s">
        <v>34</v>
      </c>
      <c r="Q323" s="126">
        <v>2715</v>
      </c>
      <c r="R323" s="135">
        <v>1</v>
      </c>
      <c r="S323" s="138">
        <v>21750</v>
      </c>
      <c r="U323" s="126">
        <v>590.51300000000003</v>
      </c>
      <c r="V323" s="136">
        <v>2.0799999999999999E-4</v>
      </c>
      <c r="W323" s="136">
        <v>9.3328152010248404E-3</v>
      </c>
      <c r="X323" s="136">
        <v>1.66981738369515E-3</v>
      </c>
    </row>
    <row r="324" spans="1:24" x14ac:dyDescent="0.2">
      <c r="A324" s="4">
        <v>559</v>
      </c>
      <c r="B324" s="4">
        <v>556</v>
      </c>
      <c r="C324" s="4" t="s">
        <v>1207</v>
      </c>
      <c r="D324" s="4" t="s">
        <v>1208</v>
      </c>
      <c r="E324" s="4" t="s">
        <v>287</v>
      </c>
      <c r="F324" s="4" t="s">
        <v>1639</v>
      </c>
      <c r="G324" s="4" t="s">
        <v>1640</v>
      </c>
      <c r="H324" s="4" t="s">
        <v>290</v>
      </c>
      <c r="I324" s="4" t="s">
        <v>1349</v>
      </c>
      <c r="J324" s="4" t="s">
        <v>30</v>
      </c>
      <c r="K324" s="4" t="s">
        <v>30</v>
      </c>
      <c r="L324" s="2" t="s">
        <v>311</v>
      </c>
      <c r="M324" s="2" t="s">
        <v>31</v>
      </c>
      <c r="N324" s="4" t="s">
        <v>312</v>
      </c>
      <c r="O324" s="4" t="s">
        <v>292</v>
      </c>
      <c r="P324" s="4" t="s">
        <v>34</v>
      </c>
      <c r="Q324" s="126">
        <v>1526</v>
      </c>
      <c r="R324" s="135">
        <v>1</v>
      </c>
      <c r="S324" s="138">
        <v>15670</v>
      </c>
      <c r="U324" s="126">
        <v>239.124</v>
      </c>
      <c r="V324" s="136">
        <v>6.7000000000000002E-5</v>
      </c>
      <c r="W324" s="136">
        <v>3.77926287537165E-3</v>
      </c>
      <c r="X324" s="136">
        <v>6.7618169983225799E-4</v>
      </c>
    </row>
    <row r="325" spans="1:24" x14ac:dyDescent="0.2">
      <c r="A325" s="4">
        <v>559</v>
      </c>
      <c r="B325" s="4">
        <v>556</v>
      </c>
      <c r="C325" s="4" t="s">
        <v>1641</v>
      </c>
      <c r="D325" s="4" t="s">
        <v>1642</v>
      </c>
      <c r="E325" s="4" t="s">
        <v>287</v>
      </c>
      <c r="F325" s="4" t="s">
        <v>1643</v>
      </c>
      <c r="G325" s="4" t="s">
        <v>1644</v>
      </c>
      <c r="H325" s="4" t="s">
        <v>290</v>
      </c>
      <c r="I325" s="4" t="s">
        <v>1349</v>
      </c>
      <c r="J325" s="4" t="s">
        <v>30</v>
      </c>
      <c r="K325" s="4" t="s">
        <v>30</v>
      </c>
      <c r="L325" s="2" t="s">
        <v>311</v>
      </c>
      <c r="M325" s="2" t="s">
        <v>31</v>
      </c>
      <c r="N325" s="4" t="s">
        <v>354</v>
      </c>
      <c r="O325" s="4" t="s">
        <v>292</v>
      </c>
      <c r="P325" s="4" t="s">
        <v>34</v>
      </c>
      <c r="Q325" s="126">
        <v>780</v>
      </c>
      <c r="R325" s="135">
        <v>1</v>
      </c>
      <c r="S325" s="138">
        <v>65150</v>
      </c>
      <c r="U325" s="126">
        <v>508.17</v>
      </c>
      <c r="V325" s="136">
        <v>4.6999999999999997E-5</v>
      </c>
      <c r="W325" s="136">
        <v>8.03142473818046E-3</v>
      </c>
      <c r="X325" s="136">
        <v>1.4369739842465101E-3</v>
      </c>
    </row>
    <row r="326" spans="1:24" x14ac:dyDescent="0.2">
      <c r="A326" s="4">
        <v>559</v>
      </c>
      <c r="B326" s="4">
        <v>556</v>
      </c>
      <c r="C326" s="4" t="s">
        <v>1645</v>
      </c>
      <c r="D326" s="4" t="s">
        <v>1646</v>
      </c>
      <c r="E326" s="4" t="s">
        <v>287</v>
      </c>
      <c r="F326" s="4" t="s">
        <v>1647</v>
      </c>
      <c r="G326" s="4" t="s">
        <v>1648</v>
      </c>
      <c r="H326" s="4" t="s">
        <v>290</v>
      </c>
      <c r="I326" s="4" t="s">
        <v>1349</v>
      </c>
      <c r="J326" s="4" t="s">
        <v>30</v>
      </c>
      <c r="K326" s="4" t="s">
        <v>30</v>
      </c>
      <c r="L326" s="2" t="s">
        <v>392</v>
      </c>
      <c r="M326" s="2" t="s">
        <v>31</v>
      </c>
      <c r="N326" s="4" t="s">
        <v>312</v>
      </c>
      <c r="O326" s="4" t="s">
        <v>292</v>
      </c>
      <c r="P326" s="4" t="s">
        <v>34</v>
      </c>
      <c r="Q326" s="126">
        <v>1800</v>
      </c>
      <c r="R326" s="135">
        <v>1</v>
      </c>
      <c r="S326" s="138">
        <v>4499</v>
      </c>
      <c r="U326" s="126">
        <v>80.981999999999999</v>
      </c>
      <c r="V326" s="136">
        <v>0</v>
      </c>
      <c r="W326" s="136">
        <v>1.27988830144898E-3</v>
      </c>
      <c r="X326" s="136">
        <v>2.2899625556851199E-4</v>
      </c>
    </row>
    <row r="327" spans="1:24" x14ac:dyDescent="0.2">
      <c r="A327" s="4">
        <v>559</v>
      </c>
      <c r="B327" s="4">
        <v>556</v>
      </c>
      <c r="C327" s="4" t="s">
        <v>1649</v>
      </c>
      <c r="D327" s="4" t="s">
        <v>1650</v>
      </c>
      <c r="E327" s="4" t="s">
        <v>287</v>
      </c>
      <c r="F327" s="4" t="s">
        <v>1651</v>
      </c>
      <c r="G327" s="4" t="s">
        <v>1652</v>
      </c>
      <c r="H327" s="4" t="s">
        <v>290</v>
      </c>
      <c r="I327" s="4" t="s">
        <v>1349</v>
      </c>
      <c r="J327" s="4" t="s">
        <v>30</v>
      </c>
      <c r="K327" s="4" t="s">
        <v>148</v>
      </c>
      <c r="L327" s="2" t="s">
        <v>311</v>
      </c>
      <c r="M327" s="2" t="s">
        <v>31</v>
      </c>
      <c r="N327" s="4" t="s">
        <v>967</v>
      </c>
      <c r="O327" s="4" t="s">
        <v>292</v>
      </c>
      <c r="P327" s="4" t="s">
        <v>34</v>
      </c>
      <c r="Q327" s="126">
        <v>1324</v>
      </c>
      <c r="R327" s="135">
        <v>1</v>
      </c>
      <c r="S327" s="138">
        <v>60360</v>
      </c>
      <c r="U327" s="126">
        <v>799.16600000000005</v>
      </c>
      <c r="V327" s="136">
        <v>2.8899999999999998E-4</v>
      </c>
      <c r="W327" s="136">
        <v>1.2630507103690901E-2</v>
      </c>
      <c r="X327" s="136">
        <v>2.2598369165514301E-3</v>
      </c>
    </row>
    <row r="328" spans="1:24" x14ac:dyDescent="0.2">
      <c r="A328" s="4">
        <v>559</v>
      </c>
      <c r="B328" s="4">
        <v>556</v>
      </c>
      <c r="C328" s="4" t="s">
        <v>1653</v>
      </c>
      <c r="D328" s="4" t="s">
        <v>1654</v>
      </c>
      <c r="E328" s="4" t="s">
        <v>287</v>
      </c>
      <c r="F328" s="4" t="s">
        <v>1655</v>
      </c>
      <c r="G328" s="4" t="s">
        <v>1656</v>
      </c>
      <c r="H328" s="4" t="s">
        <v>290</v>
      </c>
      <c r="I328" s="4" t="s">
        <v>1349</v>
      </c>
      <c r="J328" s="4" t="s">
        <v>30</v>
      </c>
      <c r="K328" s="4" t="s">
        <v>360</v>
      </c>
      <c r="L328" s="2" t="s">
        <v>311</v>
      </c>
      <c r="M328" s="2" t="s">
        <v>31</v>
      </c>
      <c r="N328" s="4" t="s">
        <v>967</v>
      </c>
      <c r="O328" s="4" t="s">
        <v>292</v>
      </c>
      <c r="P328" s="4" t="s">
        <v>34</v>
      </c>
      <c r="Q328" s="126">
        <v>767</v>
      </c>
      <c r="R328" s="135">
        <v>1</v>
      </c>
      <c r="S328" s="138">
        <v>34250</v>
      </c>
      <c r="U328" s="126">
        <v>262.697</v>
      </c>
      <c r="V328" s="136">
        <v>1.5999999999999999E-5</v>
      </c>
      <c r="W328" s="136">
        <v>4.1518295061852596E-3</v>
      </c>
      <c r="X328" s="136">
        <v>7.4284092572681696E-4</v>
      </c>
    </row>
    <row r="329" spans="1:24" x14ac:dyDescent="0.2">
      <c r="A329" s="4">
        <v>559</v>
      </c>
      <c r="B329" s="4">
        <v>556</v>
      </c>
      <c r="C329" s="4" t="s">
        <v>1657</v>
      </c>
      <c r="D329" s="4" t="s">
        <v>1658</v>
      </c>
      <c r="E329" s="4" t="s">
        <v>1062</v>
      </c>
      <c r="F329" s="4" t="s">
        <v>1659</v>
      </c>
      <c r="G329" s="4" t="s">
        <v>1660</v>
      </c>
      <c r="H329" s="4" t="s">
        <v>290</v>
      </c>
      <c r="I329" s="4" t="s">
        <v>1349</v>
      </c>
      <c r="J329" s="4" t="s">
        <v>30</v>
      </c>
      <c r="K329" s="4" t="s">
        <v>30</v>
      </c>
      <c r="L329" s="2" t="s">
        <v>311</v>
      </c>
      <c r="M329" s="2" t="s">
        <v>31</v>
      </c>
      <c r="N329" s="4" t="s">
        <v>579</v>
      </c>
      <c r="O329" s="4" t="s">
        <v>292</v>
      </c>
      <c r="P329" s="4" t="s">
        <v>34</v>
      </c>
      <c r="Q329" s="126">
        <v>5154</v>
      </c>
      <c r="R329" s="135">
        <v>1</v>
      </c>
      <c r="S329" s="138">
        <v>21000</v>
      </c>
      <c r="U329" s="126">
        <v>1082.3399999999999</v>
      </c>
      <c r="V329" s="136">
        <v>9.8999999999999994E-5</v>
      </c>
      <c r="W329" s="136">
        <v>1.7105953226523099E-2</v>
      </c>
      <c r="X329" s="136">
        <v>3.0605789836262798E-3</v>
      </c>
    </row>
    <row r="330" spans="1:24" x14ac:dyDescent="0.2">
      <c r="A330" s="4">
        <v>559</v>
      </c>
      <c r="B330" s="4">
        <v>556</v>
      </c>
      <c r="C330" s="4" t="s">
        <v>1746</v>
      </c>
      <c r="D330" s="4" t="s">
        <v>1747</v>
      </c>
      <c r="E330" s="4" t="s">
        <v>287</v>
      </c>
      <c r="F330" s="4" t="s">
        <v>1748</v>
      </c>
      <c r="G330" s="4" t="s">
        <v>1749</v>
      </c>
      <c r="H330" s="4" t="s">
        <v>290</v>
      </c>
      <c r="I330" s="4" t="s">
        <v>1349</v>
      </c>
      <c r="J330" s="4" t="s">
        <v>30</v>
      </c>
      <c r="K330" s="4" t="s">
        <v>30</v>
      </c>
      <c r="L330" s="2" t="s">
        <v>311</v>
      </c>
      <c r="M330" s="2" t="s">
        <v>31</v>
      </c>
      <c r="N330" s="4" t="s">
        <v>1750</v>
      </c>
      <c r="O330" s="4" t="s">
        <v>292</v>
      </c>
      <c r="P330" s="4" t="s">
        <v>34</v>
      </c>
      <c r="Q330" s="126">
        <v>151471.9</v>
      </c>
      <c r="R330" s="135">
        <v>1</v>
      </c>
      <c r="S330" s="138">
        <v>50.7</v>
      </c>
      <c r="U330" s="126">
        <v>76.796000000000006</v>
      </c>
      <c r="V330" s="136">
        <v>1.021E-3</v>
      </c>
      <c r="W330" s="136">
        <v>1.2137342396308199E-3</v>
      </c>
      <c r="X330" s="136">
        <v>2.17160041088032E-4</v>
      </c>
    </row>
    <row r="331" spans="1:24" x14ac:dyDescent="0.2">
      <c r="A331" s="4">
        <v>559</v>
      </c>
      <c r="B331" s="4">
        <v>556</v>
      </c>
      <c r="C331" s="4" t="s">
        <v>1661</v>
      </c>
      <c r="D331" s="4" t="s">
        <v>1662</v>
      </c>
      <c r="E331" s="4" t="s">
        <v>287</v>
      </c>
      <c r="F331" s="4" t="s">
        <v>1663</v>
      </c>
      <c r="G331" s="4" t="s">
        <v>1664</v>
      </c>
      <c r="H331" s="4" t="s">
        <v>290</v>
      </c>
      <c r="I331" s="4" t="s">
        <v>1349</v>
      </c>
      <c r="J331" s="4" t="s">
        <v>30</v>
      </c>
      <c r="K331" s="4" t="s">
        <v>30</v>
      </c>
      <c r="L331" s="2" t="s">
        <v>311</v>
      </c>
      <c r="M331" s="2" t="s">
        <v>31</v>
      </c>
      <c r="N331" s="4" t="s">
        <v>745</v>
      </c>
      <c r="O331" s="4" t="s">
        <v>292</v>
      </c>
      <c r="P331" s="4" t="s">
        <v>34</v>
      </c>
      <c r="Q331" s="126">
        <v>1715</v>
      </c>
      <c r="R331" s="135">
        <v>1</v>
      </c>
      <c r="S331" s="138">
        <v>8979</v>
      </c>
      <c r="U331" s="126">
        <v>153.99</v>
      </c>
      <c r="V331" s="136">
        <v>1.36E-4</v>
      </c>
      <c r="W331" s="136">
        <v>2.4337483336653101E-3</v>
      </c>
      <c r="X331" s="136">
        <v>4.3544366705634298E-4</v>
      </c>
    </row>
    <row r="332" spans="1:24" x14ac:dyDescent="0.2">
      <c r="A332" s="4">
        <v>559</v>
      </c>
      <c r="B332" s="4">
        <v>556</v>
      </c>
      <c r="C332" s="4" t="s">
        <v>980</v>
      </c>
      <c r="D332" s="4" t="s">
        <v>981</v>
      </c>
      <c r="E332" s="4" t="s">
        <v>287</v>
      </c>
      <c r="F332" s="4" t="s">
        <v>1665</v>
      </c>
      <c r="G332" s="4" t="s">
        <v>1666</v>
      </c>
      <c r="H332" s="4" t="s">
        <v>290</v>
      </c>
      <c r="I332" s="4" t="s">
        <v>1349</v>
      </c>
      <c r="J332" s="4" t="s">
        <v>30</v>
      </c>
      <c r="K332" s="4" t="s">
        <v>30</v>
      </c>
      <c r="L332" s="2" t="s">
        <v>311</v>
      </c>
      <c r="M332" s="2" t="s">
        <v>31</v>
      </c>
      <c r="N332" s="4" t="s">
        <v>332</v>
      </c>
      <c r="O332" s="4" t="s">
        <v>292</v>
      </c>
      <c r="P332" s="4" t="s">
        <v>34</v>
      </c>
      <c r="Q332" s="126">
        <v>6287</v>
      </c>
      <c r="R332" s="135">
        <v>1</v>
      </c>
      <c r="S332" s="138">
        <v>3548</v>
      </c>
      <c r="U332" s="126">
        <v>223.06299999999999</v>
      </c>
      <c r="V332" s="136">
        <v>6.7000000000000002E-5</v>
      </c>
      <c r="W332" s="136">
        <v>3.5254182042049101E-3</v>
      </c>
      <c r="X332" s="136">
        <v>6.3076408086707705E-4</v>
      </c>
    </row>
    <row r="333" spans="1:24" x14ac:dyDescent="0.2">
      <c r="A333" s="4">
        <v>559</v>
      </c>
      <c r="B333" s="4">
        <v>556</v>
      </c>
      <c r="C333" s="4" t="s">
        <v>1751</v>
      </c>
      <c r="D333" s="4" t="s">
        <v>1752</v>
      </c>
      <c r="E333" s="4" t="s">
        <v>287</v>
      </c>
      <c r="F333" s="4" t="s">
        <v>1753</v>
      </c>
      <c r="G333" s="4" t="s">
        <v>1754</v>
      </c>
      <c r="H333" s="4" t="s">
        <v>290</v>
      </c>
      <c r="I333" s="4" t="s">
        <v>1349</v>
      </c>
      <c r="J333" s="4" t="s">
        <v>30</v>
      </c>
      <c r="K333" s="4" t="s">
        <v>30</v>
      </c>
      <c r="L333" s="2" t="s">
        <v>311</v>
      </c>
      <c r="M333" s="2" t="s">
        <v>31</v>
      </c>
      <c r="N333" s="4" t="s">
        <v>332</v>
      </c>
      <c r="O333" s="4" t="s">
        <v>292</v>
      </c>
      <c r="P333" s="4" t="s">
        <v>34</v>
      </c>
      <c r="Q333" s="126">
        <v>1842.75</v>
      </c>
      <c r="R333" s="135">
        <v>1</v>
      </c>
      <c r="S333" s="138">
        <v>4203</v>
      </c>
      <c r="U333" s="126">
        <v>77.450999999999993</v>
      </c>
      <c r="V333" s="136">
        <v>4.37E-4</v>
      </c>
      <c r="W333" s="136">
        <v>1.22407881331431E-3</v>
      </c>
      <c r="X333" s="136">
        <v>2.19010881224855E-4</v>
      </c>
    </row>
    <row r="334" spans="1:24" x14ac:dyDescent="0.2">
      <c r="A334" s="4">
        <v>559</v>
      </c>
      <c r="B334" s="4">
        <v>556</v>
      </c>
      <c r="C334" s="4" t="s">
        <v>1667</v>
      </c>
      <c r="D334" s="4" t="s">
        <v>1668</v>
      </c>
      <c r="E334" s="4" t="s">
        <v>287</v>
      </c>
      <c r="F334" s="4" t="s">
        <v>1669</v>
      </c>
      <c r="G334" s="4" t="s">
        <v>1670</v>
      </c>
      <c r="H334" s="4" t="s">
        <v>290</v>
      </c>
      <c r="I334" s="4" t="s">
        <v>1349</v>
      </c>
      <c r="J334" s="4" t="s">
        <v>30</v>
      </c>
      <c r="K334" s="4" t="s">
        <v>30</v>
      </c>
      <c r="L334" s="2" t="s">
        <v>311</v>
      </c>
      <c r="M334" s="2" t="s">
        <v>31</v>
      </c>
      <c r="N334" s="4" t="s">
        <v>1434</v>
      </c>
      <c r="O334" s="4" t="s">
        <v>292</v>
      </c>
      <c r="P334" s="4" t="s">
        <v>34</v>
      </c>
      <c r="Q334" s="126">
        <v>17740</v>
      </c>
      <c r="R334" s="135">
        <v>1</v>
      </c>
      <c r="S334" s="138">
        <v>207.8</v>
      </c>
      <c r="U334" s="126">
        <v>36.863999999999997</v>
      </c>
      <c r="V334" s="136">
        <v>2.0799999999999999E-4</v>
      </c>
      <c r="W334" s="136">
        <v>5.8261643298376103E-4</v>
      </c>
      <c r="X334" s="136">
        <v>1.04241113411944E-4</v>
      </c>
    </row>
    <row r="335" spans="1:24" x14ac:dyDescent="0.2">
      <c r="A335" s="4">
        <v>559</v>
      </c>
      <c r="B335" s="4">
        <v>556</v>
      </c>
      <c r="C335" s="4" t="s">
        <v>1001</v>
      </c>
      <c r="D335" s="4" t="s">
        <v>1002</v>
      </c>
      <c r="E335" s="4" t="s">
        <v>287</v>
      </c>
      <c r="F335" s="4" t="s">
        <v>1671</v>
      </c>
      <c r="G335" s="4" t="s">
        <v>1672</v>
      </c>
      <c r="H335" s="4" t="s">
        <v>290</v>
      </c>
      <c r="I335" s="4" t="s">
        <v>1349</v>
      </c>
      <c r="J335" s="4" t="s">
        <v>30</v>
      </c>
      <c r="K335" s="4" t="s">
        <v>30</v>
      </c>
      <c r="L335" s="2" t="s">
        <v>311</v>
      </c>
      <c r="M335" s="2" t="s">
        <v>31</v>
      </c>
      <c r="N335" s="4" t="s">
        <v>320</v>
      </c>
      <c r="O335" s="4" t="s">
        <v>292</v>
      </c>
      <c r="P335" s="4" t="s">
        <v>34</v>
      </c>
      <c r="Q335" s="126">
        <v>4555</v>
      </c>
      <c r="R335" s="135">
        <v>1</v>
      </c>
      <c r="S335" s="138">
        <v>2721</v>
      </c>
      <c r="U335" s="126">
        <v>123.94199999999999</v>
      </c>
      <c r="V335" s="136">
        <v>2.3E-5</v>
      </c>
      <c r="W335" s="136">
        <v>1.9588469031198799E-3</v>
      </c>
      <c r="X335" s="136">
        <v>3.5047480748015E-4</v>
      </c>
    </row>
    <row r="336" spans="1:24" x14ac:dyDescent="0.2">
      <c r="A336" s="4">
        <v>559</v>
      </c>
      <c r="B336" s="4">
        <v>556</v>
      </c>
      <c r="C336" s="4" t="s">
        <v>1673</v>
      </c>
      <c r="D336" s="4" t="s">
        <v>1674</v>
      </c>
      <c r="E336" s="4" t="s">
        <v>287</v>
      </c>
      <c r="F336" s="4" t="s">
        <v>1675</v>
      </c>
      <c r="G336" s="4" t="s">
        <v>1676</v>
      </c>
      <c r="H336" s="4" t="s">
        <v>290</v>
      </c>
      <c r="I336" s="4" t="s">
        <v>1349</v>
      </c>
      <c r="J336" s="4" t="s">
        <v>30</v>
      </c>
      <c r="K336" s="4" t="s">
        <v>30</v>
      </c>
      <c r="L336" s="2" t="s">
        <v>311</v>
      </c>
      <c r="M336" s="2" t="s">
        <v>31</v>
      </c>
      <c r="N336" s="4" t="s">
        <v>1515</v>
      </c>
      <c r="O336" s="4" t="s">
        <v>292</v>
      </c>
      <c r="P336" s="4" t="s">
        <v>34</v>
      </c>
      <c r="Q336" s="126">
        <v>1060</v>
      </c>
      <c r="R336" s="135">
        <v>1</v>
      </c>
      <c r="S336" s="138">
        <v>4249</v>
      </c>
      <c r="U336" s="126">
        <v>45.039000000000001</v>
      </c>
      <c r="V336" s="136">
        <v>2.1999999999999999E-5</v>
      </c>
      <c r="W336" s="136">
        <v>7.1182980371294101E-4</v>
      </c>
      <c r="X336" s="136">
        <v>1.2735983246959099E-4</v>
      </c>
    </row>
    <row r="337" spans="1:24" x14ac:dyDescent="0.2">
      <c r="A337" s="4">
        <v>559</v>
      </c>
      <c r="B337" s="4">
        <v>556</v>
      </c>
      <c r="C337" s="4" t="s">
        <v>1677</v>
      </c>
      <c r="D337" s="4" t="s">
        <v>1678</v>
      </c>
      <c r="E337" s="4" t="s">
        <v>287</v>
      </c>
      <c r="F337" s="4" t="s">
        <v>1679</v>
      </c>
      <c r="G337" s="4" t="s">
        <v>1680</v>
      </c>
      <c r="H337" s="4" t="s">
        <v>290</v>
      </c>
      <c r="I337" s="4" t="s">
        <v>1349</v>
      </c>
      <c r="J337" s="4" t="s">
        <v>30</v>
      </c>
      <c r="K337" s="4" t="s">
        <v>30</v>
      </c>
      <c r="L337" s="2" t="s">
        <v>311</v>
      </c>
      <c r="M337" s="2" t="s">
        <v>31</v>
      </c>
      <c r="N337" s="4" t="s">
        <v>1434</v>
      </c>
      <c r="O337" s="4" t="s">
        <v>292</v>
      </c>
      <c r="P337" s="4" t="s">
        <v>34</v>
      </c>
      <c r="Q337" s="126">
        <v>2949</v>
      </c>
      <c r="R337" s="135">
        <v>1</v>
      </c>
      <c r="S337" s="138">
        <v>1305</v>
      </c>
      <c r="U337" s="126">
        <v>38.484000000000002</v>
      </c>
      <c r="V337" s="136">
        <v>1.7100000000000001E-4</v>
      </c>
      <c r="W337" s="136">
        <v>6.08231426029221E-4</v>
      </c>
      <c r="X337" s="136">
        <v>1.0882412076280699E-4</v>
      </c>
    </row>
    <row r="338" spans="1:24" x14ac:dyDescent="0.2">
      <c r="A338" s="4">
        <v>559</v>
      </c>
      <c r="B338" s="4">
        <v>556</v>
      </c>
      <c r="C338" s="4" t="s">
        <v>1681</v>
      </c>
      <c r="D338" s="4" t="s">
        <v>1682</v>
      </c>
      <c r="E338" s="4" t="s">
        <v>287</v>
      </c>
      <c r="F338" s="4" t="s">
        <v>1683</v>
      </c>
      <c r="G338" s="4" t="s">
        <v>1684</v>
      </c>
      <c r="H338" s="4" t="s">
        <v>290</v>
      </c>
      <c r="I338" s="4" t="s">
        <v>1349</v>
      </c>
      <c r="J338" s="4" t="s">
        <v>30</v>
      </c>
      <c r="K338" s="4" t="s">
        <v>30</v>
      </c>
      <c r="L338" s="2" t="s">
        <v>311</v>
      </c>
      <c r="M338" s="2" t="s">
        <v>31</v>
      </c>
      <c r="N338" s="4" t="s">
        <v>1515</v>
      </c>
      <c r="O338" s="4" t="s">
        <v>292</v>
      </c>
      <c r="P338" s="4" t="s">
        <v>34</v>
      </c>
      <c r="Q338" s="126">
        <v>1036</v>
      </c>
      <c r="R338" s="135">
        <v>1</v>
      </c>
      <c r="S338" s="138">
        <v>35170</v>
      </c>
      <c r="U338" s="126">
        <v>364.36099999999999</v>
      </c>
      <c r="V338" s="136">
        <v>7.4999999999999993E-5</v>
      </c>
      <c r="W338" s="136">
        <v>5.7585838505089196E-3</v>
      </c>
      <c r="X338" s="136">
        <v>1.0303197065329301E-3</v>
      </c>
    </row>
    <row r="339" spans="1:24" x14ac:dyDescent="0.2">
      <c r="A339" s="4">
        <v>559</v>
      </c>
      <c r="B339" s="4">
        <v>556</v>
      </c>
      <c r="C339" s="4" t="s">
        <v>1685</v>
      </c>
      <c r="D339" s="4" t="s">
        <v>1686</v>
      </c>
      <c r="E339" s="4" t="s">
        <v>287</v>
      </c>
      <c r="F339" s="4" t="s">
        <v>1687</v>
      </c>
      <c r="G339" s="4" t="s">
        <v>1688</v>
      </c>
      <c r="H339" s="4" t="s">
        <v>290</v>
      </c>
      <c r="I339" s="4" t="s">
        <v>1349</v>
      </c>
      <c r="J339" s="4" t="s">
        <v>30</v>
      </c>
      <c r="K339" s="4" t="s">
        <v>30</v>
      </c>
      <c r="L339" s="2" t="s">
        <v>311</v>
      </c>
      <c r="M339" s="2" t="s">
        <v>31</v>
      </c>
      <c r="N339" s="4" t="s">
        <v>1515</v>
      </c>
      <c r="O339" s="4" t="s">
        <v>292</v>
      </c>
      <c r="P339" s="4" t="s">
        <v>34</v>
      </c>
      <c r="Q339" s="126">
        <v>11659</v>
      </c>
      <c r="R339" s="135">
        <v>1</v>
      </c>
      <c r="S339" s="138">
        <v>3976</v>
      </c>
      <c r="U339" s="126">
        <v>463.56200000000001</v>
      </c>
      <c r="V339" s="136">
        <v>4.1999999999999998E-5</v>
      </c>
      <c r="W339" s="136">
        <v>7.3264105111526699E-3</v>
      </c>
      <c r="X339" s="136">
        <v>1.31083358751883E-3</v>
      </c>
    </row>
    <row r="340" spans="1:24" x14ac:dyDescent="0.2">
      <c r="A340" s="4">
        <v>559</v>
      </c>
      <c r="B340" s="4">
        <v>556</v>
      </c>
      <c r="C340" s="4" t="s">
        <v>1027</v>
      </c>
      <c r="D340" s="4" t="s">
        <v>1028</v>
      </c>
      <c r="E340" s="4" t="s">
        <v>287</v>
      </c>
      <c r="F340" s="4" t="s">
        <v>1689</v>
      </c>
      <c r="G340" s="4" t="s">
        <v>1690</v>
      </c>
      <c r="H340" s="4" t="s">
        <v>290</v>
      </c>
      <c r="I340" s="4" t="s">
        <v>1349</v>
      </c>
      <c r="J340" s="4" t="s">
        <v>30</v>
      </c>
      <c r="K340" s="4" t="s">
        <v>30</v>
      </c>
      <c r="L340" s="2" t="s">
        <v>311</v>
      </c>
      <c r="M340" s="2" t="s">
        <v>31</v>
      </c>
      <c r="N340" s="4" t="s">
        <v>745</v>
      </c>
      <c r="O340" s="4" t="s">
        <v>292</v>
      </c>
      <c r="P340" s="4" t="s">
        <v>34</v>
      </c>
      <c r="Q340" s="126">
        <v>15098</v>
      </c>
      <c r="R340" s="135">
        <v>1</v>
      </c>
      <c r="S340" s="138">
        <v>11100</v>
      </c>
      <c r="U340" s="126">
        <v>1675.8779999999999</v>
      </c>
      <c r="V340" s="136">
        <v>1.2799999999999999E-4</v>
      </c>
      <c r="W340" s="136">
        <v>2.64865852517315E-2</v>
      </c>
      <c r="X340" s="136">
        <v>4.7389517027197001E-3</v>
      </c>
    </row>
    <row r="341" spans="1:24" x14ac:dyDescent="0.2">
      <c r="A341" s="4">
        <v>559</v>
      </c>
      <c r="B341" s="4">
        <v>556</v>
      </c>
      <c r="C341" s="4" t="s">
        <v>1691</v>
      </c>
      <c r="D341" s="4" t="s">
        <v>1692</v>
      </c>
      <c r="E341" s="4" t="s">
        <v>287</v>
      </c>
      <c r="F341" s="4" t="s">
        <v>1693</v>
      </c>
      <c r="G341" s="4" t="s">
        <v>1694</v>
      </c>
      <c r="H341" s="4" t="s">
        <v>290</v>
      </c>
      <c r="I341" s="4" t="s">
        <v>1349</v>
      </c>
      <c r="J341" s="4" t="s">
        <v>30</v>
      </c>
      <c r="K341" s="4" t="s">
        <v>30</v>
      </c>
      <c r="L341" s="2" t="s">
        <v>311</v>
      </c>
      <c r="M341" s="2" t="s">
        <v>31</v>
      </c>
      <c r="N341" s="4" t="s">
        <v>1695</v>
      </c>
      <c r="O341" s="4" t="s">
        <v>292</v>
      </c>
      <c r="P341" s="4" t="s">
        <v>34</v>
      </c>
      <c r="Q341" s="126">
        <v>174</v>
      </c>
      <c r="R341" s="135">
        <v>1</v>
      </c>
      <c r="S341" s="138">
        <v>14330</v>
      </c>
      <c r="U341" s="126">
        <v>24.934000000000001</v>
      </c>
      <c r="V341" s="136">
        <v>1.2999999999999999E-5</v>
      </c>
      <c r="W341" s="136">
        <v>3.9407511404990301E-4</v>
      </c>
      <c r="X341" s="136">
        <v>7.0507500871754101E-5</v>
      </c>
    </row>
    <row r="342" spans="1:24" x14ac:dyDescent="0.2">
      <c r="A342" s="4">
        <v>559</v>
      </c>
      <c r="B342" s="4">
        <v>556</v>
      </c>
      <c r="C342" s="4" t="s">
        <v>1755</v>
      </c>
      <c r="D342" s="4" t="s">
        <v>1756</v>
      </c>
      <c r="E342" s="4" t="s">
        <v>287</v>
      </c>
      <c r="F342" s="4" t="s">
        <v>1757</v>
      </c>
      <c r="G342" s="4" t="s">
        <v>1758</v>
      </c>
      <c r="H342" s="4" t="s">
        <v>290</v>
      </c>
      <c r="I342" s="4" t="s">
        <v>1349</v>
      </c>
      <c r="J342" s="4" t="s">
        <v>30</v>
      </c>
      <c r="K342" s="4" t="s">
        <v>30</v>
      </c>
      <c r="L342" s="2" t="s">
        <v>311</v>
      </c>
      <c r="M342" s="2" t="s">
        <v>31</v>
      </c>
      <c r="N342" s="4" t="s">
        <v>378</v>
      </c>
      <c r="O342" s="4" t="s">
        <v>292</v>
      </c>
      <c r="P342" s="4" t="s">
        <v>34</v>
      </c>
      <c r="Q342" s="126">
        <v>750</v>
      </c>
      <c r="R342" s="135">
        <v>1</v>
      </c>
      <c r="S342" s="138">
        <v>314.10000000000002</v>
      </c>
      <c r="U342" s="126">
        <v>2.3559999999999999</v>
      </c>
      <c r="V342" s="136">
        <v>1.15E-4</v>
      </c>
      <c r="W342" s="136">
        <v>3.72316918097657E-5</v>
      </c>
      <c r="X342" s="136">
        <v>6.6614547560633397E-6</v>
      </c>
    </row>
    <row r="343" spans="1:24" x14ac:dyDescent="0.2">
      <c r="A343" s="4">
        <v>559</v>
      </c>
      <c r="B343" s="4">
        <v>556</v>
      </c>
      <c r="C343" s="4" t="s">
        <v>1696</v>
      </c>
      <c r="D343" s="4" t="s">
        <v>1697</v>
      </c>
      <c r="E343" s="4" t="s">
        <v>287</v>
      </c>
      <c r="F343" s="4" t="s">
        <v>1698</v>
      </c>
      <c r="G343" s="4" t="s">
        <v>1699</v>
      </c>
      <c r="H343" s="4" t="s">
        <v>290</v>
      </c>
      <c r="I343" s="4" t="s">
        <v>1349</v>
      </c>
      <c r="J343" s="4" t="s">
        <v>30</v>
      </c>
      <c r="K343" s="4" t="s">
        <v>360</v>
      </c>
      <c r="L343" s="2" t="s">
        <v>311</v>
      </c>
      <c r="M343" s="2" t="s">
        <v>31</v>
      </c>
      <c r="N343" s="4" t="s">
        <v>745</v>
      </c>
      <c r="O343" s="4" t="s">
        <v>292</v>
      </c>
      <c r="P343" s="4" t="s">
        <v>34</v>
      </c>
      <c r="Q343" s="126">
        <v>14765</v>
      </c>
      <c r="R343" s="135">
        <v>1</v>
      </c>
      <c r="S343" s="138">
        <v>6594</v>
      </c>
      <c r="U343" s="126">
        <v>973.60400000000004</v>
      </c>
      <c r="V343" s="136">
        <v>1.36E-4</v>
      </c>
      <c r="W343" s="136">
        <v>1.53874255739889E-2</v>
      </c>
      <c r="X343" s="136">
        <v>2.7531018412258398E-3</v>
      </c>
    </row>
    <row r="344" spans="1:24" x14ac:dyDescent="0.2">
      <c r="A344" s="4">
        <v>559</v>
      </c>
      <c r="B344" s="4">
        <v>556</v>
      </c>
      <c r="C344" s="4" t="s">
        <v>1696</v>
      </c>
      <c r="D344" s="4" t="s">
        <v>1697</v>
      </c>
      <c r="E344" s="4" t="s">
        <v>287</v>
      </c>
      <c r="F344" s="4" t="s">
        <v>1700</v>
      </c>
      <c r="G344" s="4" t="s">
        <v>1699</v>
      </c>
      <c r="H344" s="4" t="s">
        <v>290</v>
      </c>
      <c r="I344" s="4" t="s">
        <v>1349</v>
      </c>
      <c r="J344" s="4" t="s">
        <v>30</v>
      </c>
      <c r="K344" s="4" t="s">
        <v>360</v>
      </c>
      <c r="L344" s="2" t="s">
        <v>392</v>
      </c>
      <c r="M344" s="2" t="s">
        <v>31</v>
      </c>
      <c r="N344" s="4" t="s">
        <v>745</v>
      </c>
      <c r="O344" s="4" t="s">
        <v>292</v>
      </c>
      <c r="P344" s="4" t="s">
        <v>34</v>
      </c>
      <c r="Q344" s="126">
        <v>3560</v>
      </c>
      <c r="R344" s="135">
        <v>1</v>
      </c>
      <c r="S344" s="138">
        <v>6419.5029999999997</v>
      </c>
      <c r="U344" s="126">
        <v>228.53399999999999</v>
      </c>
      <c r="V344" s="136">
        <v>0</v>
      </c>
      <c r="W344" s="136">
        <v>3.6118938128308102E-3</v>
      </c>
      <c r="X344" s="136">
        <v>6.46236204919558E-4</v>
      </c>
    </row>
    <row r="345" spans="1:24" x14ac:dyDescent="0.2">
      <c r="A345" s="4">
        <v>559</v>
      </c>
      <c r="B345" s="4">
        <v>556</v>
      </c>
      <c r="C345" s="4" t="s">
        <v>1759</v>
      </c>
      <c r="D345" s="4" t="s">
        <v>1760</v>
      </c>
      <c r="E345" s="4" t="s">
        <v>287</v>
      </c>
      <c r="F345" s="4" t="s">
        <v>1761</v>
      </c>
      <c r="G345" s="4" t="s">
        <v>1762</v>
      </c>
      <c r="H345" s="4" t="s">
        <v>290</v>
      </c>
      <c r="I345" s="4" t="s">
        <v>1349</v>
      </c>
      <c r="J345" s="4" t="s">
        <v>30</v>
      </c>
      <c r="K345" s="4" t="s">
        <v>30</v>
      </c>
      <c r="L345" s="2" t="s">
        <v>311</v>
      </c>
      <c r="M345" s="2" t="s">
        <v>31</v>
      </c>
      <c r="N345" s="4" t="s">
        <v>312</v>
      </c>
      <c r="O345" s="4" t="s">
        <v>292</v>
      </c>
      <c r="P345" s="4" t="s">
        <v>34</v>
      </c>
      <c r="Q345" s="126">
        <v>3933.3</v>
      </c>
      <c r="R345" s="135">
        <v>1</v>
      </c>
      <c r="S345" s="138">
        <v>1208</v>
      </c>
      <c r="U345" s="126">
        <v>47.514000000000003</v>
      </c>
      <c r="V345" s="136">
        <v>6.3000000000000003E-4</v>
      </c>
      <c r="W345" s="136">
        <v>7.5094404491811298E-4</v>
      </c>
      <c r="X345" s="136">
        <v>1.3435811096408799E-4</v>
      </c>
    </row>
    <row r="346" spans="1:24" x14ac:dyDescent="0.2">
      <c r="A346" s="4">
        <v>559</v>
      </c>
      <c r="B346" s="4">
        <v>556</v>
      </c>
      <c r="C346" s="4" t="s">
        <v>1763</v>
      </c>
      <c r="D346" s="4" t="s">
        <v>1764</v>
      </c>
      <c r="E346" s="4" t="s">
        <v>1062</v>
      </c>
      <c r="F346" s="4" t="s">
        <v>1765</v>
      </c>
      <c r="G346" s="4" t="s">
        <v>1766</v>
      </c>
      <c r="H346" s="4" t="s">
        <v>290</v>
      </c>
      <c r="I346" s="4" t="s">
        <v>1349</v>
      </c>
      <c r="J346" s="4" t="s">
        <v>147</v>
      </c>
      <c r="K346" s="4" t="s">
        <v>1114</v>
      </c>
      <c r="L346" s="2" t="s">
        <v>311</v>
      </c>
      <c r="M346" s="2" t="s">
        <v>1767</v>
      </c>
      <c r="N346" s="4" t="s">
        <v>1163</v>
      </c>
      <c r="O346" s="4" t="s">
        <v>292</v>
      </c>
      <c r="P346" s="4" t="s">
        <v>193</v>
      </c>
      <c r="Q346" s="126">
        <v>33499.760000000002</v>
      </c>
      <c r="R346" s="135">
        <v>3.7454999999999998</v>
      </c>
      <c r="S346" s="138">
        <v>264.8</v>
      </c>
      <c r="U346" s="126">
        <v>332.25299999999999</v>
      </c>
      <c r="V346" s="136">
        <v>2.1999999999999999E-5</v>
      </c>
      <c r="W346" s="136">
        <v>5.25113337355814E-3</v>
      </c>
      <c r="X346" s="136">
        <v>9.3952720614314705E-4</v>
      </c>
    </row>
    <row r="347" spans="1:24" x14ac:dyDescent="0.2">
      <c r="A347" s="4">
        <v>559</v>
      </c>
      <c r="B347" s="4">
        <v>556</v>
      </c>
      <c r="C347" s="4" t="s">
        <v>1768</v>
      </c>
      <c r="D347" s="4" t="s">
        <v>1769</v>
      </c>
      <c r="E347" s="4" t="s">
        <v>1062</v>
      </c>
      <c r="F347" s="4" t="s">
        <v>1770</v>
      </c>
      <c r="G347" s="4" t="s">
        <v>1771</v>
      </c>
      <c r="H347" s="4" t="s">
        <v>290</v>
      </c>
      <c r="I347" s="4" t="s">
        <v>1349</v>
      </c>
      <c r="J347" s="4" t="s">
        <v>147</v>
      </c>
      <c r="K347" s="4" t="s">
        <v>1045</v>
      </c>
      <c r="L347" s="2" t="s">
        <v>311</v>
      </c>
      <c r="M347" s="2" t="s">
        <v>1252</v>
      </c>
      <c r="N347" s="4" t="s">
        <v>1115</v>
      </c>
      <c r="O347" s="4" t="s">
        <v>292</v>
      </c>
      <c r="P347" s="4" t="s">
        <v>152</v>
      </c>
      <c r="Q347" s="126">
        <v>660</v>
      </c>
      <c r="R347" s="135">
        <v>3.19</v>
      </c>
      <c r="S347" s="138">
        <v>9193</v>
      </c>
      <c r="U347" s="126">
        <v>193.54900000000001</v>
      </c>
      <c r="V347" s="136">
        <v>0</v>
      </c>
      <c r="W347" s="136">
        <v>3.05897163530183E-3</v>
      </c>
      <c r="X347" s="136">
        <v>5.4730795615630303E-4</v>
      </c>
    </row>
    <row r="348" spans="1:24" x14ac:dyDescent="0.2">
      <c r="A348" s="4">
        <v>559</v>
      </c>
      <c r="B348" s="4">
        <v>556</v>
      </c>
      <c r="C348" s="4" t="s">
        <v>1772</v>
      </c>
      <c r="D348" s="4" t="s">
        <v>1773</v>
      </c>
      <c r="E348" s="4" t="s">
        <v>1062</v>
      </c>
      <c r="F348" s="4" t="s">
        <v>1774</v>
      </c>
      <c r="G348" s="4" t="s">
        <v>1775</v>
      </c>
      <c r="H348" s="4" t="s">
        <v>290</v>
      </c>
      <c r="I348" s="4" t="s">
        <v>1349</v>
      </c>
      <c r="J348" s="4" t="s">
        <v>147</v>
      </c>
      <c r="K348" s="4" t="s">
        <v>148</v>
      </c>
      <c r="L348" s="2" t="s">
        <v>311</v>
      </c>
      <c r="M348" s="2" t="s">
        <v>1252</v>
      </c>
      <c r="N348" s="4" t="s">
        <v>1320</v>
      </c>
      <c r="O348" s="4" t="s">
        <v>292</v>
      </c>
      <c r="P348" s="4" t="s">
        <v>152</v>
      </c>
      <c r="Q348" s="126">
        <v>200</v>
      </c>
      <c r="R348" s="135">
        <v>3.19</v>
      </c>
      <c r="S348" s="138">
        <v>18556</v>
      </c>
      <c r="U348" s="126">
        <v>118.387</v>
      </c>
      <c r="V348" s="136">
        <v>9.9999999999999995E-7</v>
      </c>
      <c r="W348" s="136">
        <v>1.8710638748408899E-3</v>
      </c>
      <c r="X348" s="136">
        <v>3.3476876129190402E-4</v>
      </c>
    </row>
    <row r="349" spans="1:24" x14ac:dyDescent="0.2">
      <c r="A349" s="4">
        <v>559</v>
      </c>
      <c r="B349" s="4">
        <v>556</v>
      </c>
      <c r="C349" s="4" t="s">
        <v>1776</v>
      </c>
      <c r="D349" s="4" t="s">
        <v>1777</v>
      </c>
      <c r="E349" s="4" t="s">
        <v>1062</v>
      </c>
      <c r="F349" s="4" t="s">
        <v>1778</v>
      </c>
      <c r="G349" s="4" t="s">
        <v>1779</v>
      </c>
      <c r="H349" s="4" t="s">
        <v>290</v>
      </c>
      <c r="I349" s="4" t="s">
        <v>1349</v>
      </c>
      <c r="J349" s="4" t="s">
        <v>147</v>
      </c>
      <c r="K349" s="4" t="s">
        <v>148</v>
      </c>
      <c r="L349" s="2" t="s">
        <v>311</v>
      </c>
      <c r="M349" s="2" t="s">
        <v>1084</v>
      </c>
      <c r="N349" s="4" t="s">
        <v>1173</v>
      </c>
      <c r="O349" s="4" t="s">
        <v>292</v>
      </c>
      <c r="P349" s="4" t="s">
        <v>152</v>
      </c>
      <c r="Q349" s="126">
        <v>0</v>
      </c>
      <c r="R349" s="135">
        <v>3.19</v>
      </c>
      <c r="S349" s="138">
        <v>0</v>
      </c>
      <c r="T349" s="124">
        <v>3.0000000000000001E-3</v>
      </c>
      <c r="U349" s="126">
        <v>1.0999999999999999E-2</v>
      </c>
      <c r="V349" s="136">
        <v>0</v>
      </c>
      <c r="W349" s="136">
        <v>1.6738338177602299E-7</v>
      </c>
      <c r="X349" s="136">
        <v>2.9948056895050698E-8</v>
      </c>
    </row>
    <row r="350" spans="1:24" x14ac:dyDescent="0.2">
      <c r="A350" s="4">
        <v>559</v>
      </c>
      <c r="B350" s="4">
        <v>556</v>
      </c>
      <c r="C350" s="4" t="s">
        <v>1701</v>
      </c>
      <c r="D350" s="4" t="s">
        <v>1702</v>
      </c>
      <c r="E350" s="4" t="s">
        <v>1062</v>
      </c>
      <c r="F350" s="4" t="s">
        <v>1703</v>
      </c>
      <c r="G350" s="4" t="s">
        <v>1704</v>
      </c>
      <c r="H350" s="4" t="s">
        <v>290</v>
      </c>
      <c r="I350" s="4" t="s">
        <v>1349</v>
      </c>
      <c r="J350" s="4" t="s">
        <v>147</v>
      </c>
      <c r="K350" s="4" t="s">
        <v>30</v>
      </c>
      <c r="L350" s="2" t="s">
        <v>311</v>
      </c>
      <c r="M350" s="2" t="s">
        <v>1252</v>
      </c>
      <c r="N350" s="4" t="s">
        <v>1320</v>
      </c>
      <c r="O350" s="4" t="s">
        <v>292</v>
      </c>
      <c r="P350" s="4" t="s">
        <v>152</v>
      </c>
      <c r="Q350" s="126">
        <v>2638</v>
      </c>
      <c r="R350" s="135">
        <v>3.19</v>
      </c>
      <c r="S350" s="138">
        <v>940</v>
      </c>
      <c r="U350" s="126">
        <v>79.102999999999994</v>
      </c>
      <c r="V350" s="136">
        <v>0</v>
      </c>
      <c r="W350" s="136">
        <v>1.2501925284868699E-3</v>
      </c>
      <c r="X350" s="136">
        <v>2.2368311940902099E-4</v>
      </c>
    </row>
    <row r="351" spans="1:24" x14ac:dyDescent="0.2">
      <c r="A351" s="4">
        <v>559</v>
      </c>
      <c r="B351" s="4">
        <v>556</v>
      </c>
      <c r="C351" s="4" t="s">
        <v>1705</v>
      </c>
      <c r="D351" s="4" t="s">
        <v>1706</v>
      </c>
      <c r="E351" s="4" t="s">
        <v>287</v>
      </c>
      <c r="F351" s="4" t="s">
        <v>1707</v>
      </c>
      <c r="G351" s="4" t="s">
        <v>1708</v>
      </c>
      <c r="H351" s="4" t="s">
        <v>290</v>
      </c>
      <c r="I351" s="4" t="s">
        <v>1349</v>
      </c>
      <c r="J351" s="4" t="s">
        <v>147</v>
      </c>
      <c r="K351" s="4" t="s">
        <v>148</v>
      </c>
      <c r="L351" s="2" t="s">
        <v>311</v>
      </c>
      <c r="M351" s="2" t="s">
        <v>1252</v>
      </c>
      <c r="N351" s="4" t="s">
        <v>1709</v>
      </c>
      <c r="O351" s="4" t="s">
        <v>292</v>
      </c>
      <c r="P351" s="4" t="s">
        <v>152</v>
      </c>
      <c r="Q351" s="126">
        <v>930</v>
      </c>
      <c r="R351" s="135">
        <v>3.19</v>
      </c>
      <c r="S351" s="138">
        <v>3931</v>
      </c>
      <c r="U351" s="126">
        <v>116.621</v>
      </c>
      <c r="V351" s="136">
        <v>0</v>
      </c>
      <c r="W351" s="136">
        <v>1.8431481584284301E-3</v>
      </c>
      <c r="X351" s="136">
        <v>3.29774110959738E-4</v>
      </c>
    </row>
    <row r="352" spans="1:24" x14ac:dyDescent="0.2">
      <c r="A352" s="4">
        <v>559</v>
      </c>
      <c r="B352" s="4">
        <v>556</v>
      </c>
      <c r="C352" s="4" t="s">
        <v>1158</v>
      </c>
      <c r="D352" s="4" t="s">
        <v>1159</v>
      </c>
      <c r="E352" s="4" t="s">
        <v>1062</v>
      </c>
      <c r="F352" s="4" t="s">
        <v>1780</v>
      </c>
      <c r="G352" s="4" t="s">
        <v>1781</v>
      </c>
      <c r="H352" s="4" t="s">
        <v>290</v>
      </c>
      <c r="I352" s="4" t="s">
        <v>1349</v>
      </c>
      <c r="J352" s="4" t="s">
        <v>147</v>
      </c>
      <c r="K352" s="4" t="s">
        <v>1114</v>
      </c>
      <c r="L352" s="2" t="s">
        <v>311</v>
      </c>
      <c r="M352" s="2" t="s">
        <v>1767</v>
      </c>
      <c r="N352" s="4" t="s">
        <v>1163</v>
      </c>
      <c r="O352" s="4" t="s">
        <v>292</v>
      </c>
      <c r="P352" s="4" t="s">
        <v>193</v>
      </c>
      <c r="Q352" s="126">
        <v>10691.93</v>
      </c>
      <c r="R352" s="135">
        <v>3.7454999999999998</v>
      </c>
      <c r="S352" s="138">
        <v>984</v>
      </c>
      <c r="U352" s="126">
        <v>394.05900000000003</v>
      </c>
      <c r="V352" s="136">
        <v>6.0999999999999999E-5</v>
      </c>
      <c r="W352" s="136">
        <v>6.2279422647024303E-3</v>
      </c>
      <c r="X352" s="136">
        <v>1.1142968155104899E-3</v>
      </c>
    </row>
    <row r="353" spans="1:24" x14ac:dyDescent="0.2">
      <c r="A353" s="4">
        <v>559</v>
      </c>
      <c r="B353" s="4">
        <v>556</v>
      </c>
      <c r="C353" s="4" t="s">
        <v>1782</v>
      </c>
      <c r="D353" s="4" t="s">
        <v>1783</v>
      </c>
      <c r="E353" s="4" t="s">
        <v>287</v>
      </c>
      <c r="F353" s="4" t="s">
        <v>1784</v>
      </c>
      <c r="G353" s="4" t="s">
        <v>1785</v>
      </c>
      <c r="H353" s="4" t="s">
        <v>290</v>
      </c>
      <c r="I353" s="4" t="s">
        <v>1349</v>
      </c>
      <c r="J353" s="4" t="s">
        <v>147</v>
      </c>
      <c r="K353" s="4" t="s">
        <v>148</v>
      </c>
      <c r="L353" s="2" t="s">
        <v>311</v>
      </c>
      <c r="M353" s="2" t="s">
        <v>1252</v>
      </c>
      <c r="N353" s="4" t="s">
        <v>1185</v>
      </c>
      <c r="O353" s="4" t="s">
        <v>292</v>
      </c>
      <c r="P353" s="4" t="s">
        <v>152</v>
      </c>
      <c r="Q353" s="126">
        <v>1389</v>
      </c>
      <c r="R353" s="135">
        <v>3.19</v>
      </c>
      <c r="S353" s="138">
        <v>1469</v>
      </c>
      <c r="U353" s="126">
        <v>65.09</v>
      </c>
      <c r="V353" s="136">
        <v>1.5999999999999999E-5</v>
      </c>
      <c r="W353" s="136">
        <v>1.0287226352242501E-3</v>
      </c>
      <c r="X353" s="136">
        <v>1.84057961322271E-4</v>
      </c>
    </row>
    <row r="354" spans="1:24" x14ac:dyDescent="0.2">
      <c r="A354" s="4">
        <v>559</v>
      </c>
      <c r="B354" s="4">
        <v>556</v>
      </c>
      <c r="C354" s="4" t="s">
        <v>1786</v>
      </c>
      <c r="D354" s="4" t="s">
        <v>1787</v>
      </c>
      <c r="E354" s="4" t="s">
        <v>1062</v>
      </c>
      <c r="F354" s="4" t="s">
        <v>1788</v>
      </c>
      <c r="G354" s="4" t="s">
        <v>1789</v>
      </c>
      <c r="H354" s="4" t="s">
        <v>290</v>
      </c>
      <c r="I354" s="4" t="s">
        <v>1349</v>
      </c>
      <c r="J354" s="4" t="s">
        <v>147</v>
      </c>
      <c r="K354" s="4" t="s">
        <v>148</v>
      </c>
      <c r="L354" s="2" t="s">
        <v>311</v>
      </c>
      <c r="M354" s="2" t="s">
        <v>1084</v>
      </c>
      <c r="N354" s="4" t="s">
        <v>1085</v>
      </c>
      <c r="O354" s="4" t="s">
        <v>292</v>
      </c>
      <c r="P354" s="4" t="s">
        <v>152</v>
      </c>
      <c r="Q354" s="126">
        <v>702.51</v>
      </c>
      <c r="R354" s="135">
        <v>3.19</v>
      </c>
      <c r="S354" s="138">
        <v>6739</v>
      </c>
      <c r="T354" s="124">
        <v>0.21</v>
      </c>
      <c r="U354" s="126">
        <v>151.69200000000001</v>
      </c>
      <c r="V354" s="136">
        <v>3.0000000000000001E-6</v>
      </c>
      <c r="W354" s="136">
        <v>2.3974294365177E-3</v>
      </c>
      <c r="X354" s="136">
        <v>4.2894552855178499E-4</v>
      </c>
    </row>
    <row r="355" spans="1:24" x14ac:dyDescent="0.2">
      <c r="A355" s="4">
        <v>559</v>
      </c>
      <c r="B355" s="4">
        <v>556</v>
      </c>
      <c r="C355" s="4" t="s">
        <v>1060</v>
      </c>
      <c r="D355" s="4" t="s">
        <v>1061</v>
      </c>
      <c r="E355" s="4" t="s">
        <v>1062</v>
      </c>
      <c r="F355" s="4" t="s">
        <v>1710</v>
      </c>
      <c r="G355" s="4" t="s">
        <v>1711</v>
      </c>
      <c r="H355" s="4" t="s">
        <v>290</v>
      </c>
      <c r="I355" s="4" t="s">
        <v>1349</v>
      </c>
      <c r="J355" s="4" t="s">
        <v>147</v>
      </c>
      <c r="K355" s="4" t="s">
        <v>1045</v>
      </c>
      <c r="L355" s="2" t="s">
        <v>311</v>
      </c>
      <c r="M355" s="2" t="s">
        <v>1712</v>
      </c>
      <c r="N355" s="4" t="s">
        <v>1065</v>
      </c>
      <c r="O355" s="4" t="s">
        <v>292</v>
      </c>
      <c r="P355" s="4" t="s">
        <v>1713</v>
      </c>
      <c r="Q355" s="126">
        <v>51250</v>
      </c>
      <c r="R355" s="135">
        <v>4.29</v>
      </c>
      <c r="S355" s="138">
        <v>165.8</v>
      </c>
      <c r="U355" s="126">
        <v>364.53199999999998</v>
      </c>
      <c r="V355" s="136">
        <v>0</v>
      </c>
      <c r="W355" s="136">
        <v>5.7612836716925799E-3</v>
      </c>
      <c r="X355" s="136">
        <v>1.03080275567172E-3</v>
      </c>
    </row>
    <row r="356" spans="1:24" x14ac:dyDescent="0.2">
      <c r="A356" s="4">
        <v>559</v>
      </c>
      <c r="B356" s="4">
        <v>556</v>
      </c>
      <c r="C356" s="4" t="s">
        <v>1714</v>
      </c>
      <c r="D356" s="4" t="s">
        <v>1715</v>
      </c>
      <c r="E356" s="4" t="s">
        <v>1062</v>
      </c>
      <c r="F356" s="4" t="s">
        <v>1716</v>
      </c>
      <c r="G356" s="4" t="s">
        <v>1717</v>
      </c>
      <c r="H356" s="4" t="s">
        <v>290</v>
      </c>
      <c r="I356" s="4" t="s">
        <v>1349</v>
      </c>
      <c r="J356" s="4" t="s">
        <v>147</v>
      </c>
      <c r="K356" s="4" t="s">
        <v>148</v>
      </c>
      <c r="L356" s="2" t="s">
        <v>311</v>
      </c>
      <c r="M356" s="2" t="s">
        <v>1084</v>
      </c>
      <c r="N356" s="4" t="s">
        <v>1115</v>
      </c>
      <c r="O356" s="4" t="s">
        <v>292</v>
      </c>
      <c r="P356" s="4" t="s">
        <v>152</v>
      </c>
      <c r="Q356" s="126">
        <v>328</v>
      </c>
      <c r="R356" s="135">
        <v>3.19</v>
      </c>
      <c r="S356" s="138">
        <v>20695</v>
      </c>
      <c r="U356" s="126">
        <v>216.536</v>
      </c>
      <c r="V356" s="136">
        <v>0</v>
      </c>
      <c r="W356" s="136">
        <v>3.4222641571095601E-3</v>
      </c>
      <c r="X356" s="136">
        <v>6.1230786831725401E-4</v>
      </c>
    </row>
    <row r="357" spans="1:24" x14ac:dyDescent="0.2">
      <c r="A357" s="4">
        <v>559</v>
      </c>
      <c r="B357" s="4">
        <v>556</v>
      </c>
      <c r="C357" s="4" t="s">
        <v>1718</v>
      </c>
      <c r="D357" s="4" t="s">
        <v>1719</v>
      </c>
      <c r="E357" s="4" t="s">
        <v>287</v>
      </c>
      <c r="F357" s="4" t="s">
        <v>1720</v>
      </c>
      <c r="G357" s="4" t="s">
        <v>1721</v>
      </c>
      <c r="H357" s="4" t="s">
        <v>290</v>
      </c>
      <c r="I357" s="4" t="s">
        <v>1349</v>
      </c>
      <c r="J357" s="4" t="s">
        <v>30</v>
      </c>
      <c r="K357" s="4" t="s">
        <v>148</v>
      </c>
      <c r="L357" s="2" t="s">
        <v>311</v>
      </c>
      <c r="M357" s="2" t="s">
        <v>1252</v>
      </c>
      <c r="N357" s="4" t="s">
        <v>1722</v>
      </c>
      <c r="O357" s="4" t="s">
        <v>292</v>
      </c>
      <c r="P357" s="4" t="s">
        <v>152</v>
      </c>
      <c r="Q357" s="126">
        <v>1898</v>
      </c>
      <c r="R357" s="135">
        <v>3.19</v>
      </c>
      <c r="S357" s="138">
        <v>1438</v>
      </c>
      <c r="U357" s="126">
        <v>87.064999999999998</v>
      </c>
      <c r="V357" s="136">
        <v>3.8000000000000002E-5</v>
      </c>
      <c r="W357" s="136">
        <v>1.37603458157368E-3</v>
      </c>
      <c r="X357" s="136">
        <v>2.4619864589466099E-4</v>
      </c>
    </row>
    <row r="358" spans="1:24" x14ac:dyDescent="0.2">
      <c r="A358" s="4">
        <v>559</v>
      </c>
      <c r="B358" s="4">
        <v>556</v>
      </c>
      <c r="C358" s="4" t="s">
        <v>1723</v>
      </c>
      <c r="D358" s="4" t="s">
        <v>1724</v>
      </c>
      <c r="E358" s="4" t="s">
        <v>1062</v>
      </c>
      <c r="F358" s="4" t="s">
        <v>1723</v>
      </c>
      <c r="G358" s="4" t="s">
        <v>1725</v>
      </c>
      <c r="H358" s="4" t="s">
        <v>290</v>
      </c>
      <c r="I358" s="4" t="s">
        <v>1349</v>
      </c>
      <c r="J358" s="4" t="s">
        <v>147</v>
      </c>
      <c r="K358" s="4" t="s">
        <v>148</v>
      </c>
      <c r="L358" s="2" t="s">
        <v>311</v>
      </c>
      <c r="M358" s="2" t="s">
        <v>1084</v>
      </c>
      <c r="N358" s="4" t="s">
        <v>1115</v>
      </c>
      <c r="O358" s="4" t="s">
        <v>292</v>
      </c>
      <c r="P358" s="4" t="s">
        <v>152</v>
      </c>
      <c r="Q358" s="126">
        <v>5171</v>
      </c>
      <c r="R358" s="135">
        <v>3.19</v>
      </c>
      <c r="S358" s="138">
        <v>2490</v>
      </c>
      <c r="U358" s="126">
        <v>410.738</v>
      </c>
      <c r="V358" s="136">
        <v>9.9999999999999995E-7</v>
      </c>
      <c r="W358" s="136">
        <v>6.4915460037286198E-3</v>
      </c>
      <c r="X358" s="136">
        <v>1.1614605165323E-3</v>
      </c>
    </row>
    <row r="359" spans="1:24" x14ac:dyDescent="0.2">
      <c r="A359" s="4">
        <v>559</v>
      </c>
      <c r="B359" s="4">
        <v>556</v>
      </c>
      <c r="C359" s="4" t="s">
        <v>1726</v>
      </c>
      <c r="D359" s="4" t="s">
        <v>1727</v>
      </c>
      <c r="E359" s="4" t="s">
        <v>287</v>
      </c>
      <c r="F359" s="4" t="s">
        <v>1728</v>
      </c>
      <c r="G359" s="4" t="s">
        <v>1729</v>
      </c>
      <c r="H359" s="4" t="s">
        <v>290</v>
      </c>
      <c r="I359" s="4" t="s">
        <v>1349</v>
      </c>
      <c r="J359" s="4" t="s">
        <v>30</v>
      </c>
      <c r="K359" s="4" t="s">
        <v>30</v>
      </c>
      <c r="L359" s="2" t="s">
        <v>311</v>
      </c>
      <c r="M359" s="2" t="s">
        <v>1252</v>
      </c>
      <c r="N359" s="4" t="s">
        <v>1320</v>
      </c>
      <c r="O359" s="4" t="s">
        <v>292</v>
      </c>
      <c r="P359" s="4" t="s">
        <v>152</v>
      </c>
      <c r="Q359" s="126">
        <v>2068</v>
      </c>
      <c r="R359" s="135">
        <v>3.19</v>
      </c>
      <c r="S359" s="138">
        <v>1308</v>
      </c>
      <c r="U359" s="126">
        <v>86.287999999999997</v>
      </c>
      <c r="V359" s="136">
        <v>1.34E-4</v>
      </c>
      <c r="W359" s="136">
        <v>1.36374299468302E-3</v>
      </c>
      <c r="X359" s="136">
        <v>2.43999448222669E-4</v>
      </c>
    </row>
    <row r="360" spans="1:24" x14ac:dyDescent="0.2">
      <c r="A360" s="4">
        <v>559</v>
      </c>
      <c r="B360" s="4">
        <v>556</v>
      </c>
      <c r="C360" s="4" t="s">
        <v>1790</v>
      </c>
      <c r="D360" s="4" t="s">
        <v>1791</v>
      </c>
      <c r="E360" s="4" t="s">
        <v>287</v>
      </c>
      <c r="F360" s="4" t="s">
        <v>1792</v>
      </c>
      <c r="G360" s="4" t="s">
        <v>1793</v>
      </c>
      <c r="H360" s="4" t="s">
        <v>290</v>
      </c>
      <c r="I360" s="4" t="s">
        <v>1349</v>
      </c>
      <c r="J360" s="4" t="s">
        <v>30</v>
      </c>
      <c r="K360" s="4" t="s">
        <v>30</v>
      </c>
      <c r="L360" s="2" t="s">
        <v>311</v>
      </c>
      <c r="M360" s="2" t="s">
        <v>1252</v>
      </c>
      <c r="N360" s="4" t="s">
        <v>1320</v>
      </c>
      <c r="O360" s="4" t="s">
        <v>292</v>
      </c>
      <c r="P360" s="4" t="s">
        <v>152</v>
      </c>
      <c r="Q360" s="126">
        <v>1194</v>
      </c>
      <c r="R360" s="135">
        <v>3.19</v>
      </c>
      <c r="S360" s="138">
        <v>2409</v>
      </c>
      <c r="U360" s="126">
        <v>91.754999999999995</v>
      </c>
      <c r="V360" s="136">
        <v>1.9000000000000001E-5</v>
      </c>
      <c r="W360" s="136">
        <v>1.45015819469258E-3</v>
      </c>
      <c r="X360" s="136">
        <v>2.5946076402967301E-4</v>
      </c>
    </row>
    <row r="361" spans="1:24" x14ac:dyDescent="0.2">
      <c r="A361" s="4">
        <v>559</v>
      </c>
      <c r="B361" s="4">
        <v>556</v>
      </c>
      <c r="C361" s="4" t="s">
        <v>1794</v>
      </c>
      <c r="D361" s="4" t="s">
        <v>1795</v>
      </c>
      <c r="E361" s="4" t="s">
        <v>33</v>
      </c>
      <c r="F361" s="4" t="s">
        <v>1796</v>
      </c>
      <c r="G361" s="4" t="s">
        <v>1797</v>
      </c>
      <c r="H361" s="4" t="s">
        <v>290</v>
      </c>
      <c r="I361" s="4" t="s">
        <v>1349</v>
      </c>
      <c r="J361" s="4" t="s">
        <v>147</v>
      </c>
      <c r="K361" s="4" t="s">
        <v>148</v>
      </c>
      <c r="L361" s="2" t="s">
        <v>311</v>
      </c>
      <c r="M361" s="2" t="s">
        <v>1252</v>
      </c>
      <c r="N361" s="4" t="s">
        <v>1108</v>
      </c>
      <c r="O361" s="4" t="s">
        <v>292</v>
      </c>
      <c r="P361" s="4" t="s">
        <v>152</v>
      </c>
      <c r="Q361" s="126">
        <v>400000</v>
      </c>
      <c r="R361" s="135">
        <v>3.19</v>
      </c>
      <c r="S361" s="138">
        <v>0</v>
      </c>
      <c r="U361" s="126">
        <v>0</v>
      </c>
      <c r="V361" s="136">
        <v>2.1870000000000001E-3</v>
      </c>
      <c r="W361" s="136">
        <v>0</v>
      </c>
      <c r="X361" s="136">
        <v>0</v>
      </c>
    </row>
    <row r="362" spans="1:24" x14ac:dyDescent="0.2">
      <c r="A362" s="4">
        <v>559</v>
      </c>
      <c r="B362" s="4">
        <v>556</v>
      </c>
      <c r="C362" s="4" t="s">
        <v>1798</v>
      </c>
      <c r="D362" s="4" t="s">
        <v>1799</v>
      </c>
      <c r="E362" s="4" t="s">
        <v>287</v>
      </c>
      <c r="F362" s="4" t="s">
        <v>1800</v>
      </c>
      <c r="G362" s="4" t="s">
        <v>1801</v>
      </c>
      <c r="H362" s="4" t="s">
        <v>290</v>
      </c>
      <c r="I362" s="4" t="s">
        <v>1349</v>
      </c>
      <c r="J362" s="4" t="s">
        <v>30</v>
      </c>
      <c r="K362" s="4" t="s">
        <v>30</v>
      </c>
      <c r="L362" s="2" t="s">
        <v>311</v>
      </c>
      <c r="M362" s="2" t="s">
        <v>1252</v>
      </c>
      <c r="N362" s="4" t="s">
        <v>1108</v>
      </c>
      <c r="O362" s="4" t="s">
        <v>292</v>
      </c>
      <c r="P362" s="4" t="s">
        <v>152</v>
      </c>
      <c r="Q362" s="126">
        <v>1800</v>
      </c>
      <c r="R362" s="135">
        <v>3.19</v>
      </c>
      <c r="S362" s="138">
        <v>1470</v>
      </c>
      <c r="U362" s="126">
        <v>84.406999999999996</v>
      </c>
      <c r="V362" s="136">
        <v>2.33E-4</v>
      </c>
      <c r="W362" s="136">
        <v>1.3340253860824E-3</v>
      </c>
      <c r="X362" s="136">
        <v>2.3868240525392801E-4</v>
      </c>
    </row>
    <row r="363" spans="1:24" x14ac:dyDescent="0.2">
      <c r="A363" s="4">
        <v>559</v>
      </c>
      <c r="B363" s="4">
        <v>556</v>
      </c>
      <c r="C363" s="4" t="s">
        <v>1730</v>
      </c>
      <c r="D363" s="4" t="s">
        <v>1731</v>
      </c>
      <c r="E363" s="4" t="s">
        <v>287</v>
      </c>
      <c r="F363" s="4" t="s">
        <v>1732</v>
      </c>
      <c r="G363" s="4" t="s">
        <v>1733</v>
      </c>
      <c r="H363" s="4" t="s">
        <v>290</v>
      </c>
      <c r="I363" s="4" t="s">
        <v>1349</v>
      </c>
      <c r="J363" s="4" t="s">
        <v>30</v>
      </c>
      <c r="K363" s="4" t="s">
        <v>30</v>
      </c>
      <c r="L363" s="2" t="s">
        <v>311</v>
      </c>
      <c r="M363" s="2" t="s">
        <v>1084</v>
      </c>
      <c r="N363" s="4" t="s">
        <v>1288</v>
      </c>
      <c r="O363" s="4" t="s">
        <v>292</v>
      </c>
      <c r="P363" s="4" t="s">
        <v>152</v>
      </c>
      <c r="Q363" s="126">
        <v>1109</v>
      </c>
      <c r="R363" s="135">
        <v>3.19</v>
      </c>
      <c r="S363" s="138">
        <v>2123</v>
      </c>
      <c r="U363" s="126">
        <v>75.105999999999995</v>
      </c>
      <c r="V363" s="136">
        <v>9.0000000000000002E-6</v>
      </c>
      <c r="W363" s="136">
        <v>1.1870138727022299E-3</v>
      </c>
      <c r="X363" s="136">
        <v>2.1237926141598099E-4</v>
      </c>
    </row>
    <row r="364" spans="1:24" x14ac:dyDescent="0.2">
      <c r="A364" s="4">
        <v>559</v>
      </c>
      <c r="B364" s="4">
        <v>7205</v>
      </c>
      <c r="C364" s="4" t="s">
        <v>1345</v>
      </c>
      <c r="D364" s="4" t="s">
        <v>1346</v>
      </c>
      <c r="E364" s="4" t="s">
        <v>287</v>
      </c>
      <c r="F364" s="4" t="s">
        <v>1347</v>
      </c>
      <c r="G364" s="4" t="s">
        <v>1348</v>
      </c>
      <c r="H364" s="4" t="s">
        <v>290</v>
      </c>
      <c r="I364" s="4" t="s">
        <v>1349</v>
      </c>
      <c r="J364" s="4" t="s">
        <v>30</v>
      </c>
      <c r="K364" s="4" t="s">
        <v>30</v>
      </c>
      <c r="L364" s="2" t="s">
        <v>311</v>
      </c>
      <c r="M364" s="2" t="s">
        <v>31</v>
      </c>
      <c r="N364" s="4" t="s">
        <v>579</v>
      </c>
      <c r="O364" s="4" t="s">
        <v>292</v>
      </c>
      <c r="P364" s="4" t="s">
        <v>34</v>
      </c>
      <c r="Q364" s="126">
        <v>147539.79999999999</v>
      </c>
      <c r="R364" s="135">
        <v>1</v>
      </c>
      <c r="S364" s="138">
        <v>7459</v>
      </c>
      <c r="U364" s="126">
        <v>11004.994000000001</v>
      </c>
      <c r="V364" s="136">
        <v>4.8899999999999996E-4</v>
      </c>
      <c r="W364" s="136">
        <v>2.4941941957461699E-2</v>
      </c>
      <c r="X364" s="136">
        <v>5.4295695674385002E-3</v>
      </c>
    </row>
    <row r="365" spans="1:24" x14ac:dyDescent="0.2">
      <c r="A365" s="4">
        <v>559</v>
      </c>
      <c r="B365" s="4">
        <v>7205</v>
      </c>
      <c r="C365" s="4" t="s">
        <v>1345</v>
      </c>
      <c r="D365" s="4" t="s">
        <v>1346</v>
      </c>
      <c r="E365" s="4" t="s">
        <v>287</v>
      </c>
      <c r="F365" s="4" t="s">
        <v>1350</v>
      </c>
      <c r="G365" s="4" t="s">
        <v>1348</v>
      </c>
      <c r="H365" s="4" t="s">
        <v>290</v>
      </c>
      <c r="I365" s="4" t="s">
        <v>1349</v>
      </c>
      <c r="J365" s="4" t="s">
        <v>30</v>
      </c>
      <c r="K365" s="4" t="s">
        <v>30</v>
      </c>
      <c r="L365" s="2" t="s">
        <v>392</v>
      </c>
      <c r="M365" s="2" t="s">
        <v>31</v>
      </c>
      <c r="N365" s="4" t="s">
        <v>579</v>
      </c>
      <c r="O365" s="4" t="s">
        <v>292</v>
      </c>
      <c r="P365" s="4" t="s">
        <v>34</v>
      </c>
      <c r="Q365" s="126">
        <v>29900</v>
      </c>
      <c r="R365" s="135">
        <v>1</v>
      </c>
      <c r="S365" s="138">
        <v>7385.8720000000003</v>
      </c>
      <c r="U365" s="126">
        <v>2208.3760000000002</v>
      </c>
      <c r="V365" s="136">
        <v>0</v>
      </c>
      <c r="W365" s="136">
        <v>5.0051077311984299E-3</v>
      </c>
      <c r="X365" s="136">
        <v>1.0895535185437399E-3</v>
      </c>
    </row>
    <row r="366" spans="1:24" x14ac:dyDescent="0.2">
      <c r="A366" s="4">
        <v>559</v>
      </c>
      <c r="B366" s="4">
        <v>7205</v>
      </c>
      <c r="C366" s="4" t="s">
        <v>1351</v>
      </c>
      <c r="D366" s="4" t="s">
        <v>1352</v>
      </c>
      <c r="E366" s="4" t="s">
        <v>287</v>
      </c>
      <c r="F366" s="4" t="s">
        <v>1353</v>
      </c>
      <c r="G366" s="4" t="s">
        <v>1354</v>
      </c>
      <c r="H366" s="4" t="s">
        <v>290</v>
      </c>
      <c r="I366" s="4" t="s">
        <v>1349</v>
      </c>
      <c r="J366" s="4" t="s">
        <v>30</v>
      </c>
      <c r="K366" s="4" t="s">
        <v>30</v>
      </c>
      <c r="L366" s="2" t="s">
        <v>311</v>
      </c>
      <c r="M366" s="2" t="s">
        <v>31</v>
      </c>
      <c r="N366" s="4" t="s">
        <v>341</v>
      </c>
      <c r="O366" s="4" t="s">
        <v>292</v>
      </c>
      <c r="P366" s="4" t="s">
        <v>34</v>
      </c>
      <c r="Q366" s="126">
        <v>74781.679999999993</v>
      </c>
      <c r="R366" s="135">
        <v>1</v>
      </c>
      <c r="S366" s="138">
        <v>596</v>
      </c>
      <c r="U366" s="126">
        <v>445.69900000000001</v>
      </c>
      <c r="V366" s="136">
        <v>1.356E-3</v>
      </c>
      <c r="W366" s="136">
        <v>1.01014087246135E-3</v>
      </c>
      <c r="X366" s="136">
        <v>2.1989587455924399E-4</v>
      </c>
    </row>
    <row r="367" spans="1:24" x14ac:dyDescent="0.2">
      <c r="A367" s="4">
        <v>559</v>
      </c>
      <c r="B367" s="4">
        <v>7205</v>
      </c>
      <c r="C367" s="4" t="s">
        <v>1355</v>
      </c>
      <c r="D367" s="4" t="s">
        <v>1356</v>
      </c>
      <c r="E367" s="4" t="s">
        <v>287</v>
      </c>
      <c r="F367" s="4" t="s">
        <v>1357</v>
      </c>
      <c r="G367" s="4" t="s">
        <v>1358</v>
      </c>
      <c r="H367" s="4" t="s">
        <v>290</v>
      </c>
      <c r="I367" s="4" t="s">
        <v>1349</v>
      </c>
      <c r="J367" s="4" t="s">
        <v>30</v>
      </c>
      <c r="K367" s="4" t="s">
        <v>148</v>
      </c>
      <c r="L367" s="2" t="s">
        <v>311</v>
      </c>
      <c r="M367" s="2" t="s">
        <v>31</v>
      </c>
      <c r="N367" s="4" t="s">
        <v>361</v>
      </c>
      <c r="O367" s="4" t="s">
        <v>292</v>
      </c>
      <c r="P367" s="4" t="s">
        <v>34</v>
      </c>
      <c r="Q367" s="126">
        <v>44580</v>
      </c>
      <c r="R367" s="135">
        <v>1</v>
      </c>
      <c r="S367" s="138">
        <v>4134</v>
      </c>
      <c r="U367" s="126">
        <v>1842.9369999999999</v>
      </c>
      <c r="V367" s="136">
        <v>1.7440000000000001E-3</v>
      </c>
      <c r="W367" s="136">
        <v>4.17687042827027E-3</v>
      </c>
      <c r="X367" s="136">
        <v>9.0925592735113705E-4</v>
      </c>
    </row>
    <row r="368" spans="1:24" x14ac:dyDescent="0.2">
      <c r="A368" s="4">
        <v>559</v>
      </c>
      <c r="B368" s="4">
        <v>7205</v>
      </c>
      <c r="C368" s="4" t="s">
        <v>337</v>
      </c>
      <c r="D368" s="4" t="s">
        <v>338</v>
      </c>
      <c r="E368" s="4" t="s">
        <v>287</v>
      </c>
      <c r="F368" s="4" t="s">
        <v>1359</v>
      </c>
      <c r="G368" s="4" t="s">
        <v>1360</v>
      </c>
      <c r="H368" s="4" t="s">
        <v>290</v>
      </c>
      <c r="I368" s="4" t="s">
        <v>1349</v>
      </c>
      <c r="J368" s="4" t="s">
        <v>30</v>
      </c>
      <c r="K368" s="4" t="s">
        <v>30</v>
      </c>
      <c r="L368" s="2" t="s">
        <v>311</v>
      </c>
      <c r="M368" s="2" t="s">
        <v>31</v>
      </c>
      <c r="N368" s="4" t="s">
        <v>341</v>
      </c>
      <c r="O368" s="4" t="s">
        <v>292</v>
      </c>
      <c r="P368" s="4" t="s">
        <v>34</v>
      </c>
      <c r="Q368" s="126">
        <v>45744</v>
      </c>
      <c r="R368" s="135">
        <v>1</v>
      </c>
      <c r="S368" s="138">
        <v>2630</v>
      </c>
      <c r="U368" s="126">
        <v>1203.067</v>
      </c>
      <c r="V368" s="136">
        <v>2.5400000000000002E-3</v>
      </c>
      <c r="W368" s="136">
        <v>2.7266560200216901E-3</v>
      </c>
      <c r="X368" s="136">
        <v>5.9356118190122601E-4</v>
      </c>
    </row>
    <row r="369" spans="1:24" x14ac:dyDescent="0.2">
      <c r="A369" s="4">
        <v>559</v>
      </c>
      <c r="B369" s="4">
        <v>7205</v>
      </c>
      <c r="C369" s="4" t="s">
        <v>1186</v>
      </c>
      <c r="D369" s="4" t="s">
        <v>1187</v>
      </c>
      <c r="E369" s="4" t="s">
        <v>1062</v>
      </c>
      <c r="F369" s="4" t="s">
        <v>1361</v>
      </c>
      <c r="G369" s="4" t="s">
        <v>1362</v>
      </c>
      <c r="H369" s="4" t="s">
        <v>290</v>
      </c>
      <c r="I369" s="4" t="s">
        <v>1349</v>
      </c>
      <c r="J369" s="4" t="s">
        <v>30</v>
      </c>
      <c r="K369" s="4" t="s">
        <v>148</v>
      </c>
      <c r="L369" s="2" t="s">
        <v>311</v>
      </c>
      <c r="M369" s="2" t="s">
        <v>31</v>
      </c>
      <c r="N369" s="4" t="s">
        <v>384</v>
      </c>
      <c r="O369" s="4" t="s">
        <v>292</v>
      </c>
      <c r="P369" s="4" t="s">
        <v>34</v>
      </c>
      <c r="Q369" s="126">
        <v>10088</v>
      </c>
      <c r="R369" s="135">
        <v>1</v>
      </c>
      <c r="S369" s="138">
        <v>35050</v>
      </c>
      <c r="U369" s="126">
        <v>3535.8440000000001</v>
      </c>
      <c r="V369" s="136">
        <v>1.7699999999999999E-4</v>
      </c>
      <c r="W369" s="136">
        <v>8.0137089004317999E-3</v>
      </c>
      <c r="X369" s="136">
        <v>1.7444908677240599E-3</v>
      </c>
    </row>
    <row r="370" spans="1:24" x14ac:dyDescent="0.2">
      <c r="A370" s="4">
        <v>559</v>
      </c>
      <c r="B370" s="4">
        <v>7205</v>
      </c>
      <c r="C370" s="4" t="s">
        <v>1363</v>
      </c>
      <c r="D370" s="4" t="s">
        <v>1364</v>
      </c>
      <c r="E370" s="4" t="s">
        <v>287</v>
      </c>
      <c r="F370" s="4" t="s">
        <v>1365</v>
      </c>
      <c r="G370" s="4" t="s">
        <v>1366</v>
      </c>
      <c r="H370" s="4" t="s">
        <v>290</v>
      </c>
      <c r="I370" s="4" t="s">
        <v>1349</v>
      </c>
      <c r="J370" s="4" t="s">
        <v>30</v>
      </c>
      <c r="K370" s="4" t="s">
        <v>30</v>
      </c>
      <c r="L370" s="2" t="s">
        <v>311</v>
      </c>
      <c r="M370" s="2" t="s">
        <v>31</v>
      </c>
      <c r="N370" s="4" t="s">
        <v>312</v>
      </c>
      <c r="O370" s="4" t="s">
        <v>292</v>
      </c>
      <c r="P370" s="4" t="s">
        <v>34</v>
      </c>
      <c r="Q370" s="126">
        <v>33030</v>
      </c>
      <c r="R370" s="135">
        <v>1</v>
      </c>
      <c r="S370" s="138">
        <v>1853</v>
      </c>
      <c r="U370" s="126">
        <v>612.04600000000005</v>
      </c>
      <c r="V370" s="136">
        <v>1.56E-4</v>
      </c>
      <c r="W370" s="136">
        <v>1.38715330096656E-3</v>
      </c>
      <c r="X370" s="136">
        <v>3.0196707863184999E-4</v>
      </c>
    </row>
    <row r="371" spans="1:24" x14ac:dyDescent="0.2">
      <c r="A371" s="4">
        <v>559</v>
      </c>
      <c r="B371" s="4">
        <v>7205</v>
      </c>
      <c r="C371" s="4" t="s">
        <v>1367</v>
      </c>
      <c r="D371" s="4" t="s">
        <v>1368</v>
      </c>
      <c r="E371" s="4" t="s">
        <v>287</v>
      </c>
      <c r="F371" s="4" t="s">
        <v>1369</v>
      </c>
      <c r="G371" s="4" t="s">
        <v>1370</v>
      </c>
      <c r="H371" s="4" t="s">
        <v>290</v>
      </c>
      <c r="I371" s="4" t="s">
        <v>1349</v>
      </c>
      <c r="J371" s="4" t="s">
        <v>30</v>
      </c>
      <c r="K371" s="4" t="s">
        <v>30</v>
      </c>
      <c r="L371" s="2" t="s">
        <v>311</v>
      </c>
      <c r="M371" s="2" t="s">
        <v>31</v>
      </c>
      <c r="N371" s="4" t="s">
        <v>663</v>
      </c>
      <c r="O371" s="4" t="s">
        <v>292</v>
      </c>
      <c r="P371" s="4" t="s">
        <v>34</v>
      </c>
      <c r="Q371" s="126">
        <v>12809</v>
      </c>
      <c r="R371" s="135">
        <v>1</v>
      </c>
      <c r="S371" s="138">
        <v>24170</v>
      </c>
      <c r="U371" s="126">
        <v>3095.9349999999999</v>
      </c>
      <c r="V371" s="136">
        <v>8.6600000000000002E-4</v>
      </c>
      <c r="W371" s="136">
        <v>7.0166908576201302E-3</v>
      </c>
      <c r="X371" s="136">
        <v>1.52745167997077E-3</v>
      </c>
    </row>
    <row r="372" spans="1:24" x14ac:dyDescent="0.2">
      <c r="A372" s="4">
        <v>559</v>
      </c>
      <c r="B372" s="4">
        <v>7205</v>
      </c>
      <c r="C372" s="4" t="s">
        <v>344</v>
      </c>
      <c r="D372" s="4" t="s">
        <v>345</v>
      </c>
      <c r="E372" s="4" t="s">
        <v>287</v>
      </c>
      <c r="F372" s="4" t="s">
        <v>1371</v>
      </c>
      <c r="G372" s="4" t="s">
        <v>1372</v>
      </c>
      <c r="H372" s="4" t="s">
        <v>290</v>
      </c>
      <c r="I372" s="4" t="s">
        <v>1349</v>
      </c>
      <c r="J372" s="4" t="s">
        <v>30</v>
      </c>
      <c r="K372" s="4" t="s">
        <v>30</v>
      </c>
      <c r="L372" s="2" t="s">
        <v>311</v>
      </c>
      <c r="M372" s="2" t="s">
        <v>31</v>
      </c>
      <c r="N372" s="4" t="s">
        <v>320</v>
      </c>
      <c r="O372" s="4" t="s">
        <v>292</v>
      </c>
      <c r="P372" s="4" t="s">
        <v>34</v>
      </c>
      <c r="Q372" s="126">
        <v>41310</v>
      </c>
      <c r="R372" s="135">
        <v>1</v>
      </c>
      <c r="S372" s="138">
        <v>6231</v>
      </c>
      <c r="U372" s="126">
        <v>2574.0259999999998</v>
      </c>
      <c r="V372" s="136">
        <v>3.1399999999999999E-4</v>
      </c>
      <c r="W372" s="136">
        <v>5.83382521047697E-3</v>
      </c>
      <c r="X372" s="136">
        <v>1.2699556385217701E-3</v>
      </c>
    </row>
    <row r="373" spans="1:24" x14ac:dyDescent="0.2">
      <c r="A373" s="4">
        <v>559</v>
      </c>
      <c r="B373" s="4">
        <v>7205</v>
      </c>
      <c r="C373" s="4" t="s">
        <v>356</v>
      </c>
      <c r="D373" s="4" t="s">
        <v>357</v>
      </c>
      <c r="E373" s="4" t="s">
        <v>287</v>
      </c>
      <c r="F373" s="4" t="s">
        <v>1373</v>
      </c>
      <c r="G373" s="4" t="s">
        <v>1374</v>
      </c>
      <c r="H373" s="4" t="s">
        <v>290</v>
      </c>
      <c r="I373" s="4" t="s">
        <v>1349</v>
      </c>
      <c r="J373" s="4" t="s">
        <v>30</v>
      </c>
      <c r="K373" s="4" t="s">
        <v>30</v>
      </c>
      <c r="L373" s="2" t="s">
        <v>311</v>
      </c>
      <c r="M373" s="2" t="s">
        <v>31</v>
      </c>
      <c r="N373" s="4" t="s">
        <v>361</v>
      </c>
      <c r="O373" s="4" t="s">
        <v>292</v>
      </c>
      <c r="P373" s="4" t="s">
        <v>34</v>
      </c>
      <c r="Q373" s="126">
        <v>3795</v>
      </c>
      <c r="R373" s="135">
        <v>1</v>
      </c>
      <c r="S373" s="138">
        <v>183600</v>
      </c>
      <c r="T373" s="124">
        <v>9.0540000000000003</v>
      </c>
      <c r="U373" s="126">
        <v>6976.674</v>
      </c>
      <c r="V373" s="136">
        <v>8.2000000000000001E-5</v>
      </c>
      <c r="W373" s="136">
        <v>1.5812075953609499E-2</v>
      </c>
      <c r="X373" s="136">
        <v>3.4421043294128998E-3</v>
      </c>
    </row>
    <row r="374" spans="1:24" x14ac:dyDescent="0.2">
      <c r="A374" s="4">
        <v>559</v>
      </c>
      <c r="B374" s="4">
        <v>7205</v>
      </c>
      <c r="C374" s="4" t="s">
        <v>369</v>
      </c>
      <c r="D374" s="4" t="s">
        <v>370</v>
      </c>
      <c r="E374" s="4" t="s">
        <v>287</v>
      </c>
      <c r="F374" s="4" t="s">
        <v>1375</v>
      </c>
      <c r="G374" s="4" t="s">
        <v>1376</v>
      </c>
      <c r="H374" s="4" t="s">
        <v>290</v>
      </c>
      <c r="I374" s="4" t="s">
        <v>1349</v>
      </c>
      <c r="J374" s="4" t="s">
        <v>30</v>
      </c>
      <c r="K374" s="4" t="s">
        <v>30</v>
      </c>
      <c r="L374" s="2" t="s">
        <v>311</v>
      </c>
      <c r="M374" s="2" t="s">
        <v>31</v>
      </c>
      <c r="N374" s="4" t="s">
        <v>341</v>
      </c>
      <c r="O374" s="4" t="s">
        <v>292</v>
      </c>
      <c r="P374" s="4" t="s">
        <v>34</v>
      </c>
      <c r="Q374" s="126">
        <v>46261</v>
      </c>
      <c r="R374" s="135">
        <v>1</v>
      </c>
      <c r="S374" s="138">
        <v>821.5</v>
      </c>
      <c r="U374" s="126">
        <v>380.03399999999999</v>
      </c>
      <c r="V374" s="136">
        <v>4.57E-4</v>
      </c>
      <c r="W374" s="136">
        <v>8.6131706315188705E-4</v>
      </c>
      <c r="X374" s="136">
        <v>1.8749866878773399E-4</v>
      </c>
    </row>
    <row r="375" spans="1:24" x14ac:dyDescent="0.2">
      <c r="A375" s="4">
        <v>559</v>
      </c>
      <c r="B375" s="4">
        <v>7205</v>
      </c>
      <c r="C375" s="4" t="s">
        <v>380</v>
      </c>
      <c r="D375" s="4" t="s">
        <v>381</v>
      </c>
      <c r="E375" s="4" t="s">
        <v>287</v>
      </c>
      <c r="F375" s="4" t="s">
        <v>1377</v>
      </c>
      <c r="G375" s="4" t="s">
        <v>1378</v>
      </c>
      <c r="H375" s="4" t="s">
        <v>290</v>
      </c>
      <c r="I375" s="4" t="s">
        <v>1349</v>
      </c>
      <c r="J375" s="4" t="s">
        <v>30</v>
      </c>
      <c r="K375" s="4" t="s">
        <v>30</v>
      </c>
      <c r="L375" s="2" t="s">
        <v>311</v>
      </c>
      <c r="M375" s="2" t="s">
        <v>31</v>
      </c>
      <c r="N375" s="4" t="s">
        <v>384</v>
      </c>
      <c r="O375" s="4" t="s">
        <v>292</v>
      </c>
      <c r="P375" s="4" t="s">
        <v>34</v>
      </c>
      <c r="Q375" s="126">
        <v>33834</v>
      </c>
      <c r="R375" s="135">
        <v>1</v>
      </c>
      <c r="S375" s="138">
        <v>8129</v>
      </c>
      <c r="U375" s="126">
        <v>2750.366</v>
      </c>
      <c r="V375" s="136">
        <v>2.4099999999999998E-3</v>
      </c>
      <c r="W375" s="136">
        <v>6.2334852362620503E-3</v>
      </c>
      <c r="X375" s="136">
        <v>1.3569569601119399E-3</v>
      </c>
    </row>
    <row r="376" spans="1:24" x14ac:dyDescent="0.2">
      <c r="A376" s="4">
        <v>559</v>
      </c>
      <c r="B376" s="4">
        <v>7205</v>
      </c>
      <c r="C376" s="4" t="s">
        <v>403</v>
      </c>
      <c r="D376" s="4" t="s">
        <v>404</v>
      </c>
      <c r="E376" s="4" t="s">
        <v>287</v>
      </c>
      <c r="F376" s="4" t="s">
        <v>1379</v>
      </c>
      <c r="G376" s="4" t="s">
        <v>1380</v>
      </c>
      <c r="H376" s="4" t="s">
        <v>290</v>
      </c>
      <c r="I376" s="4" t="s">
        <v>1349</v>
      </c>
      <c r="J376" s="4" t="s">
        <v>30</v>
      </c>
      <c r="K376" s="4" t="s">
        <v>30</v>
      </c>
      <c r="L376" s="2" t="s">
        <v>311</v>
      </c>
      <c r="M376" s="2" t="s">
        <v>31</v>
      </c>
      <c r="N376" s="4" t="s">
        <v>320</v>
      </c>
      <c r="O376" s="4" t="s">
        <v>292</v>
      </c>
      <c r="P376" s="4" t="s">
        <v>34</v>
      </c>
      <c r="Q376" s="126">
        <v>20872</v>
      </c>
      <c r="R376" s="135">
        <v>1</v>
      </c>
      <c r="S376" s="138">
        <v>3920</v>
      </c>
      <c r="U376" s="126">
        <v>818.18200000000002</v>
      </c>
      <c r="V376" s="136">
        <v>9.5000000000000005E-5</v>
      </c>
      <c r="W376" s="136">
        <v>1.8543452655311299E-3</v>
      </c>
      <c r="X376" s="136">
        <v>4.0366931486020198E-4</v>
      </c>
    </row>
    <row r="377" spans="1:24" x14ac:dyDescent="0.2">
      <c r="A377" s="4">
        <v>559</v>
      </c>
      <c r="B377" s="4">
        <v>7205</v>
      </c>
      <c r="C377" s="4" t="s">
        <v>1381</v>
      </c>
      <c r="D377" s="4" t="s">
        <v>1382</v>
      </c>
      <c r="E377" s="4" t="s">
        <v>287</v>
      </c>
      <c r="F377" s="4" t="s">
        <v>1383</v>
      </c>
      <c r="G377" s="4" t="s">
        <v>1384</v>
      </c>
      <c r="H377" s="4" t="s">
        <v>290</v>
      </c>
      <c r="I377" s="4" t="s">
        <v>1349</v>
      </c>
      <c r="J377" s="4" t="s">
        <v>30</v>
      </c>
      <c r="K377" s="4" t="s">
        <v>30</v>
      </c>
      <c r="L377" s="2" t="s">
        <v>311</v>
      </c>
      <c r="M377" s="2" t="s">
        <v>31</v>
      </c>
      <c r="N377" s="4" t="s">
        <v>564</v>
      </c>
      <c r="O377" s="4" t="s">
        <v>292</v>
      </c>
      <c r="P377" s="4" t="s">
        <v>34</v>
      </c>
      <c r="Q377" s="126">
        <v>63001</v>
      </c>
      <c r="R377" s="135">
        <v>1</v>
      </c>
      <c r="S377" s="138">
        <v>735</v>
      </c>
      <c r="U377" s="126">
        <v>463.05700000000002</v>
      </c>
      <c r="V377" s="136">
        <v>3.1799999999999998E-4</v>
      </c>
      <c r="W377" s="136">
        <v>1.04948261493023E-3</v>
      </c>
      <c r="X377" s="136">
        <v>2.28460112580619E-4</v>
      </c>
    </row>
    <row r="378" spans="1:24" x14ac:dyDescent="0.2">
      <c r="A378" s="4">
        <v>559</v>
      </c>
      <c r="B378" s="4">
        <v>7205</v>
      </c>
      <c r="C378" s="4" t="s">
        <v>1385</v>
      </c>
      <c r="D378" s="4" t="s">
        <v>1386</v>
      </c>
      <c r="E378" s="4" t="s">
        <v>287</v>
      </c>
      <c r="F378" s="4" t="s">
        <v>1387</v>
      </c>
      <c r="G378" s="4" t="s">
        <v>1388</v>
      </c>
      <c r="H378" s="4" t="s">
        <v>290</v>
      </c>
      <c r="I378" s="4" t="s">
        <v>1349</v>
      </c>
      <c r="J378" s="4" t="s">
        <v>30</v>
      </c>
      <c r="K378" s="4" t="s">
        <v>30</v>
      </c>
      <c r="L378" s="2" t="s">
        <v>311</v>
      </c>
      <c r="M378" s="2" t="s">
        <v>31</v>
      </c>
      <c r="N378" s="4" t="s">
        <v>378</v>
      </c>
      <c r="O378" s="4" t="s">
        <v>292</v>
      </c>
      <c r="P378" s="4" t="s">
        <v>34</v>
      </c>
      <c r="Q378" s="126">
        <v>27767</v>
      </c>
      <c r="R378" s="135">
        <v>1</v>
      </c>
      <c r="S378" s="138">
        <v>18340</v>
      </c>
      <c r="U378" s="126">
        <v>5092.4679999999998</v>
      </c>
      <c r="V378" s="136">
        <v>8.0199999999999998E-4</v>
      </c>
      <c r="W378" s="136">
        <v>1.1541672804010099E-2</v>
      </c>
      <c r="X378" s="136">
        <v>2.5124874206211702E-3</v>
      </c>
    </row>
    <row r="379" spans="1:24" x14ac:dyDescent="0.2">
      <c r="A379" s="4">
        <v>559</v>
      </c>
      <c r="B379" s="4">
        <v>7205</v>
      </c>
      <c r="C379" s="4" t="s">
        <v>1734</v>
      </c>
      <c r="D379" s="4" t="s">
        <v>1735</v>
      </c>
      <c r="E379" s="4" t="s">
        <v>287</v>
      </c>
      <c r="F379" s="4" t="s">
        <v>1736</v>
      </c>
      <c r="G379" s="4" t="s">
        <v>1737</v>
      </c>
      <c r="H379" s="4" t="s">
        <v>290</v>
      </c>
      <c r="I379" s="4" t="s">
        <v>1349</v>
      </c>
      <c r="J379" s="4" t="s">
        <v>30</v>
      </c>
      <c r="K379" s="4" t="s">
        <v>30</v>
      </c>
      <c r="L379" s="2" t="s">
        <v>311</v>
      </c>
      <c r="M379" s="2" t="s">
        <v>31</v>
      </c>
      <c r="N379" s="4" t="s">
        <v>579</v>
      </c>
      <c r="O379" s="4" t="s">
        <v>292</v>
      </c>
      <c r="P379" s="4" t="s">
        <v>34</v>
      </c>
      <c r="Q379" s="126">
        <v>20013</v>
      </c>
      <c r="R379" s="135">
        <v>1</v>
      </c>
      <c r="S379" s="138">
        <v>2400</v>
      </c>
      <c r="U379" s="126">
        <v>480.31200000000001</v>
      </c>
      <c r="V379" s="136">
        <v>1.119E-3</v>
      </c>
      <c r="W379" s="136">
        <v>1.08858890533185E-3</v>
      </c>
      <c r="X379" s="136">
        <v>2.36973095435851E-4</v>
      </c>
    </row>
    <row r="380" spans="1:24" x14ac:dyDescent="0.2">
      <c r="A380" s="4">
        <v>559</v>
      </c>
      <c r="B380" s="4">
        <v>7205</v>
      </c>
      <c r="C380" s="4" t="s">
        <v>435</v>
      </c>
      <c r="D380" s="4" t="s">
        <v>436</v>
      </c>
      <c r="E380" s="4" t="s">
        <v>287</v>
      </c>
      <c r="F380" s="4" t="s">
        <v>1389</v>
      </c>
      <c r="G380" s="4" t="s">
        <v>1390</v>
      </c>
      <c r="H380" s="4" t="s">
        <v>290</v>
      </c>
      <c r="I380" s="4" t="s">
        <v>1349</v>
      </c>
      <c r="J380" s="4" t="s">
        <v>30</v>
      </c>
      <c r="K380" s="4" t="s">
        <v>30</v>
      </c>
      <c r="L380" s="2" t="s">
        <v>311</v>
      </c>
      <c r="M380" s="2" t="s">
        <v>31</v>
      </c>
      <c r="N380" s="4" t="s">
        <v>320</v>
      </c>
      <c r="O380" s="4" t="s">
        <v>292</v>
      </c>
      <c r="P380" s="4" t="s">
        <v>34</v>
      </c>
      <c r="Q380" s="126">
        <v>270127</v>
      </c>
      <c r="R380" s="135">
        <v>1</v>
      </c>
      <c r="S380" s="138">
        <v>2500</v>
      </c>
      <c r="U380" s="126">
        <v>6753.1750000000002</v>
      </c>
      <c r="V380" s="136">
        <v>5.4699999999999996E-4</v>
      </c>
      <c r="W380" s="136">
        <v>1.5305533446519E-2</v>
      </c>
      <c r="X380" s="136">
        <v>3.3318359394934999E-3</v>
      </c>
    </row>
    <row r="381" spans="1:24" x14ac:dyDescent="0.2">
      <c r="A381" s="4">
        <v>559</v>
      </c>
      <c r="B381" s="4">
        <v>7205</v>
      </c>
      <c r="C381" s="4" t="s">
        <v>449</v>
      </c>
      <c r="D381" s="4" t="s">
        <v>450</v>
      </c>
      <c r="E381" s="4" t="s">
        <v>287</v>
      </c>
      <c r="F381" s="4" t="s">
        <v>1391</v>
      </c>
      <c r="G381" s="4" t="s">
        <v>1392</v>
      </c>
      <c r="H381" s="4" t="s">
        <v>290</v>
      </c>
      <c r="I381" s="4" t="s">
        <v>1349</v>
      </c>
      <c r="J381" s="4" t="s">
        <v>30</v>
      </c>
      <c r="K381" s="4" t="s">
        <v>148</v>
      </c>
      <c r="L381" s="2" t="s">
        <v>311</v>
      </c>
      <c r="M381" s="2" t="s">
        <v>31</v>
      </c>
      <c r="N381" s="4" t="s">
        <v>384</v>
      </c>
      <c r="O381" s="4" t="s">
        <v>292</v>
      </c>
      <c r="P381" s="4" t="s">
        <v>34</v>
      </c>
      <c r="Q381" s="126">
        <v>125052.4</v>
      </c>
      <c r="R381" s="135">
        <v>1</v>
      </c>
      <c r="S381" s="138">
        <v>14480</v>
      </c>
      <c r="U381" s="126">
        <v>18107.588</v>
      </c>
      <c r="V381" s="136">
        <v>9.4700000000000003E-4</v>
      </c>
      <c r="W381" s="136">
        <v>4.1039405379414799E-2</v>
      </c>
      <c r="X381" s="136">
        <v>8.9337994168165302E-3</v>
      </c>
    </row>
    <row r="382" spans="1:24" x14ac:dyDescent="0.2">
      <c r="A382" s="4">
        <v>559</v>
      </c>
      <c r="B382" s="4">
        <v>7205</v>
      </c>
      <c r="C382" s="4" t="s">
        <v>1143</v>
      </c>
      <c r="D382" s="4" t="s">
        <v>1144</v>
      </c>
      <c r="E382" s="4" t="s">
        <v>1062</v>
      </c>
      <c r="F382" s="4" t="s">
        <v>1393</v>
      </c>
      <c r="G382" s="4" t="s">
        <v>1394</v>
      </c>
      <c r="H382" s="4" t="s">
        <v>290</v>
      </c>
      <c r="I382" s="4" t="s">
        <v>1349</v>
      </c>
      <c r="J382" s="4" t="s">
        <v>30</v>
      </c>
      <c r="K382" s="4" t="s">
        <v>1045</v>
      </c>
      <c r="L382" s="2" t="s">
        <v>311</v>
      </c>
      <c r="M382" s="2" t="s">
        <v>31</v>
      </c>
      <c r="N382" s="4" t="s">
        <v>601</v>
      </c>
      <c r="O382" s="4" t="s">
        <v>292</v>
      </c>
      <c r="P382" s="4" t="s">
        <v>34</v>
      </c>
      <c r="Q382" s="126">
        <v>43948</v>
      </c>
      <c r="R382" s="135">
        <v>1</v>
      </c>
      <c r="S382" s="138">
        <v>3960</v>
      </c>
      <c r="U382" s="126">
        <v>1740.3409999999999</v>
      </c>
      <c r="V382" s="136">
        <v>2.3800000000000001E-4</v>
      </c>
      <c r="W382" s="136">
        <v>3.9443438564440601E-3</v>
      </c>
      <c r="X382" s="136">
        <v>8.5863760740790304E-4</v>
      </c>
    </row>
    <row r="383" spans="1:24" x14ac:dyDescent="0.2">
      <c r="A383" s="4">
        <v>559</v>
      </c>
      <c r="B383" s="4">
        <v>7205</v>
      </c>
      <c r="C383" s="4" t="s">
        <v>470</v>
      </c>
      <c r="D383" s="4" t="s">
        <v>471</v>
      </c>
      <c r="E383" s="4" t="s">
        <v>287</v>
      </c>
      <c r="F383" s="4" t="s">
        <v>1395</v>
      </c>
      <c r="G383" s="4" t="s">
        <v>1396</v>
      </c>
      <c r="H383" s="4" t="s">
        <v>290</v>
      </c>
      <c r="I383" s="4" t="s">
        <v>1349</v>
      </c>
      <c r="J383" s="4" t="s">
        <v>30</v>
      </c>
      <c r="K383" s="4" t="s">
        <v>30</v>
      </c>
      <c r="L383" s="2" t="s">
        <v>311</v>
      </c>
      <c r="M383" s="2" t="s">
        <v>31</v>
      </c>
      <c r="N383" s="4" t="s">
        <v>429</v>
      </c>
      <c r="O383" s="4" t="s">
        <v>292</v>
      </c>
      <c r="P383" s="4" t="s">
        <v>34</v>
      </c>
      <c r="Q383" s="126">
        <v>17696</v>
      </c>
      <c r="R383" s="135">
        <v>1</v>
      </c>
      <c r="S383" s="138">
        <v>23380</v>
      </c>
      <c r="U383" s="126">
        <v>4137.3249999999998</v>
      </c>
      <c r="V383" s="136">
        <v>4.2700000000000002E-4</v>
      </c>
      <c r="W383" s="136">
        <v>9.3769172434465999E-3</v>
      </c>
      <c r="X383" s="136">
        <v>2.04124540856675E-3</v>
      </c>
    </row>
    <row r="384" spans="1:24" x14ac:dyDescent="0.2">
      <c r="A384" s="4">
        <v>559</v>
      </c>
      <c r="B384" s="4">
        <v>7205</v>
      </c>
      <c r="C384" s="4" t="s">
        <v>482</v>
      </c>
      <c r="D384" s="4" t="s">
        <v>483</v>
      </c>
      <c r="E384" s="4" t="s">
        <v>287</v>
      </c>
      <c r="F384" s="4" t="s">
        <v>1397</v>
      </c>
      <c r="G384" s="4" t="s">
        <v>1398</v>
      </c>
      <c r="H384" s="4" t="s">
        <v>290</v>
      </c>
      <c r="I384" s="4" t="s">
        <v>1349</v>
      </c>
      <c r="J384" s="4" t="s">
        <v>30</v>
      </c>
      <c r="K384" s="4" t="s">
        <v>30</v>
      </c>
      <c r="L384" s="2" t="s">
        <v>311</v>
      </c>
      <c r="M384" s="2" t="s">
        <v>31</v>
      </c>
      <c r="N384" s="4" t="s">
        <v>378</v>
      </c>
      <c r="O384" s="4" t="s">
        <v>292</v>
      </c>
      <c r="P384" s="4" t="s">
        <v>34</v>
      </c>
      <c r="Q384" s="126">
        <v>6308</v>
      </c>
      <c r="R384" s="135">
        <v>1</v>
      </c>
      <c r="S384" s="138">
        <v>16230</v>
      </c>
      <c r="U384" s="126">
        <v>1023.788</v>
      </c>
      <c r="V384" s="136">
        <v>1.7100000000000001E-4</v>
      </c>
      <c r="W384" s="136">
        <v>2.3203348940843598E-3</v>
      </c>
      <c r="X384" s="136">
        <v>5.0510981657613603E-4</v>
      </c>
    </row>
    <row r="385" spans="1:24" x14ac:dyDescent="0.2">
      <c r="A385" s="4">
        <v>559</v>
      </c>
      <c r="B385" s="4">
        <v>7205</v>
      </c>
      <c r="C385" s="4" t="s">
        <v>1336</v>
      </c>
      <c r="D385" s="4" t="s">
        <v>1337</v>
      </c>
      <c r="E385" s="4" t="s">
        <v>287</v>
      </c>
      <c r="F385" s="4" t="s">
        <v>1399</v>
      </c>
      <c r="G385" s="4" t="s">
        <v>1400</v>
      </c>
      <c r="H385" s="4" t="s">
        <v>290</v>
      </c>
      <c r="I385" s="4" t="s">
        <v>1349</v>
      </c>
      <c r="J385" s="4" t="s">
        <v>30</v>
      </c>
      <c r="K385" s="4" t="s">
        <v>30</v>
      </c>
      <c r="L385" s="2" t="s">
        <v>311</v>
      </c>
      <c r="M385" s="2" t="s">
        <v>31</v>
      </c>
      <c r="N385" s="4" t="s">
        <v>384</v>
      </c>
      <c r="O385" s="4" t="s">
        <v>292</v>
      </c>
      <c r="P385" s="4" t="s">
        <v>34</v>
      </c>
      <c r="Q385" s="126">
        <v>32658.84</v>
      </c>
      <c r="R385" s="135">
        <v>1</v>
      </c>
      <c r="S385" s="138">
        <v>4615</v>
      </c>
      <c r="U385" s="126">
        <v>1507.2049999999999</v>
      </c>
      <c r="V385" s="136">
        <v>5.4799999999999998E-4</v>
      </c>
      <c r="W385" s="136">
        <v>3.4159611842783902E-3</v>
      </c>
      <c r="X385" s="136">
        <v>7.4361486853514796E-4</v>
      </c>
    </row>
    <row r="386" spans="1:24" x14ac:dyDescent="0.2">
      <c r="A386" s="4">
        <v>559</v>
      </c>
      <c r="B386" s="4">
        <v>7205</v>
      </c>
      <c r="C386" s="4" t="s">
        <v>1401</v>
      </c>
      <c r="D386" s="4" t="s">
        <v>1402</v>
      </c>
      <c r="E386" s="4" t="s">
        <v>287</v>
      </c>
      <c r="F386" s="4" t="s">
        <v>1403</v>
      </c>
      <c r="G386" s="4" t="s">
        <v>1404</v>
      </c>
      <c r="H386" s="4" t="s">
        <v>290</v>
      </c>
      <c r="I386" s="4" t="s">
        <v>1349</v>
      </c>
      <c r="J386" s="4" t="s">
        <v>30</v>
      </c>
      <c r="K386" s="4" t="s">
        <v>360</v>
      </c>
      <c r="L386" s="2" t="s">
        <v>311</v>
      </c>
      <c r="M386" s="2" t="s">
        <v>31</v>
      </c>
      <c r="N386" s="4" t="s">
        <v>1405</v>
      </c>
      <c r="O386" s="4" t="s">
        <v>292</v>
      </c>
      <c r="P386" s="4" t="s">
        <v>34</v>
      </c>
      <c r="Q386" s="126">
        <v>33429</v>
      </c>
      <c r="R386" s="135">
        <v>1</v>
      </c>
      <c r="S386" s="138">
        <v>5134</v>
      </c>
      <c r="U386" s="126">
        <v>1716.2449999999999</v>
      </c>
      <c r="V386" s="136">
        <v>1.3519999999999999E-3</v>
      </c>
      <c r="W386" s="136">
        <v>3.88973232696418E-3</v>
      </c>
      <c r="X386" s="136">
        <v>8.4674931502870705E-4</v>
      </c>
    </row>
    <row r="387" spans="1:24" x14ac:dyDescent="0.2">
      <c r="A387" s="4">
        <v>559</v>
      </c>
      <c r="B387" s="4">
        <v>7205</v>
      </c>
      <c r="C387" s="4" t="s">
        <v>487</v>
      </c>
      <c r="D387" s="4" t="s">
        <v>488</v>
      </c>
      <c r="E387" s="4" t="s">
        <v>287</v>
      </c>
      <c r="F387" s="4" t="s">
        <v>1406</v>
      </c>
      <c r="G387" s="4" t="s">
        <v>1407</v>
      </c>
      <c r="H387" s="4" t="s">
        <v>290</v>
      </c>
      <c r="I387" s="4" t="s">
        <v>1349</v>
      </c>
      <c r="J387" s="4" t="s">
        <v>30</v>
      </c>
      <c r="K387" s="4" t="s">
        <v>30</v>
      </c>
      <c r="L387" s="2" t="s">
        <v>311</v>
      </c>
      <c r="M387" s="2" t="s">
        <v>31</v>
      </c>
      <c r="N387" s="4" t="s">
        <v>320</v>
      </c>
      <c r="O387" s="4" t="s">
        <v>292</v>
      </c>
      <c r="P387" s="4" t="s">
        <v>34</v>
      </c>
      <c r="Q387" s="126">
        <v>729707</v>
      </c>
      <c r="R387" s="135">
        <v>1</v>
      </c>
      <c r="S387" s="138">
        <v>398</v>
      </c>
      <c r="U387" s="126">
        <v>2904.2339999999999</v>
      </c>
      <c r="V387" s="136">
        <v>2.0539999999999998E-3</v>
      </c>
      <c r="W387" s="136">
        <v>6.5822148072192596E-3</v>
      </c>
      <c r="X387" s="136">
        <v>1.43287131629818E-3</v>
      </c>
    </row>
    <row r="388" spans="1:24" x14ac:dyDescent="0.2">
      <c r="A388" s="4">
        <v>559</v>
      </c>
      <c r="B388" s="4">
        <v>7205</v>
      </c>
      <c r="C388" s="4" t="s">
        <v>487</v>
      </c>
      <c r="D388" s="4" t="s">
        <v>488</v>
      </c>
      <c r="E388" s="4" t="s">
        <v>287</v>
      </c>
      <c r="F388" s="4" t="s">
        <v>1408</v>
      </c>
      <c r="G388" s="4" t="s">
        <v>1407</v>
      </c>
      <c r="H388" s="4" t="s">
        <v>290</v>
      </c>
      <c r="I388" s="4" t="s">
        <v>1349</v>
      </c>
      <c r="J388" s="4" t="s">
        <v>30</v>
      </c>
      <c r="K388" s="4" t="s">
        <v>30</v>
      </c>
      <c r="L388" s="2" t="s">
        <v>392</v>
      </c>
      <c r="M388" s="2" t="s">
        <v>31</v>
      </c>
      <c r="N388" s="4" t="s">
        <v>320</v>
      </c>
      <c r="O388" s="4" t="s">
        <v>292</v>
      </c>
      <c r="P388" s="4" t="s">
        <v>34</v>
      </c>
      <c r="Q388" s="126">
        <v>220738</v>
      </c>
      <c r="R388" s="135">
        <v>1</v>
      </c>
      <c r="S388" s="138">
        <v>360</v>
      </c>
      <c r="U388" s="126">
        <v>794.65700000000004</v>
      </c>
      <c r="V388" s="136">
        <v>0</v>
      </c>
      <c r="W388" s="136">
        <v>1.80102713668956E-3</v>
      </c>
      <c r="X388" s="136">
        <v>3.9206258069953901E-4</v>
      </c>
    </row>
    <row r="389" spans="1:24" x14ac:dyDescent="0.2">
      <c r="A389" s="4">
        <v>559</v>
      </c>
      <c r="B389" s="4">
        <v>7205</v>
      </c>
      <c r="C389" s="4" t="s">
        <v>1738</v>
      </c>
      <c r="D389" s="4" t="s">
        <v>1739</v>
      </c>
      <c r="E389" s="4" t="s">
        <v>287</v>
      </c>
      <c r="F389" s="4" t="s">
        <v>1740</v>
      </c>
      <c r="G389" s="4" t="s">
        <v>1741</v>
      </c>
      <c r="H389" s="4" t="s">
        <v>290</v>
      </c>
      <c r="I389" s="4" t="s">
        <v>1349</v>
      </c>
      <c r="J389" s="4" t="s">
        <v>30</v>
      </c>
      <c r="K389" s="4" t="s">
        <v>30</v>
      </c>
      <c r="L389" s="2" t="s">
        <v>311</v>
      </c>
      <c r="M389" s="2" t="s">
        <v>31</v>
      </c>
      <c r="N389" s="4" t="s">
        <v>341</v>
      </c>
      <c r="O389" s="4" t="s">
        <v>292</v>
      </c>
      <c r="P389" s="4" t="s">
        <v>34</v>
      </c>
      <c r="Q389" s="126">
        <v>22840</v>
      </c>
      <c r="R389" s="135">
        <v>1</v>
      </c>
      <c r="S389" s="138">
        <v>3763</v>
      </c>
      <c r="T389" s="124">
        <v>45.68</v>
      </c>
      <c r="U389" s="126">
        <v>905.149</v>
      </c>
      <c r="V389" s="136">
        <v>4.6750000000000003E-3</v>
      </c>
      <c r="W389" s="136">
        <v>2.0514485933934598E-3</v>
      </c>
      <c r="X389" s="136">
        <v>4.46576408158205E-4</v>
      </c>
    </row>
    <row r="390" spans="1:24" x14ac:dyDescent="0.2">
      <c r="A390" s="4">
        <v>559</v>
      </c>
      <c r="B390" s="4">
        <v>7205</v>
      </c>
      <c r="C390" s="4" t="s">
        <v>1409</v>
      </c>
      <c r="D390" s="4" t="s">
        <v>1410</v>
      </c>
      <c r="E390" s="4" t="s">
        <v>287</v>
      </c>
      <c r="F390" s="4" t="s">
        <v>1411</v>
      </c>
      <c r="G390" s="4" t="s">
        <v>1412</v>
      </c>
      <c r="H390" s="4" t="s">
        <v>290</v>
      </c>
      <c r="I390" s="4" t="s">
        <v>1349</v>
      </c>
      <c r="J390" s="4" t="s">
        <v>30</v>
      </c>
      <c r="K390" s="4" t="s">
        <v>30</v>
      </c>
      <c r="L390" s="2" t="s">
        <v>311</v>
      </c>
      <c r="M390" s="2" t="s">
        <v>31</v>
      </c>
      <c r="N390" s="4" t="s">
        <v>579</v>
      </c>
      <c r="O390" s="4" t="s">
        <v>292</v>
      </c>
      <c r="P390" s="4" t="s">
        <v>34</v>
      </c>
      <c r="Q390" s="126">
        <v>1660101</v>
      </c>
      <c r="R390" s="135">
        <v>1</v>
      </c>
      <c r="S390" s="138">
        <v>99.1</v>
      </c>
      <c r="U390" s="126">
        <v>1645.16</v>
      </c>
      <c r="V390" s="136">
        <v>5.1500000000000005E-4</v>
      </c>
      <c r="W390" s="136">
        <v>3.7286243578285401E-3</v>
      </c>
      <c r="X390" s="136">
        <v>8.1167799108037197E-4</v>
      </c>
    </row>
    <row r="391" spans="1:24" x14ac:dyDescent="0.2">
      <c r="A391" s="4">
        <v>559</v>
      </c>
      <c r="B391" s="4">
        <v>7205</v>
      </c>
      <c r="C391" s="4" t="s">
        <v>1413</v>
      </c>
      <c r="D391" s="4" t="s">
        <v>1414</v>
      </c>
      <c r="E391" s="4" t="s">
        <v>287</v>
      </c>
      <c r="F391" s="4" t="s">
        <v>1415</v>
      </c>
      <c r="G391" s="4" t="s">
        <v>1416</v>
      </c>
      <c r="H391" s="4" t="s">
        <v>290</v>
      </c>
      <c r="I391" s="4" t="s">
        <v>1349</v>
      </c>
      <c r="J391" s="4" t="s">
        <v>30</v>
      </c>
      <c r="K391" s="4" t="s">
        <v>30</v>
      </c>
      <c r="L391" s="2" t="s">
        <v>311</v>
      </c>
      <c r="M391" s="2" t="s">
        <v>31</v>
      </c>
      <c r="N391" s="4" t="s">
        <v>905</v>
      </c>
      <c r="O391" s="4" t="s">
        <v>292</v>
      </c>
      <c r="P391" s="4" t="s">
        <v>34</v>
      </c>
      <c r="Q391" s="126">
        <v>1940953</v>
      </c>
      <c r="R391" s="135">
        <v>1</v>
      </c>
      <c r="S391" s="138">
        <v>709.9</v>
      </c>
      <c r="U391" s="126">
        <v>13778.825000000001</v>
      </c>
      <c r="V391" s="136">
        <v>6.9999999999999999E-4</v>
      </c>
      <c r="W391" s="136">
        <v>3.1228610572397699E-2</v>
      </c>
      <c r="X391" s="136">
        <v>6.79810392817283E-3</v>
      </c>
    </row>
    <row r="392" spans="1:24" x14ac:dyDescent="0.2">
      <c r="A392" s="4">
        <v>559</v>
      </c>
      <c r="B392" s="4">
        <v>7205</v>
      </c>
      <c r="C392" s="4" t="s">
        <v>499</v>
      </c>
      <c r="D392" s="4" t="s">
        <v>500</v>
      </c>
      <c r="E392" s="4" t="s">
        <v>287</v>
      </c>
      <c r="F392" s="4" t="s">
        <v>1417</v>
      </c>
      <c r="G392" s="4" t="s">
        <v>1418</v>
      </c>
      <c r="H392" s="4" t="s">
        <v>290</v>
      </c>
      <c r="I392" s="4" t="s">
        <v>1349</v>
      </c>
      <c r="J392" s="4" t="s">
        <v>30</v>
      </c>
      <c r="K392" s="4" t="s">
        <v>30</v>
      </c>
      <c r="L392" s="2" t="s">
        <v>311</v>
      </c>
      <c r="M392" s="2" t="s">
        <v>31</v>
      </c>
      <c r="N392" s="4" t="s">
        <v>320</v>
      </c>
      <c r="O392" s="4" t="s">
        <v>292</v>
      </c>
      <c r="P392" s="4" t="s">
        <v>34</v>
      </c>
      <c r="Q392" s="126">
        <v>13582.08</v>
      </c>
      <c r="R392" s="135">
        <v>1</v>
      </c>
      <c r="S392" s="138">
        <v>76490</v>
      </c>
      <c r="U392" s="126">
        <v>10388.933000000001</v>
      </c>
      <c r="V392" s="136">
        <v>5.4100000000000003E-4</v>
      </c>
      <c r="W392" s="136">
        <v>2.3545689454619601E-2</v>
      </c>
      <c r="X392" s="136">
        <v>5.1256216987913602E-3</v>
      </c>
    </row>
    <row r="393" spans="1:24" x14ac:dyDescent="0.2">
      <c r="A393" s="4">
        <v>559</v>
      </c>
      <c r="B393" s="4">
        <v>7205</v>
      </c>
      <c r="C393" s="4" t="s">
        <v>530</v>
      </c>
      <c r="D393" s="4" t="s">
        <v>531</v>
      </c>
      <c r="E393" s="4" t="s">
        <v>287</v>
      </c>
      <c r="F393" s="4" t="s">
        <v>1419</v>
      </c>
      <c r="G393" s="4" t="s">
        <v>1420</v>
      </c>
      <c r="H393" s="4" t="s">
        <v>290</v>
      </c>
      <c r="I393" s="4" t="s">
        <v>1349</v>
      </c>
      <c r="J393" s="4" t="s">
        <v>30</v>
      </c>
      <c r="K393" s="4" t="s">
        <v>30</v>
      </c>
      <c r="L393" s="2" t="s">
        <v>311</v>
      </c>
      <c r="M393" s="2" t="s">
        <v>31</v>
      </c>
      <c r="N393" s="4" t="s">
        <v>320</v>
      </c>
      <c r="O393" s="4" t="s">
        <v>292</v>
      </c>
      <c r="P393" s="4" t="s">
        <v>34</v>
      </c>
      <c r="Q393" s="126">
        <v>26981</v>
      </c>
      <c r="R393" s="135">
        <v>1</v>
      </c>
      <c r="S393" s="138">
        <v>3854</v>
      </c>
      <c r="U393" s="126">
        <v>1039.848</v>
      </c>
      <c r="V393" s="136">
        <v>1.22E-4</v>
      </c>
      <c r="W393" s="136">
        <v>2.35673210954213E-3</v>
      </c>
      <c r="X393" s="136">
        <v>5.1303306544448998E-4</v>
      </c>
    </row>
    <row r="394" spans="1:24" x14ac:dyDescent="0.2">
      <c r="A394" s="4">
        <v>559</v>
      </c>
      <c r="B394" s="4">
        <v>7205</v>
      </c>
      <c r="C394" s="4" t="s">
        <v>1421</v>
      </c>
      <c r="D394" s="4" t="s">
        <v>1422</v>
      </c>
      <c r="E394" s="4" t="s">
        <v>287</v>
      </c>
      <c r="F394" s="4" t="s">
        <v>1423</v>
      </c>
      <c r="G394" s="4" t="s">
        <v>1424</v>
      </c>
      <c r="H394" s="4" t="s">
        <v>290</v>
      </c>
      <c r="I394" s="4" t="s">
        <v>1349</v>
      </c>
      <c r="J394" s="4" t="s">
        <v>30</v>
      </c>
      <c r="K394" s="4" t="s">
        <v>148</v>
      </c>
      <c r="L394" s="2" t="s">
        <v>311</v>
      </c>
      <c r="M394" s="2" t="s">
        <v>31</v>
      </c>
      <c r="N394" s="4" t="s">
        <v>1425</v>
      </c>
      <c r="O394" s="4" t="s">
        <v>292</v>
      </c>
      <c r="P394" s="4" t="s">
        <v>34</v>
      </c>
      <c r="Q394" s="126">
        <v>64609</v>
      </c>
      <c r="R394" s="135">
        <v>1</v>
      </c>
      <c r="S394" s="138">
        <v>4136</v>
      </c>
      <c r="U394" s="126">
        <v>2672.2280000000001</v>
      </c>
      <c r="V394" s="136">
        <v>1.0059999999999999E-3</v>
      </c>
      <c r="W394" s="136">
        <v>6.0563925418862397E-3</v>
      </c>
      <c r="X394" s="136">
        <v>1.3184059481001801E-3</v>
      </c>
    </row>
    <row r="395" spans="1:24" x14ac:dyDescent="0.2">
      <c r="A395" s="4">
        <v>559</v>
      </c>
      <c r="B395" s="4">
        <v>7205</v>
      </c>
      <c r="C395" s="4" t="s">
        <v>1426</v>
      </c>
      <c r="D395" s="4" t="s">
        <v>1427</v>
      </c>
      <c r="E395" s="4" t="s">
        <v>287</v>
      </c>
      <c r="F395" s="4" t="s">
        <v>1428</v>
      </c>
      <c r="G395" s="4" t="s">
        <v>1429</v>
      </c>
      <c r="H395" s="4" t="s">
        <v>290</v>
      </c>
      <c r="I395" s="4" t="s">
        <v>1349</v>
      </c>
      <c r="J395" s="4" t="s">
        <v>30</v>
      </c>
      <c r="K395" s="4" t="s">
        <v>30</v>
      </c>
      <c r="L395" s="2" t="s">
        <v>311</v>
      </c>
      <c r="M395" s="2" t="s">
        <v>31</v>
      </c>
      <c r="N395" s="4" t="s">
        <v>332</v>
      </c>
      <c r="O395" s="4" t="s">
        <v>292</v>
      </c>
      <c r="P395" s="4" t="s">
        <v>34</v>
      </c>
      <c r="Q395" s="126">
        <v>1345.89</v>
      </c>
      <c r="R395" s="135">
        <v>1</v>
      </c>
      <c r="S395" s="138">
        <v>45220</v>
      </c>
      <c r="U395" s="126">
        <v>608.61099999999999</v>
      </c>
      <c r="V395" s="136">
        <v>1.088E-3</v>
      </c>
      <c r="W395" s="136">
        <v>1.37936941162545E-3</v>
      </c>
      <c r="X395" s="136">
        <v>3.0027261679905202E-4</v>
      </c>
    </row>
    <row r="396" spans="1:24" x14ac:dyDescent="0.2">
      <c r="A396" s="4">
        <v>559</v>
      </c>
      <c r="B396" s="4">
        <v>7205</v>
      </c>
      <c r="C396" s="4" t="s">
        <v>1430</v>
      </c>
      <c r="D396" s="4" t="s">
        <v>1431</v>
      </c>
      <c r="E396" s="4" t="s">
        <v>287</v>
      </c>
      <c r="F396" s="4" t="s">
        <v>1432</v>
      </c>
      <c r="G396" s="4" t="s">
        <v>1433</v>
      </c>
      <c r="H396" s="4" t="s">
        <v>290</v>
      </c>
      <c r="I396" s="4" t="s">
        <v>1349</v>
      </c>
      <c r="J396" s="4" t="s">
        <v>30</v>
      </c>
      <c r="K396" s="4" t="s">
        <v>30</v>
      </c>
      <c r="L396" s="2" t="s">
        <v>311</v>
      </c>
      <c r="M396" s="2" t="s">
        <v>31</v>
      </c>
      <c r="N396" s="4" t="s">
        <v>1434</v>
      </c>
      <c r="O396" s="4" t="s">
        <v>292</v>
      </c>
      <c r="P396" s="4" t="s">
        <v>34</v>
      </c>
      <c r="Q396" s="126">
        <v>50649</v>
      </c>
      <c r="R396" s="135">
        <v>1</v>
      </c>
      <c r="S396" s="138">
        <v>826.4</v>
      </c>
      <c r="U396" s="126">
        <v>418.56299999999999</v>
      </c>
      <c r="V396" s="136">
        <v>3.3370000000000001E-3</v>
      </c>
      <c r="W396" s="136">
        <v>9.4864047483362505E-4</v>
      </c>
      <c r="X396" s="136">
        <v>2.06507956011668E-4</v>
      </c>
    </row>
    <row r="397" spans="1:24" x14ac:dyDescent="0.2">
      <c r="A397" s="4">
        <v>559</v>
      </c>
      <c r="B397" s="4">
        <v>7205</v>
      </c>
      <c r="C397" s="4" t="s">
        <v>1435</v>
      </c>
      <c r="D397" s="4" t="s">
        <v>1436</v>
      </c>
      <c r="E397" s="4" t="s">
        <v>287</v>
      </c>
      <c r="F397" s="4" t="s">
        <v>1437</v>
      </c>
      <c r="G397" s="4" t="s">
        <v>1438</v>
      </c>
      <c r="H397" s="4" t="s">
        <v>290</v>
      </c>
      <c r="I397" s="4" t="s">
        <v>1349</v>
      </c>
      <c r="J397" s="4" t="s">
        <v>30</v>
      </c>
      <c r="K397" s="4" t="s">
        <v>30</v>
      </c>
      <c r="L397" s="2" t="s">
        <v>311</v>
      </c>
      <c r="M397" s="2" t="s">
        <v>31</v>
      </c>
      <c r="N397" s="4" t="s">
        <v>312</v>
      </c>
      <c r="O397" s="4" t="s">
        <v>292</v>
      </c>
      <c r="P397" s="4" t="s">
        <v>34</v>
      </c>
      <c r="Q397" s="126">
        <v>1317</v>
      </c>
      <c r="R397" s="135">
        <v>1</v>
      </c>
      <c r="S397" s="138">
        <v>27000</v>
      </c>
      <c r="U397" s="126">
        <v>355.59</v>
      </c>
      <c r="V397" s="136">
        <v>1.46E-4</v>
      </c>
      <c r="W397" s="136">
        <v>8.0591642275636101E-4</v>
      </c>
      <c r="X397" s="136">
        <v>1.75438596175057E-4</v>
      </c>
    </row>
    <row r="398" spans="1:24" x14ac:dyDescent="0.2">
      <c r="A398" s="4">
        <v>559</v>
      </c>
      <c r="B398" s="4">
        <v>7205</v>
      </c>
      <c r="C398" s="4" t="s">
        <v>580</v>
      </c>
      <c r="D398" s="4" t="s">
        <v>581</v>
      </c>
      <c r="E398" s="4" t="s">
        <v>287</v>
      </c>
      <c r="F398" s="4" t="s">
        <v>1439</v>
      </c>
      <c r="G398" s="4" t="s">
        <v>1440</v>
      </c>
      <c r="H398" s="4" t="s">
        <v>290</v>
      </c>
      <c r="I398" s="4" t="s">
        <v>1349</v>
      </c>
      <c r="J398" s="4" t="s">
        <v>30</v>
      </c>
      <c r="K398" s="4" t="s">
        <v>30</v>
      </c>
      <c r="L398" s="2" t="s">
        <v>311</v>
      </c>
      <c r="M398" s="2" t="s">
        <v>31</v>
      </c>
      <c r="N398" s="4" t="s">
        <v>384</v>
      </c>
      <c r="O398" s="4" t="s">
        <v>292</v>
      </c>
      <c r="P398" s="4" t="s">
        <v>34</v>
      </c>
      <c r="Q398" s="126">
        <v>42648</v>
      </c>
      <c r="R398" s="135">
        <v>1</v>
      </c>
      <c r="S398" s="138">
        <v>3663</v>
      </c>
      <c r="U398" s="126">
        <v>1562.1959999999999</v>
      </c>
      <c r="V398" s="136">
        <v>2.14E-4</v>
      </c>
      <c r="W398" s="136">
        <v>3.5405933951580099E-3</v>
      </c>
      <c r="X398" s="136">
        <v>7.7074584576493398E-4</v>
      </c>
    </row>
    <row r="399" spans="1:24" x14ac:dyDescent="0.2">
      <c r="A399" s="4">
        <v>559</v>
      </c>
      <c r="B399" s="4">
        <v>7205</v>
      </c>
      <c r="C399" s="4" t="s">
        <v>1169</v>
      </c>
      <c r="D399" s="4" t="s">
        <v>1170</v>
      </c>
      <c r="E399" s="4" t="s">
        <v>287</v>
      </c>
      <c r="F399" s="4" t="s">
        <v>1441</v>
      </c>
      <c r="G399" s="4" t="s">
        <v>1442</v>
      </c>
      <c r="H399" s="4" t="s">
        <v>290</v>
      </c>
      <c r="I399" s="4" t="s">
        <v>1349</v>
      </c>
      <c r="J399" s="4" t="s">
        <v>30</v>
      </c>
      <c r="K399" s="4" t="s">
        <v>30</v>
      </c>
      <c r="L399" s="2" t="s">
        <v>311</v>
      </c>
      <c r="M399" s="2" t="s">
        <v>31</v>
      </c>
      <c r="N399" s="4" t="s">
        <v>291</v>
      </c>
      <c r="O399" s="4" t="s">
        <v>292</v>
      </c>
      <c r="P399" s="4" t="s">
        <v>34</v>
      </c>
      <c r="Q399" s="126">
        <v>440767</v>
      </c>
      <c r="R399" s="135">
        <v>1</v>
      </c>
      <c r="S399" s="138">
        <v>3382</v>
      </c>
      <c r="U399" s="126">
        <v>14906.74</v>
      </c>
      <c r="V399" s="136">
        <v>3.5599999999999998E-4</v>
      </c>
      <c r="W399" s="136">
        <v>3.3784939192339998E-2</v>
      </c>
      <c r="X399" s="136">
        <v>7.3545868236459403E-3</v>
      </c>
    </row>
    <row r="400" spans="1:24" x14ac:dyDescent="0.2">
      <c r="A400" s="4">
        <v>559</v>
      </c>
      <c r="B400" s="4">
        <v>7205</v>
      </c>
      <c r="C400" s="4" t="s">
        <v>1443</v>
      </c>
      <c r="D400" s="4" t="s">
        <v>1444</v>
      </c>
      <c r="E400" s="4" t="s">
        <v>287</v>
      </c>
      <c r="F400" s="4" t="s">
        <v>1445</v>
      </c>
      <c r="G400" s="4" t="s">
        <v>1446</v>
      </c>
      <c r="H400" s="4" t="s">
        <v>290</v>
      </c>
      <c r="I400" s="4" t="s">
        <v>1349</v>
      </c>
      <c r="J400" s="4" t="s">
        <v>30</v>
      </c>
      <c r="K400" s="4" t="s">
        <v>30</v>
      </c>
      <c r="L400" s="2" t="s">
        <v>311</v>
      </c>
      <c r="M400" s="2" t="s">
        <v>31</v>
      </c>
      <c r="N400" s="4" t="s">
        <v>332</v>
      </c>
      <c r="O400" s="4" t="s">
        <v>292</v>
      </c>
      <c r="P400" s="4" t="s">
        <v>34</v>
      </c>
      <c r="Q400" s="126">
        <v>53843</v>
      </c>
      <c r="R400" s="135">
        <v>1</v>
      </c>
      <c r="S400" s="138">
        <v>4910</v>
      </c>
      <c r="U400" s="126">
        <v>2643.6909999999998</v>
      </c>
      <c r="V400" s="136">
        <v>1.8129999999999999E-3</v>
      </c>
      <c r="W400" s="136">
        <v>5.9917158395008698E-3</v>
      </c>
      <c r="X400" s="136">
        <v>1.3043265850901701E-3</v>
      </c>
    </row>
    <row r="401" spans="1:24" x14ac:dyDescent="0.2">
      <c r="A401" s="4">
        <v>559</v>
      </c>
      <c r="B401" s="4">
        <v>7205</v>
      </c>
      <c r="C401" s="4" t="s">
        <v>1447</v>
      </c>
      <c r="D401" s="4" t="s">
        <v>1448</v>
      </c>
      <c r="E401" s="4" t="s">
        <v>287</v>
      </c>
      <c r="F401" s="4" t="s">
        <v>1449</v>
      </c>
      <c r="G401" s="4" t="s">
        <v>1450</v>
      </c>
      <c r="H401" s="4" t="s">
        <v>290</v>
      </c>
      <c r="I401" s="4" t="s">
        <v>1349</v>
      </c>
      <c r="J401" s="4" t="s">
        <v>30</v>
      </c>
      <c r="K401" s="4" t="s">
        <v>30</v>
      </c>
      <c r="L401" s="2" t="s">
        <v>311</v>
      </c>
      <c r="M401" s="2" t="s">
        <v>31</v>
      </c>
      <c r="N401" s="4" t="s">
        <v>312</v>
      </c>
      <c r="O401" s="4" t="s">
        <v>292</v>
      </c>
      <c r="P401" s="4" t="s">
        <v>34</v>
      </c>
      <c r="Q401" s="126">
        <v>10583</v>
      </c>
      <c r="R401" s="135">
        <v>1</v>
      </c>
      <c r="S401" s="138">
        <v>37470</v>
      </c>
      <c r="U401" s="126">
        <v>3965.45</v>
      </c>
      <c r="V401" s="136">
        <v>4.7800000000000002E-4</v>
      </c>
      <c r="W401" s="136">
        <v>8.9873769206413393E-3</v>
      </c>
      <c r="X401" s="136">
        <v>1.9564470281679498E-3</v>
      </c>
    </row>
    <row r="402" spans="1:24" x14ac:dyDescent="0.2">
      <c r="A402" s="4">
        <v>559</v>
      </c>
      <c r="B402" s="4">
        <v>7205</v>
      </c>
      <c r="C402" s="4" t="s">
        <v>1451</v>
      </c>
      <c r="D402" s="4" t="s">
        <v>1452</v>
      </c>
      <c r="E402" s="4" t="s">
        <v>287</v>
      </c>
      <c r="F402" s="4" t="s">
        <v>1453</v>
      </c>
      <c r="G402" s="4" t="s">
        <v>1454</v>
      </c>
      <c r="H402" s="4" t="s">
        <v>290</v>
      </c>
      <c r="I402" s="4" t="s">
        <v>1349</v>
      </c>
      <c r="J402" s="4" t="s">
        <v>30</v>
      </c>
      <c r="K402" s="4" t="s">
        <v>30</v>
      </c>
      <c r="L402" s="2" t="s">
        <v>311</v>
      </c>
      <c r="M402" s="2" t="s">
        <v>31</v>
      </c>
      <c r="N402" s="4" t="s">
        <v>341</v>
      </c>
      <c r="O402" s="4" t="s">
        <v>292</v>
      </c>
      <c r="P402" s="4" t="s">
        <v>34</v>
      </c>
      <c r="Q402" s="126">
        <v>392</v>
      </c>
      <c r="R402" s="135">
        <v>1</v>
      </c>
      <c r="S402" s="138">
        <v>47200</v>
      </c>
      <c r="U402" s="126">
        <v>185.024</v>
      </c>
      <c r="V402" s="136">
        <v>6.3E-5</v>
      </c>
      <c r="W402" s="136">
        <v>4.1934216430178801E-4</v>
      </c>
      <c r="X402" s="136">
        <v>9.1285893356657399E-5</v>
      </c>
    </row>
    <row r="403" spans="1:24" x14ac:dyDescent="0.2">
      <c r="A403" s="4">
        <v>559</v>
      </c>
      <c r="B403" s="4">
        <v>7205</v>
      </c>
      <c r="C403" s="4" t="s">
        <v>1802</v>
      </c>
      <c r="D403" s="4" t="s">
        <v>1803</v>
      </c>
      <c r="E403" s="4" t="s">
        <v>287</v>
      </c>
      <c r="F403" s="4" t="s">
        <v>1804</v>
      </c>
      <c r="G403" s="4" t="s">
        <v>1805</v>
      </c>
      <c r="H403" s="4" t="s">
        <v>290</v>
      </c>
      <c r="I403" s="4" t="s">
        <v>1349</v>
      </c>
      <c r="J403" s="4" t="s">
        <v>30</v>
      </c>
      <c r="K403" s="4" t="s">
        <v>30</v>
      </c>
      <c r="L403" s="2" t="s">
        <v>311</v>
      </c>
      <c r="M403" s="2" t="s">
        <v>31</v>
      </c>
      <c r="N403" s="4" t="s">
        <v>663</v>
      </c>
      <c r="O403" s="4" t="s">
        <v>292</v>
      </c>
      <c r="P403" s="4" t="s">
        <v>34</v>
      </c>
      <c r="Q403" s="126">
        <v>0.63</v>
      </c>
      <c r="R403" s="135">
        <v>1</v>
      </c>
      <c r="S403" s="138">
        <v>13180</v>
      </c>
      <c r="U403" s="126">
        <v>8.3000000000000004E-2</v>
      </c>
      <c r="V403" s="136">
        <v>0</v>
      </c>
      <c r="W403" s="136">
        <v>1.8818994979372799E-7</v>
      </c>
      <c r="X403" s="136">
        <v>4.0966754955987801E-8</v>
      </c>
    </row>
    <row r="404" spans="1:24" x14ac:dyDescent="0.2">
      <c r="A404" s="4">
        <v>559</v>
      </c>
      <c r="B404" s="4">
        <v>7205</v>
      </c>
      <c r="C404" s="4" t="s">
        <v>1455</v>
      </c>
      <c r="D404" s="4" t="s">
        <v>1456</v>
      </c>
      <c r="E404" s="4" t="s">
        <v>287</v>
      </c>
      <c r="F404" s="4" t="s">
        <v>1457</v>
      </c>
      <c r="G404" s="4" t="s">
        <v>1458</v>
      </c>
      <c r="H404" s="4" t="s">
        <v>290</v>
      </c>
      <c r="I404" s="4" t="s">
        <v>1349</v>
      </c>
      <c r="J404" s="4" t="s">
        <v>30</v>
      </c>
      <c r="K404" s="4" t="s">
        <v>30</v>
      </c>
      <c r="L404" s="2" t="s">
        <v>311</v>
      </c>
      <c r="M404" s="2" t="s">
        <v>31</v>
      </c>
      <c r="N404" s="4" t="s">
        <v>663</v>
      </c>
      <c r="O404" s="4" t="s">
        <v>292</v>
      </c>
      <c r="P404" s="4" t="s">
        <v>34</v>
      </c>
      <c r="Q404" s="126">
        <v>41017</v>
      </c>
      <c r="R404" s="135">
        <v>1</v>
      </c>
      <c r="S404" s="138">
        <v>12430</v>
      </c>
      <c r="U404" s="126">
        <v>5098.4129999999996</v>
      </c>
      <c r="V404" s="136">
        <v>1.8100000000000001E-4</v>
      </c>
      <c r="W404" s="136">
        <v>1.15551473530925E-2</v>
      </c>
      <c r="X404" s="136">
        <v>2.5154206726413098E-3</v>
      </c>
    </row>
    <row r="405" spans="1:24" x14ac:dyDescent="0.2">
      <c r="A405" s="4">
        <v>559</v>
      </c>
      <c r="B405" s="4">
        <v>7205</v>
      </c>
      <c r="C405" s="4" t="s">
        <v>1459</v>
      </c>
      <c r="D405" s="4" t="s">
        <v>1460</v>
      </c>
      <c r="E405" s="4" t="s">
        <v>287</v>
      </c>
      <c r="F405" s="4" t="s">
        <v>1461</v>
      </c>
      <c r="G405" s="4" t="s">
        <v>1462</v>
      </c>
      <c r="H405" s="4" t="s">
        <v>290</v>
      </c>
      <c r="I405" s="4" t="s">
        <v>1349</v>
      </c>
      <c r="J405" s="4" t="s">
        <v>30</v>
      </c>
      <c r="K405" s="4" t="s">
        <v>30</v>
      </c>
      <c r="L405" s="2" t="s">
        <v>311</v>
      </c>
      <c r="M405" s="2" t="s">
        <v>31</v>
      </c>
      <c r="N405" s="4" t="s">
        <v>953</v>
      </c>
      <c r="O405" s="4" t="s">
        <v>292</v>
      </c>
      <c r="P405" s="4" t="s">
        <v>34</v>
      </c>
      <c r="Q405" s="126">
        <v>35969</v>
      </c>
      <c r="R405" s="135">
        <v>1</v>
      </c>
      <c r="S405" s="138">
        <v>8801</v>
      </c>
      <c r="U405" s="126">
        <v>3165.6320000000001</v>
      </c>
      <c r="V405" s="136">
        <v>4.8700000000000002E-4</v>
      </c>
      <c r="W405" s="136">
        <v>7.1746521762956596E-3</v>
      </c>
      <c r="X405" s="136">
        <v>1.56183801485102E-3</v>
      </c>
    </row>
    <row r="406" spans="1:24" x14ac:dyDescent="0.2">
      <c r="A406" s="4">
        <v>559</v>
      </c>
      <c r="B406" s="4">
        <v>7205</v>
      </c>
      <c r="C406" s="4" t="s">
        <v>1459</v>
      </c>
      <c r="D406" s="4" t="s">
        <v>1460</v>
      </c>
      <c r="E406" s="4" t="s">
        <v>287</v>
      </c>
      <c r="F406" s="4" t="s">
        <v>1463</v>
      </c>
      <c r="G406" s="4" t="s">
        <v>1462</v>
      </c>
      <c r="H406" s="4" t="s">
        <v>290</v>
      </c>
      <c r="I406" s="4" t="s">
        <v>1349</v>
      </c>
      <c r="J406" s="4" t="s">
        <v>30</v>
      </c>
      <c r="K406" s="4" t="s">
        <v>30</v>
      </c>
      <c r="L406" s="2" t="s">
        <v>392</v>
      </c>
      <c r="M406" s="2" t="s">
        <v>31</v>
      </c>
      <c r="N406" s="4" t="s">
        <v>953</v>
      </c>
      <c r="O406" s="4" t="s">
        <v>292</v>
      </c>
      <c r="P406" s="4" t="s">
        <v>34</v>
      </c>
      <c r="Q406" s="126">
        <v>15795</v>
      </c>
      <c r="R406" s="135">
        <v>1</v>
      </c>
      <c r="S406" s="138">
        <v>8801</v>
      </c>
      <c r="U406" s="126">
        <v>1390.1179999999999</v>
      </c>
      <c r="V406" s="136">
        <v>0</v>
      </c>
      <c r="W406" s="136">
        <v>3.1505916518276798E-3</v>
      </c>
      <c r="X406" s="136">
        <v>6.8584701950490296E-4</v>
      </c>
    </row>
    <row r="407" spans="1:24" x14ac:dyDescent="0.2">
      <c r="A407" s="4">
        <v>559</v>
      </c>
      <c r="B407" s="4">
        <v>7205</v>
      </c>
      <c r="C407" s="4" t="s">
        <v>1464</v>
      </c>
      <c r="D407" s="4" t="s">
        <v>1465</v>
      </c>
      <c r="E407" s="4" t="s">
        <v>287</v>
      </c>
      <c r="F407" s="4" t="s">
        <v>1466</v>
      </c>
      <c r="G407" s="4" t="s">
        <v>1467</v>
      </c>
      <c r="H407" s="4" t="s">
        <v>290</v>
      </c>
      <c r="I407" s="4" t="s">
        <v>1349</v>
      </c>
      <c r="J407" s="4" t="s">
        <v>30</v>
      </c>
      <c r="K407" s="4" t="s">
        <v>30</v>
      </c>
      <c r="L407" s="2" t="s">
        <v>311</v>
      </c>
      <c r="M407" s="2" t="s">
        <v>31</v>
      </c>
      <c r="N407" s="4" t="s">
        <v>320</v>
      </c>
      <c r="O407" s="4" t="s">
        <v>292</v>
      </c>
      <c r="P407" s="4" t="s">
        <v>34</v>
      </c>
      <c r="Q407" s="126">
        <v>7049</v>
      </c>
      <c r="R407" s="135">
        <v>1</v>
      </c>
      <c r="S407" s="138">
        <v>16580</v>
      </c>
      <c r="U407" s="126">
        <v>1168.7239999999999</v>
      </c>
      <c r="V407" s="136">
        <v>3.9599999999999998E-4</v>
      </c>
      <c r="W407" s="136">
        <v>2.6488203449275601E-3</v>
      </c>
      <c r="X407" s="136">
        <v>5.7661726416326903E-4</v>
      </c>
    </row>
    <row r="408" spans="1:24" x14ac:dyDescent="0.2">
      <c r="A408" s="4">
        <v>559</v>
      </c>
      <c r="B408" s="4">
        <v>7205</v>
      </c>
      <c r="C408" s="4" t="s">
        <v>610</v>
      </c>
      <c r="D408" s="4" t="s">
        <v>611</v>
      </c>
      <c r="E408" s="4" t="s">
        <v>287</v>
      </c>
      <c r="F408" s="4" t="s">
        <v>1468</v>
      </c>
      <c r="G408" s="4" t="s">
        <v>1469</v>
      </c>
      <c r="H408" s="4" t="s">
        <v>290</v>
      </c>
      <c r="I408" s="4" t="s">
        <v>1349</v>
      </c>
      <c r="J408" s="4" t="s">
        <v>30</v>
      </c>
      <c r="K408" s="4" t="s">
        <v>30</v>
      </c>
      <c r="L408" s="2" t="s">
        <v>311</v>
      </c>
      <c r="M408" s="2" t="s">
        <v>31</v>
      </c>
      <c r="N408" s="4" t="s">
        <v>1434</v>
      </c>
      <c r="O408" s="4" t="s">
        <v>292</v>
      </c>
      <c r="P408" s="4" t="s">
        <v>34</v>
      </c>
      <c r="Q408" s="126">
        <v>11238</v>
      </c>
      <c r="R408" s="135">
        <v>1</v>
      </c>
      <c r="S408" s="138">
        <v>92000</v>
      </c>
      <c r="U408" s="126">
        <v>10338.959999999999</v>
      </c>
      <c r="V408" s="136">
        <v>1.459E-3</v>
      </c>
      <c r="W408" s="136">
        <v>2.3432429647124799E-2</v>
      </c>
      <c r="X408" s="136">
        <v>5.1009663610058504E-3</v>
      </c>
    </row>
    <row r="409" spans="1:24" x14ac:dyDescent="0.2">
      <c r="A409" s="4">
        <v>559</v>
      </c>
      <c r="B409" s="4">
        <v>7205</v>
      </c>
      <c r="C409" s="4" t="s">
        <v>1470</v>
      </c>
      <c r="D409" s="4" t="s">
        <v>1471</v>
      </c>
      <c r="E409" s="4" t="s">
        <v>287</v>
      </c>
      <c r="F409" s="4" t="s">
        <v>1472</v>
      </c>
      <c r="G409" s="4" t="s">
        <v>1473</v>
      </c>
      <c r="H409" s="4" t="s">
        <v>290</v>
      </c>
      <c r="I409" s="4" t="s">
        <v>1349</v>
      </c>
      <c r="J409" s="4" t="s">
        <v>30</v>
      </c>
      <c r="K409" s="4" t="s">
        <v>360</v>
      </c>
      <c r="L409" s="2" t="s">
        <v>311</v>
      </c>
      <c r="M409" s="2" t="s">
        <v>31</v>
      </c>
      <c r="N409" s="4" t="s">
        <v>967</v>
      </c>
      <c r="O409" s="4" t="s">
        <v>292</v>
      </c>
      <c r="P409" s="4" t="s">
        <v>34</v>
      </c>
      <c r="Q409" s="126">
        <v>4401</v>
      </c>
      <c r="R409" s="135">
        <v>1</v>
      </c>
      <c r="S409" s="138">
        <v>37300</v>
      </c>
      <c r="U409" s="126">
        <v>1641.5730000000001</v>
      </c>
      <c r="V409" s="136">
        <v>3.8999999999999999E-5</v>
      </c>
      <c r="W409" s="136">
        <v>3.72049450168291E-3</v>
      </c>
      <c r="X409" s="136">
        <v>8.0990821631338802E-4</v>
      </c>
    </row>
    <row r="410" spans="1:24" x14ac:dyDescent="0.2">
      <c r="A410" s="4">
        <v>559</v>
      </c>
      <c r="B410" s="4">
        <v>7205</v>
      </c>
      <c r="C410" s="4" t="s">
        <v>1198</v>
      </c>
      <c r="D410" s="4" t="s">
        <v>1199</v>
      </c>
      <c r="E410" s="4" t="s">
        <v>287</v>
      </c>
      <c r="F410" s="4" t="s">
        <v>1474</v>
      </c>
      <c r="G410" s="4" t="s">
        <v>1475</v>
      </c>
      <c r="H410" s="4" t="s">
        <v>290</v>
      </c>
      <c r="I410" s="4" t="s">
        <v>1349</v>
      </c>
      <c r="J410" s="4" t="s">
        <v>30</v>
      </c>
      <c r="K410" s="4" t="s">
        <v>148</v>
      </c>
      <c r="L410" s="2" t="s">
        <v>311</v>
      </c>
      <c r="M410" s="2" t="s">
        <v>31</v>
      </c>
      <c r="N410" s="4" t="s">
        <v>1476</v>
      </c>
      <c r="O410" s="4" t="s">
        <v>292</v>
      </c>
      <c r="P410" s="4" t="s">
        <v>34</v>
      </c>
      <c r="Q410" s="126">
        <v>93030</v>
      </c>
      <c r="R410" s="135">
        <v>1</v>
      </c>
      <c r="S410" s="138">
        <v>10090</v>
      </c>
      <c r="U410" s="126">
        <v>9386.7270000000008</v>
      </c>
      <c r="V410" s="136">
        <v>7.3999999999999996E-5</v>
      </c>
      <c r="W410" s="136">
        <v>2.1274269369865699E-2</v>
      </c>
      <c r="X410" s="136">
        <v>4.6311600651269902E-3</v>
      </c>
    </row>
    <row r="411" spans="1:24" x14ac:dyDescent="0.2">
      <c r="A411" s="4">
        <v>559</v>
      </c>
      <c r="B411" s="4">
        <v>7205</v>
      </c>
      <c r="C411" s="4" t="s">
        <v>1477</v>
      </c>
      <c r="D411" s="4" t="s">
        <v>1478</v>
      </c>
      <c r="E411" s="4" t="s">
        <v>287</v>
      </c>
      <c r="F411" s="4" t="s">
        <v>1479</v>
      </c>
      <c r="G411" s="4" t="s">
        <v>1480</v>
      </c>
      <c r="H411" s="4" t="s">
        <v>290</v>
      </c>
      <c r="I411" s="4" t="s">
        <v>1349</v>
      </c>
      <c r="J411" s="4" t="s">
        <v>30</v>
      </c>
      <c r="K411" s="4" t="s">
        <v>30</v>
      </c>
      <c r="L411" s="2" t="s">
        <v>311</v>
      </c>
      <c r="M411" s="2" t="s">
        <v>31</v>
      </c>
      <c r="N411" s="4" t="s">
        <v>384</v>
      </c>
      <c r="O411" s="4" t="s">
        <v>292</v>
      </c>
      <c r="P411" s="4" t="s">
        <v>34</v>
      </c>
      <c r="Q411" s="126">
        <v>62065</v>
      </c>
      <c r="R411" s="135">
        <v>1</v>
      </c>
      <c r="S411" s="138">
        <v>1340</v>
      </c>
      <c r="U411" s="126">
        <v>831.67100000000005</v>
      </c>
      <c r="V411" s="136">
        <v>7.8799999999999996E-4</v>
      </c>
      <c r="W411" s="136">
        <v>1.88491610346243E-3</v>
      </c>
      <c r="X411" s="136">
        <v>4.10324229363891E-4</v>
      </c>
    </row>
    <row r="412" spans="1:24" x14ac:dyDescent="0.2">
      <c r="A412" s="4">
        <v>559</v>
      </c>
      <c r="B412" s="4">
        <v>7205</v>
      </c>
      <c r="C412" s="4" t="s">
        <v>620</v>
      </c>
      <c r="D412" s="4" t="s">
        <v>621</v>
      </c>
      <c r="E412" s="4" t="s">
        <v>287</v>
      </c>
      <c r="F412" s="4" t="s">
        <v>1481</v>
      </c>
      <c r="G412" s="4" t="s">
        <v>1482</v>
      </c>
      <c r="H412" s="4" t="s">
        <v>290</v>
      </c>
      <c r="I412" s="4" t="s">
        <v>1349</v>
      </c>
      <c r="J412" s="4" t="s">
        <v>30</v>
      </c>
      <c r="K412" s="4" t="s">
        <v>30</v>
      </c>
      <c r="L412" s="2" t="s">
        <v>311</v>
      </c>
      <c r="M412" s="2" t="s">
        <v>31</v>
      </c>
      <c r="N412" s="4" t="s">
        <v>332</v>
      </c>
      <c r="O412" s="4" t="s">
        <v>292</v>
      </c>
      <c r="P412" s="4" t="s">
        <v>34</v>
      </c>
      <c r="Q412" s="126">
        <v>32468</v>
      </c>
      <c r="R412" s="135">
        <v>1</v>
      </c>
      <c r="S412" s="138">
        <v>3017</v>
      </c>
      <c r="U412" s="126">
        <v>979.56</v>
      </c>
      <c r="V412" s="136">
        <v>2.5799999999999998E-4</v>
      </c>
      <c r="W412" s="136">
        <v>2.2200937497454799E-3</v>
      </c>
      <c r="X412" s="136">
        <v>4.8328848976702599E-4</v>
      </c>
    </row>
    <row r="413" spans="1:24" x14ac:dyDescent="0.2">
      <c r="A413" s="4">
        <v>559</v>
      </c>
      <c r="B413" s="4">
        <v>7205</v>
      </c>
      <c r="C413" s="4" t="s">
        <v>1483</v>
      </c>
      <c r="D413" s="4" t="s">
        <v>1484</v>
      </c>
      <c r="E413" s="4" t="s">
        <v>287</v>
      </c>
      <c r="F413" s="4" t="s">
        <v>1485</v>
      </c>
      <c r="G413" s="4" t="s">
        <v>1486</v>
      </c>
      <c r="H413" s="4" t="s">
        <v>290</v>
      </c>
      <c r="I413" s="4" t="s">
        <v>1349</v>
      </c>
      <c r="J413" s="4" t="s">
        <v>30</v>
      </c>
      <c r="K413" s="4" t="s">
        <v>30</v>
      </c>
      <c r="L413" s="2" t="s">
        <v>311</v>
      </c>
      <c r="M413" s="2" t="s">
        <v>31</v>
      </c>
      <c r="N413" s="4" t="s">
        <v>564</v>
      </c>
      <c r="O413" s="4" t="s">
        <v>292</v>
      </c>
      <c r="P413" s="4" t="s">
        <v>34</v>
      </c>
      <c r="Q413" s="126">
        <v>139461</v>
      </c>
      <c r="R413" s="135">
        <v>1</v>
      </c>
      <c r="S413" s="138">
        <v>1560</v>
      </c>
      <c r="U413" s="126">
        <v>2175.5920000000001</v>
      </c>
      <c r="V413" s="136">
        <v>4.2900000000000002E-4</v>
      </c>
      <c r="W413" s="136">
        <v>4.9308051397699204E-3</v>
      </c>
      <c r="X413" s="136">
        <v>1.0733787118711101E-3</v>
      </c>
    </row>
    <row r="414" spans="1:24" x14ac:dyDescent="0.2">
      <c r="A414" s="4">
        <v>559</v>
      </c>
      <c r="B414" s="4">
        <v>7205</v>
      </c>
      <c r="C414" s="4" t="s">
        <v>644</v>
      </c>
      <c r="D414" s="4" t="s">
        <v>645</v>
      </c>
      <c r="E414" s="4" t="s">
        <v>646</v>
      </c>
      <c r="F414" s="4" t="s">
        <v>1487</v>
      </c>
      <c r="G414" s="4" t="s">
        <v>1488</v>
      </c>
      <c r="H414" s="4" t="s">
        <v>290</v>
      </c>
      <c r="I414" s="4" t="s">
        <v>1349</v>
      </c>
      <c r="J414" s="4" t="s">
        <v>30</v>
      </c>
      <c r="K414" s="4" t="s">
        <v>30</v>
      </c>
      <c r="L414" s="2" t="s">
        <v>311</v>
      </c>
      <c r="M414" s="2" t="s">
        <v>31</v>
      </c>
      <c r="N414" s="4" t="s">
        <v>601</v>
      </c>
      <c r="O414" s="4" t="s">
        <v>292</v>
      </c>
      <c r="P414" s="4" t="s">
        <v>34</v>
      </c>
      <c r="Q414" s="126">
        <v>3309793.97</v>
      </c>
      <c r="R414" s="135">
        <v>1</v>
      </c>
      <c r="S414" s="138">
        <v>245.5</v>
      </c>
      <c r="U414" s="126">
        <v>8125.5439999999999</v>
      </c>
      <c r="V414" s="136">
        <v>1.273E-3</v>
      </c>
      <c r="W414" s="136">
        <v>1.84158989613631E-2</v>
      </c>
      <c r="X414" s="136">
        <v>4.00892619861647E-3</v>
      </c>
    </row>
    <row r="415" spans="1:24" x14ac:dyDescent="0.2">
      <c r="A415" s="4">
        <v>559</v>
      </c>
      <c r="B415" s="4">
        <v>7205</v>
      </c>
      <c r="C415" s="4" t="s">
        <v>1489</v>
      </c>
      <c r="D415" s="4" t="s">
        <v>1490</v>
      </c>
      <c r="E415" s="4" t="s">
        <v>287</v>
      </c>
      <c r="F415" s="4" t="s">
        <v>1491</v>
      </c>
      <c r="G415" s="4" t="s">
        <v>1492</v>
      </c>
      <c r="H415" s="4" t="s">
        <v>290</v>
      </c>
      <c r="I415" s="4" t="s">
        <v>1349</v>
      </c>
      <c r="J415" s="4" t="s">
        <v>30</v>
      </c>
      <c r="K415" s="4" t="s">
        <v>30</v>
      </c>
      <c r="L415" s="2" t="s">
        <v>311</v>
      </c>
      <c r="M415" s="2" t="s">
        <v>31</v>
      </c>
      <c r="N415" s="4" t="s">
        <v>320</v>
      </c>
      <c r="O415" s="4" t="s">
        <v>292</v>
      </c>
      <c r="P415" s="4" t="s">
        <v>34</v>
      </c>
      <c r="Q415" s="126">
        <v>1675</v>
      </c>
      <c r="R415" s="135">
        <v>1</v>
      </c>
      <c r="S415" s="138">
        <v>45400</v>
      </c>
      <c r="U415" s="126">
        <v>760.45</v>
      </c>
      <c r="V415" s="136">
        <v>2.6200000000000003E-4</v>
      </c>
      <c r="W415" s="136">
        <v>1.7234993776120699E-3</v>
      </c>
      <c r="X415" s="136">
        <v>3.7518569268348999E-4</v>
      </c>
    </row>
    <row r="416" spans="1:24" x14ac:dyDescent="0.2">
      <c r="A416" s="4">
        <v>559</v>
      </c>
      <c r="B416" s="4">
        <v>7205</v>
      </c>
      <c r="C416" s="4" t="s">
        <v>1493</v>
      </c>
      <c r="D416" s="4" t="s">
        <v>1494</v>
      </c>
      <c r="E416" s="4" t="s">
        <v>287</v>
      </c>
      <c r="F416" s="4" t="s">
        <v>1495</v>
      </c>
      <c r="G416" s="4" t="s">
        <v>1496</v>
      </c>
      <c r="H416" s="4" t="s">
        <v>290</v>
      </c>
      <c r="I416" s="4" t="s">
        <v>1349</v>
      </c>
      <c r="J416" s="4" t="s">
        <v>30</v>
      </c>
      <c r="K416" s="4" t="s">
        <v>30</v>
      </c>
      <c r="L416" s="2" t="s">
        <v>392</v>
      </c>
      <c r="M416" s="2" t="s">
        <v>31</v>
      </c>
      <c r="N416" s="4" t="s">
        <v>601</v>
      </c>
      <c r="O416" s="4" t="s">
        <v>292</v>
      </c>
      <c r="P416" s="4" t="s">
        <v>34</v>
      </c>
      <c r="Q416" s="126">
        <v>3100</v>
      </c>
      <c r="R416" s="135">
        <v>1</v>
      </c>
      <c r="S416" s="138">
        <v>16728.084999999999</v>
      </c>
      <c r="U416" s="126">
        <v>518.57100000000003</v>
      </c>
      <c r="V416" s="136">
        <v>0</v>
      </c>
      <c r="W416" s="136">
        <v>1.1752990553887701E-3</v>
      </c>
      <c r="X416" s="136">
        <v>2.5584888276387999E-4</v>
      </c>
    </row>
    <row r="417" spans="1:24" x14ac:dyDescent="0.2">
      <c r="A417" s="4">
        <v>559</v>
      </c>
      <c r="B417" s="4">
        <v>7205</v>
      </c>
      <c r="C417" s="4" t="s">
        <v>659</v>
      </c>
      <c r="D417" s="4" t="s">
        <v>660</v>
      </c>
      <c r="E417" s="4" t="s">
        <v>287</v>
      </c>
      <c r="F417" s="4" t="s">
        <v>1497</v>
      </c>
      <c r="G417" s="4" t="s">
        <v>1498</v>
      </c>
      <c r="H417" s="4" t="s">
        <v>290</v>
      </c>
      <c r="I417" s="4" t="s">
        <v>1349</v>
      </c>
      <c r="J417" s="4" t="s">
        <v>30</v>
      </c>
      <c r="K417" s="4" t="s">
        <v>30</v>
      </c>
      <c r="L417" s="2" t="s">
        <v>311</v>
      </c>
      <c r="M417" s="2" t="s">
        <v>31</v>
      </c>
      <c r="N417" s="4" t="s">
        <v>663</v>
      </c>
      <c r="O417" s="4" t="s">
        <v>292</v>
      </c>
      <c r="P417" s="4" t="s">
        <v>34</v>
      </c>
      <c r="Q417" s="126">
        <v>12590</v>
      </c>
      <c r="R417" s="135">
        <v>1</v>
      </c>
      <c r="S417" s="138">
        <v>20570</v>
      </c>
      <c r="U417" s="126">
        <v>2589.7629999999999</v>
      </c>
      <c r="V417" s="136">
        <v>1.5699999999999999E-4</v>
      </c>
      <c r="W417" s="136">
        <v>5.8694916413475698E-3</v>
      </c>
      <c r="X417" s="136">
        <v>1.2777198041173999E-3</v>
      </c>
    </row>
    <row r="418" spans="1:24" x14ac:dyDescent="0.2">
      <c r="A418" s="4">
        <v>559</v>
      </c>
      <c r="B418" s="4">
        <v>7205</v>
      </c>
      <c r="C418" s="4" t="s">
        <v>1499</v>
      </c>
      <c r="D418" s="4" t="s">
        <v>1500</v>
      </c>
      <c r="E418" s="4" t="s">
        <v>287</v>
      </c>
      <c r="F418" s="4" t="s">
        <v>1501</v>
      </c>
      <c r="G418" s="4" t="s">
        <v>1502</v>
      </c>
      <c r="H418" s="4" t="s">
        <v>290</v>
      </c>
      <c r="I418" s="4" t="s">
        <v>1349</v>
      </c>
      <c r="J418" s="4" t="s">
        <v>30</v>
      </c>
      <c r="K418" s="4" t="s">
        <v>30</v>
      </c>
      <c r="L418" s="2" t="s">
        <v>311</v>
      </c>
      <c r="M418" s="2" t="s">
        <v>31</v>
      </c>
      <c r="N418" s="4" t="s">
        <v>1434</v>
      </c>
      <c r="O418" s="4" t="s">
        <v>292</v>
      </c>
      <c r="P418" s="4" t="s">
        <v>34</v>
      </c>
      <c r="Q418" s="126">
        <v>11101</v>
      </c>
      <c r="R418" s="135">
        <v>1</v>
      </c>
      <c r="S418" s="138">
        <v>2780</v>
      </c>
      <c r="U418" s="126">
        <v>308.608</v>
      </c>
      <c r="V418" s="136">
        <v>4.6099999999999998E-4</v>
      </c>
      <c r="W418" s="136">
        <v>6.9943500720129998E-4</v>
      </c>
      <c r="X418" s="136">
        <v>1.5225883517723499E-4</v>
      </c>
    </row>
    <row r="419" spans="1:24" x14ac:dyDescent="0.2">
      <c r="A419" s="4">
        <v>559</v>
      </c>
      <c r="B419" s="4">
        <v>7205</v>
      </c>
      <c r="C419" s="4" t="s">
        <v>299</v>
      </c>
      <c r="D419" s="4" t="s">
        <v>300</v>
      </c>
      <c r="E419" s="4" t="s">
        <v>287</v>
      </c>
      <c r="F419" s="4" t="s">
        <v>1503</v>
      </c>
      <c r="G419" s="4" t="s">
        <v>1504</v>
      </c>
      <c r="H419" s="4" t="s">
        <v>290</v>
      </c>
      <c r="I419" s="4" t="s">
        <v>1349</v>
      </c>
      <c r="J419" s="4" t="s">
        <v>30</v>
      </c>
      <c r="K419" s="4" t="s">
        <v>30</v>
      </c>
      <c r="L419" s="2" t="s">
        <v>311</v>
      </c>
      <c r="M419" s="2" t="s">
        <v>31</v>
      </c>
      <c r="N419" s="4" t="s">
        <v>291</v>
      </c>
      <c r="O419" s="4" t="s">
        <v>292</v>
      </c>
      <c r="P419" s="4" t="s">
        <v>34</v>
      </c>
      <c r="Q419" s="126">
        <v>364630</v>
      </c>
      <c r="R419" s="135">
        <v>1</v>
      </c>
      <c r="S419" s="138">
        <v>7020</v>
      </c>
      <c r="U419" s="126">
        <v>25597.026000000002</v>
      </c>
      <c r="V419" s="136">
        <v>2.2599999999999999E-4</v>
      </c>
      <c r="W419" s="136">
        <v>5.8013621381708E-2</v>
      </c>
      <c r="X419" s="136">
        <v>1.26288880668648E-2</v>
      </c>
    </row>
    <row r="420" spans="1:24" x14ac:dyDescent="0.2">
      <c r="A420" s="4">
        <v>559</v>
      </c>
      <c r="B420" s="4">
        <v>7205</v>
      </c>
      <c r="C420" s="4" t="s">
        <v>687</v>
      </c>
      <c r="D420" s="4" t="s">
        <v>688</v>
      </c>
      <c r="E420" s="4" t="s">
        <v>287</v>
      </c>
      <c r="F420" s="4" t="s">
        <v>1505</v>
      </c>
      <c r="G420" s="4" t="s">
        <v>1506</v>
      </c>
      <c r="H420" s="4" t="s">
        <v>290</v>
      </c>
      <c r="I420" s="4" t="s">
        <v>1349</v>
      </c>
      <c r="J420" s="4" t="s">
        <v>30</v>
      </c>
      <c r="K420" s="4" t="s">
        <v>30</v>
      </c>
      <c r="L420" s="2" t="s">
        <v>311</v>
      </c>
      <c r="M420" s="2" t="s">
        <v>31</v>
      </c>
      <c r="N420" s="4" t="s">
        <v>378</v>
      </c>
      <c r="O420" s="4" t="s">
        <v>292</v>
      </c>
      <c r="P420" s="4" t="s">
        <v>34</v>
      </c>
      <c r="Q420" s="126">
        <v>405378</v>
      </c>
      <c r="R420" s="135">
        <v>1</v>
      </c>
      <c r="S420" s="138">
        <v>840</v>
      </c>
      <c r="U420" s="126">
        <v>3405.1750000000002</v>
      </c>
      <c r="V420" s="136">
        <v>1.5020000000000001E-3</v>
      </c>
      <c r="W420" s="136">
        <v>7.7175584691433303E-3</v>
      </c>
      <c r="X420" s="136">
        <v>1.6800223763832501E-3</v>
      </c>
    </row>
    <row r="421" spans="1:24" x14ac:dyDescent="0.2">
      <c r="A421" s="4">
        <v>559</v>
      </c>
      <c r="B421" s="4">
        <v>7205</v>
      </c>
      <c r="C421" s="4" t="s">
        <v>1507</v>
      </c>
      <c r="D421" s="4" t="s">
        <v>1508</v>
      </c>
      <c r="E421" s="4" t="s">
        <v>287</v>
      </c>
      <c r="F421" s="4" t="s">
        <v>1509</v>
      </c>
      <c r="G421" s="4" t="s">
        <v>1510</v>
      </c>
      <c r="H421" s="4" t="s">
        <v>290</v>
      </c>
      <c r="I421" s="4" t="s">
        <v>1349</v>
      </c>
      <c r="J421" s="4" t="s">
        <v>30</v>
      </c>
      <c r="K421" s="4" t="s">
        <v>30</v>
      </c>
      <c r="L421" s="2" t="s">
        <v>311</v>
      </c>
      <c r="M421" s="2" t="s">
        <v>31</v>
      </c>
      <c r="N421" s="4" t="s">
        <v>378</v>
      </c>
      <c r="O421" s="4" t="s">
        <v>292</v>
      </c>
      <c r="P421" s="4" t="s">
        <v>34</v>
      </c>
      <c r="Q421" s="126">
        <v>29109</v>
      </c>
      <c r="R421" s="135">
        <v>1</v>
      </c>
      <c r="S421" s="138">
        <v>9665</v>
      </c>
      <c r="U421" s="126">
        <v>2813.3850000000002</v>
      </c>
      <c r="V421" s="136">
        <v>4.5300000000000001E-4</v>
      </c>
      <c r="W421" s="136">
        <v>6.3763127594953202E-3</v>
      </c>
      <c r="X421" s="136">
        <v>1.3880488444111901E-3</v>
      </c>
    </row>
    <row r="422" spans="1:24" x14ac:dyDescent="0.2">
      <c r="A422" s="4">
        <v>559</v>
      </c>
      <c r="B422" s="4">
        <v>7205</v>
      </c>
      <c r="C422" s="4" t="s">
        <v>1511</v>
      </c>
      <c r="D422" s="4" t="s">
        <v>1512</v>
      </c>
      <c r="E422" s="4" t="s">
        <v>287</v>
      </c>
      <c r="F422" s="4" t="s">
        <v>1513</v>
      </c>
      <c r="G422" s="4" t="s">
        <v>1514</v>
      </c>
      <c r="H422" s="4" t="s">
        <v>290</v>
      </c>
      <c r="I422" s="4" t="s">
        <v>1349</v>
      </c>
      <c r="J422" s="4" t="s">
        <v>30</v>
      </c>
      <c r="K422" s="4" t="s">
        <v>30</v>
      </c>
      <c r="L422" s="2" t="s">
        <v>311</v>
      </c>
      <c r="M422" s="2" t="s">
        <v>31</v>
      </c>
      <c r="N422" s="4" t="s">
        <v>1515</v>
      </c>
      <c r="O422" s="4" t="s">
        <v>292</v>
      </c>
      <c r="P422" s="4" t="s">
        <v>34</v>
      </c>
      <c r="Q422" s="126">
        <v>3052</v>
      </c>
      <c r="R422" s="135">
        <v>1</v>
      </c>
      <c r="S422" s="138">
        <v>33850</v>
      </c>
      <c r="U422" s="126">
        <v>1033.1020000000001</v>
      </c>
      <c r="V422" s="136">
        <v>2.1000000000000001E-4</v>
      </c>
      <c r="W422" s="136">
        <v>2.3414434269311301E-3</v>
      </c>
      <c r="X422" s="136">
        <v>5.09704897735156E-4</v>
      </c>
    </row>
    <row r="423" spans="1:24" x14ac:dyDescent="0.2">
      <c r="A423" s="4">
        <v>559</v>
      </c>
      <c r="B423" s="4">
        <v>7205</v>
      </c>
      <c r="C423" s="4" t="s">
        <v>1516</v>
      </c>
      <c r="D423" s="4" t="s">
        <v>1517</v>
      </c>
      <c r="E423" s="4" t="s">
        <v>287</v>
      </c>
      <c r="F423" s="4" t="s">
        <v>1518</v>
      </c>
      <c r="G423" s="4" t="s">
        <v>1519</v>
      </c>
      <c r="H423" s="4" t="s">
        <v>290</v>
      </c>
      <c r="I423" s="4" t="s">
        <v>1349</v>
      </c>
      <c r="J423" s="4" t="s">
        <v>30</v>
      </c>
      <c r="K423" s="4" t="s">
        <v>30</v>
      </c>
      <c r="L423" s="2" t="s">
        <v>311</v>
      </c>
      <c r="M423" s="2" t="s">
        <v>31</v>
      </c>
      <c r="N423" s="4" t="s">
        <v>378</v>
      </c>
      <c r="O423" s="4" t="s">
        <v>292</v>
      </c>
      <c r="P423" s="4" t="s">
        <v>34</v>
      </c>
      <c r="Q423" s="126">
        <v>1939</v>
      </c>
      <c r="R423" s="135">
        <v>1</v>
      </c>
      <c r="S423" s="138">
        <v>41030</v>
      </c>
      <c r="U423" s="126">
        <v>795.572</v>
      </c>
      <c r="V423" s="136">
        <v>1.83E-4</v>
      </c>
      <c r="W423" s="136">
        <v>1.80309991425573E-3</v>
      </c>
      <c r="X423" s="136">
        <v>3.9251380017605599E-4</v>
      </c>
    </row>
    <row r="424" spans="1:24" x14ac:dyDescent="0.2">
      <c r="A424" s="4">
        <v>559</v>
      </c>
      <c r="B424" s="4">
        <v>7205</v>
      </c>
      <c r="C424" s="4" t="s">
        <v>707</v>
      </c>
      <c r="D424" s="4" t="s">
        <v>708</v>
      </c>
      <c r="E424" s="4" t="s">
        <v>287</v>
      </c>
      <c r="F424" s="4" t="s">
        <v>1520</v>
      </c>
      <c r="G424" s="4" t="s">
        <v>1521</v>
      </c>
      <c r="H424" s="4" t="s">
        <v>290</v>
      </c>
      <c r="I424" s="4" t="s">
        <v>1349</v>
      </c>
      <c r="J424" s="4" t="s">
        <v>30</v>
      </c>
      <c r="K424" s="4" t="s">
        <v>30</v>
      </c>
      <c r="L424" s="2" t="s">
        <v>311</v>
      </c>
      <c r="M424" s="2" t="s">
        <v>31</v>
      </c>
      <c r="N424" s="4" t="s">
        <v>320</v>
      </c>
      <c r="O424" s="4" t="s">
        <v>292</v>
      </c>
      <c r="P424" s="4" t="s">
        <v>34</v>
      </c>
      <c r="Q424" s="126">
        <v>160308.12</v>
      </c>
      <c r="R424" s="135">
        <v>1</v>
      </c>
      <c r="S424" s="138">
        <v>1559</v>
      </c>
      <c r="U424" s="126">
        <v>2499.2040000000002</v>
      </c>
      <c r="V424" s="136">
        <v>2.22E-4</v>
      </c>
      <c r="W424" s="136">
        <v>5.6642459507786702E-3</v>
      </c>
      <c r="X424" s="136">
        <v>1.2330402135201099E-3</v>
      </c>
    </row>
    <row r="425" spans="1:24" x14ac:dyDescent="0.2">
      <c r="A425" s="4">
        <v>559</v>
      </c>
      <c r="B425" s="4">
        <v>7205</v>
      </c>
      <c r="C425" s="4" t="s">
        <v>1522</v>
      </c>
      <c r="D425" s="4" t="s">
        <v>1523</v>
      </c>
      <c r="E425" s="4" t="s">
        <v>287</v>
      </c>
      <c r="F425" s="4" t="s">
        <v>1524</v>
      </c>
      <c r="G425" s="4" t="s">
        <v>1525</v>
      </c>
      <c r="H425" s="4" t="s">
        <v>290</v>
      </c>
      <c r="I425" s="4" t="s">
        <v>1349</v>
      </c>
      <c r="J425" s="4" t="s">
        <v>30</v>
      </c>
      <c r="K425" s="4" t="s">
        <v>30</v>
      </c>
      <c r="L425" s="2" t="s">
        <v>311</v>
      </c>
      <c r="M425" s="2" t="s">
        <v>31</v>
      </c>
      <c r="N425" s="4" t="s">
        <v>663</v>
      </c>
      <c r="O425" s="4" t="s">
        <v>292</v>
      </c>
      <c r="P425" s="4" t="s">
        <v>34</v>
      </c>
      <c r="Q425" s="126">
        <v>546059</v>
      </c>
      <c r="R425" s="135">
        <v>1</v>
      </c>
      <c r="S425" s="138">
        <v>1546</v>
      </c>
      <c r="U425" s="126">
        <v>8442.0720000000001</v>
      </c>
      <c r="V425" s="136">
        <v>5.1599999999999997E-4</v>
      </c>
      <c r="W425" s="136">
        <v>1.9133284343541501E-2</v>
      </c>
      <c r="X425" s="136">
        <v>4.16509262085594E-3</v>
      </c>
    </row>
    <row r="426" spans="1:24" x14ac:dyDescent="0.2">
      <c r="A426" s="4">
        <v>559</v>
      </c>
      <c r="B426" s="4">
        <v>7205</v>
      </c>
      <c r="C426" s="4" t="s">
        <v>713</v>
      </c>
      <c r="D426" s="4" t="s">
        <v>714</v>
      </c>
      <c r="E426" s="4" t="s">
        <v>287</v>
      </c>
      <c r="F426" s="4" t="s">
        <v>1526</v>
      </c>
      <c r="G426" s="4" t="s">
        <v>1527</v>
      </c>
      <c r="H426" s="4" t="s">
        <v>290</v>
      </c>
      <c r="I426" s="4" t="s">
        <v>1349</v>
      </c>
      <c r="J426" s="4" t="s">
        <v>30</v>
      </c>
      <c r="K426" s="4" t="s">
        <v>30</v>
      </c>
      <c r="L426" s="2" t="s">
        <v>311</v>
      </c>
      <c r="M426" s="2" t="s">
        <v>31</v>
      </c>
      <c r="N426" s="4" t="s">
        <v>320</v>
      </c>
      <c r="O426" s="4" t="s">
        <v>292</v>
      </c>
      <c r="P426" s="4" t="s">
        <v>34</v>
      </c>
      <c r="Q426" s="126">
        <v>29031.93</v>
      </c>
      <c r="R426" s="135">
        <v>1</v>
      </c>
      <c r="S426" s="138">
        <v>27000</v>
      </c>
      <c r="U426" s="126">
        <v>7838.6210000000001</v>
      </c>
      <c r="V426" s="136">
        <v>7.9199999999999995E-4</v>
      </c>
      <c r="W426" s="136">
        <v>1.77656106084382E-2</v>
      </c>
      <c r="X426" s="136">
        <v>3.8673660162889399E-3</v>
      </c>
    </row>
    <row r="427" spans="1:24" x14ac:dyDescent="0.2">
      <c r="A427" s="4">
        <v>559</v>
      </c>
      <c r="B427" s="4">
        <v>7205</v>
      </c>
      <c r="C427" s="4" t="s">
        <v>1528</v>
      </c>
      <c r="D427" s="4" t="s">
        <v>1529</v>
      </c>
      <c r="E427" s="4" t="s">
        <v>287</v>
      </c>
      <c r="F427" s="4" t="s">
        <v>1530</v>
      </c>
      <c r="G427" s="4" t="s">
        <v>1531</v>
      </c>
      <c r="H427" s="4" t="s">
        <v>290</v>
      </c>
      <c r="I427" s="4" t="s">
        <v>1349</v>
      </c>
      <c r="J427" s="4" t="s">
        <v>30</v>
      </c>
      <c r="K427" s="4" t="s">
        <v>30</v>
      </c>
      <c r="L427" s="2" t="s">
        <v>311</v>
      </c>
      <c r="M427" s="2" t="s">
        <v>31</v>
      </c>
      <c r="N427" s="4" t="s">
        <v>841</v>
      </c>
      <c r="O427" s="4" t="s">
        <v>292</v>
      </c>
      <c r="P427" s="4" t="s">
        <v>34</v>
      </c>
      <c r="Q427" s="126">
        <v>29368</v>
      </c>
      <c r="R427" s="135">
        <v>1</v>
      </c>
      <c r="S427" s="138">
        <v>8300</v>
      </c>
      <c r="U427" s="126">
        <v>2437.5439999999999</v>
      </c>
      <c r="V427" s="136">
        <v>5.9800000000000001E-4</v>
      </c>
      <c r="W427" s="136">
        <v>5.5244993975961899E-3</v>
      </c>
      <c r="X427" s="136">
        <v>1.2026190204306501E-3</v>
      </c>
    </row>
    <row r="428" spans="1:24" x14ac:dyDescent="0.2">
      <c r="A428" s="4">
        <v>559</v>
      </c>
      <c r="B428" s="4">
        <v>7205</v>
      </c>
      <c r="C428" s="4" t="s">
        <v>1532</v>
      </c>
      <c r="D428" s="4" t="s">
        <v>1533</v>
      </c>
      <c r="E428" s="4" t="s">
        <v>287</v>
      </c>
      <c r="F428" s="4" t="s">
        <v>1534</v>
      </c>
      <c r="G428" s="4" t="s">
        <v>1535</v>
      </c>
      <c r="H428" s="4" t="s">
        <v>290</v>
      </c>
      <c r="I428" s="4" t="s">
        <v>1349</v>
      </c>
      <c r="J428" s="4" t="s">
        <v>30</v>
      </c>
      <c r="K428" s="4" t="s">
        <v>30</v>
      </c>
      <c r="L428" s="2" t="s">
        <v>311</v>
      </c>
      <c r="M428" s="2" t="s">
        <v>31</v>
      </c>
      <c r="N428" s="4" t="s">
        <v>564</v>
      </c>
      <c r="O428" s="4" t="s">
        <v>292</v>
      </c>
      <c r="P428" s="4" t="s">
        <v>34</v>
      </c>
      <c r="Q428" s="126">
        <v>19040</v>
      </c>
      <c r="R428" s="135">
        <v>1</v>
      </c>
      <c r="S428" s="138">
        <v>5650</v>
      </c>
      <c r="U428" s="126">
        <v>1075.76</v>
      </c>
      <c r="V428" s="136">
        <v>2.5799999999999998E-4</v>
      </c>
      <c r="W428" s="136">
        <v>2.4381243874810402E-3</v>
      </c>
      <c r="X428" s="136">
        <v>5.3075121409848296E-4</v>
      </c>
    </row>
    <row r="429" spans="1:24" x14ac:dyDescent="0.2">
      <c r="A429" s="4">
        <v>559</v>
      </c>
      <c r="B429" s="4">
        <v>7205</v>
      </c>
      <c r="C429" s="4" t="s">
        <v>1536</v>
      </c>
      <c r="D429" s="4" t="s">
        <v>1537</v>
      </c>
      <c r="E429" s="4" t="s">
        <v>287</v>
      </c>
      <c r="F429" s="4" t="s">
        <v>1538</v>
      </c>
      <c r="G429" s="4" t="s">
        <v>1539</v>
      </c>
      <c r="H429" s="4" t="s">
        <v>290</v>
      </c>
      <c r="I429" s="4" t="s">
        <v>1349</v>
      </c>
      <c r="J429" s="4" t="s">
        <v>30</v>
      </c>
      <c r="K429" s="4" t="s">
        <v>30</v>
      </c>
      <c r="L429" s="2" t="s">
        <v>311</v>
      </c>
      <c r="M429" s="2" t="s">
        <v>31</v>
      </c>
      <c r="N429" s="4" t="s">
        <v>291</v>
      </c>
      <c r="O429" s="4" t="s">
        <v>292</v>
      </c>
      <c r="P429" s="4" t="s">
        <v>34</v>
      </c>
      <c r="Q429" s="126">
        <v>54781.84</v>
      </c>
      <c r="R429" s="135">
        <v>1</v>
      </c>
      <c r="S429" s="138">
        <v>22240</v>
      </c>
      <c r="U429" s="126">
        <v>12183.481</v>
      </c>
      <c r="V429" s="136">
        <v>2.1100000000000001E-4</v>
      </c>
      <c r="W429" s="136">
        <v>2.7612890121538999E-2</v>
      </c>
      <c r="X429" s="136">
        <v>6.0110037994887998E-3</v>
      </c>
    </row>
    <row r="430" spans="1:24" x14ac:dyDescent="0.2">
      <c r="A430" s="4">
        <v>559</v>
      </c>
      <c r="B430" s="4">
        <v>7205</v>
      </c>
      <c r="C430" s="4" t="s">
        <v>1540</v>
      </c>
      <c r="D430" s="4" t="s">
        <v>1541</v>
      </c>
      <c r="E430" s="4" t="s">
        <v>287</v>
      </c>
      <c r="F430" s="4" t="s">
        <v>1542</v>
      </c>
      <c r="G430" s="4" t="s">
        <v>1543</v>
      </c>
      <c r="H430" s="4" t="s">
        <v>290</v>
      </c>
      <c r="I430" s="4" t="s">
        <v>1349</v>
      </c>
      <c r="J430" s="4" t="s">
        <v>30</v>
      </c>
      <c r="K430" s="4" t="s">
        <v>30</v>
      </c>
      <c r="L430" s="2" t="s">
        <v>311</v>
      </c>
      <c r="M430" s="2" t="s">
        <v>31</v>
      </c>
      <c r="N430" s="4" t="s">
        <v>745</v>
      </c>
      <c r="O430" s="4" t="s">
        <v>292</v>
      </c>
      <c r="P430" s="4" t="s">
        <v>34</v>
      </c>
      <c r="Q430" s="126">
        <v>23538</v>
      </c>
      <c r="R430" s="135">
        <v>1</v>
      </c>
      <c r="S430" s="138">
        <v>1209</v>
      </c>
      <c r="U430" s="126">
        <v>284.57400000000001</v>
      </c>
      <c r="V430" s="136">
        <v>2.43E-4</v>
      </c>
      <c r="W430" s="136">
        <v>6.4496526498035998E-4</v>
      </c>
      <c r="X430" s="136">
        <v>1.40401408228947E-4</v>
      </c>
    </row>
    <row r="431" spans="1:24" x14ac:dyDescent="0.2">
      <c r="A431" s="4">
        <v>559</v>
      </c>
      <c r="B431" s="4">
        <v>7205</v>
      </c>
      <c r="C431" s="4" t="s">
        <v>1544</v>
      </c>
      <c r="D431" s="4" t="s">
        <v>1545</v>
      </c>
      <c r="E431" s="4" t="s">
        <v>287</v>
      </c>
      <c r="F431" s="4" t="s">
        <v>1546</v>
      </c>
      <c r="G431" s="4" t="s">
        <v>1547</v>
      </c>
      <c r="H431" s="4" t="s">
        <v>290</v>
      </c>
      <c r="I431" s="4" t="s">
        <v>1349</v>
      </c>
      <c r="J431" s="4" t="s">
        <v>30</v>
      </c>
      <c r="K431" s="4" t="s">
        <v>30</v>
      </c>
      <c r="L431" s="2" t="s">
        <v>311</v>
      </c>
      <c r="M431" s="2" t="s">
        <v>31</v>
      </c>
      <c r="N431" s="4" t="s">
        <v>953</v>
      </c>
      <c r="O431" s="4" t="s">
        <v>292</v>
      </c>
      <c r="P431" s="4" t="s">
        <v>34</v>
      </c>
      <c r="Q431" s="126">
        <v>2619</v>
      </c>
      <c r="R431" s="135">
        <v>1</v>
      </c>
      <c r="S431" s="138">
        <v>51720</v>
      </c>
      <c r="U431" s="126">
        <v>1354.547</v>
      </c>
      <c r="V431" s="136">
        <v>5.6400000000000005E-4</v>
      </c>
      <c r="W431" s="136">
        <v>3.06997247254444E-3</v>
      </c>
      <c r="X431" s="136">
        <v>6.6829716540233505E-4</v>
      </c>
    </row>
    <row r="432" spans="1:24" x14ac:dyDescent="0.2">
      <c r="A432" s="4">
        <v>559</v>
      </c>
      <c r="B432" s="4">
        <v>7205</v>
      </c>
      <c r="C432" s="4" t="s">
        <v>784</v>
      </c>
      <c r="D432" s="4" t="s">
        <v>785</v>
      </c>
      <c r="E432" s="4" t="s">
        <v>287</v>
      </c>
      <c r="F432" s="4" t="s">
        <v>1548</v>
      </c>
      <c r="G432" s="4" t="s">
        <v>1549</v>
      </c>
      <c r="H432" s="4" t="s">
        <v>290</v>
      </c>
      <c r="I432" s="4" t="s">
        <v>1349</v>
      </c>
      <c r="J432" s="4" t="s">
        <v>30</v>
      </c>
      <c r="K432" s="4" t="s">
        <v>30</v>
      </c>
      <c r="L432" s="2" t="s">
        <v>311</v>
      </c>
      <c r="M432" s="2" t="s">
        <v>31</v>
      </c>
      <c r="N432" s="4" t="s">
        <v>320</v>
      </c>
      <c r="O432" s="4" t="s">
        <v>292</v>
      </c>
      <c r="P432" s="4" t="s">
        <v>34</v>
      </c>
      <c r="Q432" s="126">
        <v>18415.88</v>
      </c>
      <c r="R432" s="135">
        <v>1</v>
      </c>
      <c r="S432" s="138">
        <v>41330</v>
      </c>
      <c r="U432" s="126">
        <v>7611.2830000000004</v>
      </c>
      <c r="V432" s="136">
        <v>3.86E-4</v>
      </c>
      <c r="W432" s="136">
        <v>1.7250367367904799E-2</v>
      </c>
      <c r="X432" s="136">
        <v>3.75520357827991E-3</v>
      </c>
    </row>
    <row r="433" spans="1:24" x14ac:dyDescent="0.2">
      <c r="A433" s="4">
        <v>559</v>
      </c>
      <c r="B433" s="4">
        <v>7205</v>
      </c>
      <c r="C433" s="4" t="s">
        <v>1550</v>
      </c>
      <c r="D433" s="4" t="s">
        <v>1551</v>
      </c>
      <c r="E433" s="4" t="s">
        <v>287</v>
      </c>
      <c r="F433" s="4" t="s">
        <v>1552</v>
      </c>
      <c r="G433" s="4" t="s">
        <v>1553</v>
      </c>
      <c r="H433" s="4" t="s">
        <v>290</v>
      </c>
      <c r="I433" s="4" t="s">
        <v>1349</v>
      </c>
      <c r="J433" s="4" t="s">
        <v>30</v>
      </c>
      <c r="K433" s="4" t="s">
        <v>30</v>
      </c>
      <c r="L433" s="2" t="s">
        <v>311</v>
      </c>
      <c r="M433" s="2" t="s">
        <v>31</v>
      </c>
      <c r="N433" s="4" t="s">
        <v>953</v>
      </c>
      <c r="O433" s="4" t="s">
        <v>292</v>
      </c>
      <c r="P433" s="4" t="s">
        <v>34</v>
      </c>
      <c r="Q433" s="126">
        <v>10769</v>
      </c>
      <c r="R433" s="135">
        <v>1</v>
      </c>
      <c r="S433" s="138">
        <v>13300</v>
      </c>
      <c r="U433" s="126">
        <v>1432.277</v>
      </c>
      <c r="V433" s="136">
        <v>4.1199999999999999E-4</v>
      </c>
      <c r="W433" s="136">
        <v>3.2461417819292199E-3</v>
      </c>
      <c r="X433" s="136">
        <v>7.0664716728204599E-4</v>
      </c>
    </row>
    <row r="434" spans="1:24" x14ac:dyDescent="0.2">
      <c r="A434" s="4">
        <v>559</v>
      </c>
      <c r="B434" s="4">
        <v>7205</v>
      </c>
      <c r="C434" s="4" t="s">
        <v>1554</v>
      </c>
      <c r="D434" s="4" t="s">
        <v>1555</v>
      </c>
      <c r="E434" s="4" t="s">
        <v>287</v>
      </c>
      <c r="F434" s="4" t="s">
        <v>1556</v>
      </c>
      <c r="G434" s="4" t="s">
        <v>1557</v>
      </c>
      <c r="H434" s="4" t="s">
        <v>290</v>
      </c>
      <c r="I434" s="4" t="s">
        <v>1349</v>
      </c>
      <c r="J434" s="4" t="s">
        <v>30</v>
      </c>
      <c r="K434" s="4" t="s">
        <v>30</v>
      </c>
      <c r="L434" s="2" t="s">
        <v>311</v>
      </c>
      <c r="M434" s="2" t="s">
        <v>31</v>
      </c>
      <c r="N434" s="4" t="s">
        <v>378</v>
      </c>
      <c r="O434" s="4" t="s">
        <v>292</v>
      </c>
      <c r="P434" s="4" t="s">
        <v>34</v>
      </c>
      <c r="Q434" s="126">
        <v>4057</v>
      </c>
      <c r="R434" s="135">
        <v>1</v>
      </c>
      <c r="S434" s="138">
        <v>25360</v>
      </c>
      <c r="U434" s="126">
        <v>1028.855</v>
      </c>
      <c r="V434" s="136">
        <v>5.2700000000000002E-4</v>
      </c>
      <c r="W434" s="136">
        <v>2.3318183928633502E-3</v>
      </c>
      <c r="X434" s="136">
        <v>5.0760964019069105E-4</v>
      </c>
    </row>
    <row r="435" spans="1:24" x14ac:dyDescent="0.2">
      <c r="A435" s="4">
        <v>559</v>
      </c>
      <c r="B435" s="4">
        <v>7205</v>
      </c>
      <c r="C435" s="4" t="s">
        <v>793</v>
      </c>
      <c r="D435" s="4" t="s">
        <v>794</v>
      </c>
      <c r="E435" s="4" t="s">
        <v>287</v>
      </c>
      <c r="F435" s="4" t="s">
        <v>1558</v>
      </c>
      <c r="G435" s="4" t="s">
        <v>1559</v>
      </c>
      <c r="H435" s="4" t="s">
        <v>290</v>
      </c>
      <c r="I435" s="4" t="s">
        <v>1349</v>
      </c>
      <c r="J435" s="4" t="s">
        <v>30</v>
      </c>
      <c r="K435" s="4" t="s">
        <v>30</v>
      </c>
      <c r="L435" s="2" t="s">
        <v>311</v>
      </c>
      <c r="M435" s="2" t="s">
        <v>31</v>
      </c>
      <c r="N435" s="4" t="s">
        <v>320</v>
      </c>
      <c r="O435" s="4" t="s">
        <v>292</v>
      </c>
      <c r="P435" s="4" t="s">
        <v>34</v>
      </c>
      <c r="Q435" s="126">
        <v>1138973</v>
      </c>
      <c r="R435" s="135">
        <v>1</v>
      </c>
      <c r="S435" s="138">
        <v>236</v>
      </c>
      <c r="U435" s="126">
        <v>2687.9760000000001</v>
      </c>
      <c r="V435" s="136">
        <v>1.34E-3</v>
      </c>
      <c r="W435" s="136">
        <v>6.09208422067986E-3</v>
      </c>
      <c r="X435" s="136">
        <v>1.3261756098738801E-3</v>
      </c>
    </row>
    <row r="436" spans="1:24" x14ac:dyDescent="0.2">
      <c r="A436" s="4">
        <v>559</v>
      </c>
      <c r="B436" s="4">
        <v>7205</v>
      </c>
      <c r="C436" s="4" t="s">
        <v>825</v>
      </c>
      <c r="D436" s="4" t="s">
        <v>826</v>
      </c>
      <c r="E436" s="4" t="s">
        <v>646</v>
      </c>
      <c r="F436" s="4" t="s">
        <v>1560</v>
      </c>
      <c r="G436" s="4" t="s">
        <v>1561</v>
      </c>
      <c r="H436" s="4" t="s">
        <v>290</v>
      </c>
      <c r="I436" s="4" t="s">
        <v>1349</v>
      </c>
      <c r="J436" s="4" t="s">
        <v>30</v>
      </c>
      <c r="K436" s="4" t="s">
        <v>148</v>
      </c>
      <c r="L436" s="2" t="s">
        <v>311</v>
      </c>
      <c r="M436" s="2" t="s">
        <v>31</v>
      </c>
      <c r="N436" s="4" t="s">
        <v>601</v>
      </c>
      <c r="O436" s="4" t="s">
        <v>292</v>
      </c>
      <c r="P436" s="4" t="s">
        <v>34</v>
      </c>
      <c r="Q436" s="126">
        <v>16149</v>
      </c>
      <c r="R436" s="135">
        <v>1</v>
      </c>
      <c r="S436" s="138">
        <v>11640</v>
      </c>
      <c r="U436" s="126">
        <v>1879.7439999999999</v>
      </c>
      <c r="V436" s="136">
        <v>1.3799999999999999E-4</v>
      </c>
      <c r="W436" s="136">
        <v>4.2602892033273198E-3</v>
      </c>
      <c r="X436" s="136">
        <v>9.2741522076843696E-4</v>
      </c>
    </row>
    <row r="437" spans="1:24" x14ac:dyDescent="0.2">
      <c r="A437" s="4">
        <v>559</v>
      </c>
      <c r="B437" s="4">
        <v>7205</v>
      </c>
      <c r="C437" s="4" t="s">
        <v>1562</v>
      </c>
      <c r="D437" s="4" t="s">
        <v>1563</v>
      </c>
      <c r="E437" s="4" t="s">
        <v>287</v>
      </c>
      <c r="F437" s="4" t="s">
        <v>1564</v>
      </c>
      <c r="G437" s="4" t="s">
        <v>1565</v>
      </c>
      <c r="H437" s="4" t="s">
        <v>290</v>
      </c>
      <c r="I437" s="4" t="s">
        <v>1349</v>
      </c>
      <c r="J437" s="4" t="s">
        <v>30</v>
      </c>
      <c r="K437" s="4" t="s">
        <v>360</v>
      </c>
      <c r="L437" s="2" t="s">
        <v>311</v>
      </c>
      <c r="M437" s="2" t="s">
        <v>31</v>
      </c>
      <c r="N437" s="4" t="s">
        <v>967</v>
      </c>
      <c r="O437" s="4" t="s">
        <v>292</v>
      </c>
      <c r="P437" s="4" t="s">
        <v>34</v>
      </c>
      <c r="Q437" s="126">
        <v>6530</v>
      </c>
      <c r="R437" s="135">
        <v>1</v>
      </c>
      <c r="S437" s="138">
        <v>106610</v>
      </c>
      <c r="U437" s="126">
        <v>6961.6329999999998</v>
      </c>
      <c r="V437" s="136">
        <v>2.14E-4</v>
      </c>
      <c r="W437" s="136">
        <v>1.57779869059946E-2</v>
      </c>
      <c r="X437" s="136">
        <v>3.4346835417361399E-3</v>
      </c>
    </row>
    <row r="438" spans="1:24" x14ac:dyDescent="0.2">
      <c r="A438" s="4">
        <v>559</v>
      </c>
      <c r="B438" s="4">
        <v>7205</v>
      </c>
      <c r="C438" s="4" t="s">
        <v>1566</v>
      </c>
      <c r="D438" s="4" t="s">
        <v>1567</v>
      </c>
      <c r="E438" s="4" t="s">
        <v>287</v>
      </c>
      <c r="F438" s="4" t="s">
        <v>1568</v>
      </c>
      <c r="G438" s="4" t="s">
        <v>1569</v>
      </c>
      <c r="H438" s="4" t="s">
        <v>290</v>
      </c>
      <c r="I438" s="4" t="s">
        <v>1349</v>
      </c>
      <c r="J438" s="4" t="s">
        <v>30</v>
      </c>
      <c r="K438" s="4" t="s">
        <v>30</v>
      </c>
      <c r="L438" s="2" t="s">
        <v>311</v>
      </c>
      <c r="M438" s="2" t="s">
        <v>31</v>
      </c>
      <c r="N438" s="4" t="s">
        <v>341</v>
      </c>
      <c r="O438" s="4" t="s">
        <v>292</v>
      </c>
      <c r="P438" s="4" t="s">
        <v>34</v>
      </c>
      <c r="Q438" s="126">
        <v>543637</v>
      </c>
      <c r="R438" s="135">
        <v>1</v>
      </c>
      <c r="S438" s="138">
        <v>125.6</v>
      </c>
      <c r="U438" s="126">
        <v>682.80799999999999</v>
      </c>
      <c r="V438" s="136">
        <v>1.0640000000000001E-3</v>
      </c>
      <c r="W438" s="136">
        <v>1.5475301296870201E-3</v>
      </c>
      <c r="X438" s="136">
        <v>3.3687924184785099E-4</v>
      </c>
    </row>
    <row r="439" spans="1:24" x14ac:dyDescent="0.2">
      <c r="A439" s="4">
        <v>559</v>
      </c>
      <c r="B439" s="4">
        <v>7205</v>
      </c>
      <c r="C439" s="4" t="s">
        <v>842</v>
      </c>
      <c r="D439" s="4" t="s">
        <v>843</v>
      </c>
      <c r="E439" s="4" t="s">
        <v>287</v>
      </c>
      <c r="F439" s="4" t="s">
        <v>1570</v>
      </c>
      <c r="G439" s="4" t="s">
        <v>1571</v>
      </c>
      <c r="H439" s="4" t="s">
        <v>290</v>
      </c>
      <c r="I439" s="4" t="s">
        <v>1349</v>
      </c>
      <c r="J439" s="4" t="s">
        <v>30</v>
      </c>
      <c r="K439" s="4" t="s">
        <v>30</v>
      </c>
      <c r="L439" s="2" t="s">
        <v>311</v>
      </c>
      <c r="M439" s="2" t="s">
        <v>31</v>
      </c>
      <c r="N439" s="4" t="s">
        <v>384</v>
      </c>
      <c r="O439" s="4" t="s">
        <v>292</v>
      </c>
      <c r="P439" s="4" t="s">
        <v>34</v>
      </c>
      <c r="Q439" s="126">
        <v>44791.5</v>
      </c>
      <c r="R439" s="135">
        <v>1</v>
      </c>
      <c r="S439" s="138">
        <v>11210</v>
      </c>
      <c r="U439" s="126">
        <v>5021.1270000000004</v>
      </c>
      <c r="V439" s="136">
        <v>1.176E-3</v>
      </c>
      <c r="W439" s="136">
        <v>1.13799849009613E-2</v>
      </c>
      <c r="X439" s="136">
        <v>2.4772898518306699E-3</v>
      </c>
    </row>
    <row r="440" spans="1:24" x14ac:dyDescent="0.2">
      <c r="A440" s="4">
        <v>559</v>
      </c>
      <c r="B440" s="4">
        <v>7205</v>
      </c>
      <c r="C440" s="4" t="s">
        <v>1572</v>
      </c>
      <c r="D440" s="4" t="s">
        <v>1573</v>
      </c>
      <c r="E440" s="4" t="s">
        <v>287</v>
      </c>
      <c r="F440" s="4" t="s">
        <v>1574</v>
      </c>
      <c r="G440" s="4" t="s">
        <v>1575</v>
      </c>
      <c r="H440" s="4" t="s">
        <v>290</v>
      </c>
      <c r="I440" s="4" t="s">
        <v>1349</v>
      </c>
      <c r="J440" s="4" t="s">
        <v>30</v>
      </c>
      <c r="K440" s="4" t="s">
        <v>30</v>
      </c>
      <c r="L440" s="2" t="s">
        <v>311</v>
      </c>
      <c r="M440" s="2" t="s">
        <v>31</v>
      </c>
      <c r="N440" s="4" t="s">
        <v>332</v>
      </c>
      <c r="O440" s="4" t="s">
        <v>292</v>
      </c>
      <c r="P440" s="4" t="s">
        <v>34</v>
      </c>
      <c r="Q440" s="126">
        <v>7165</v>
      </c>
      <c r="R440" s="135">
        <v>1</v>
      </c>
      <c r="S440" s="138">
        <v>15060</v>
      </c>
      <c r="U440" s="126">
        <v>1079.049</v>
      </c>
      <c r="V440" s="136">
        <v>3.4299999999999999E-4</v>
      </c>
      <c r="W440" s="136">
        <v>2.4455786441093101E-3</v>
      </c>
      <c r="X440" s="136">
        <v>5.3237391873815201E-4</v>
      </c>
    </row>
    <row r="441" spans="1:24" x14ac:dyDescent="0.2">
      <c r="A441" s="4">
        <v>559</v>
      </c>
      <c r="B441" s="4">
        <v>7205</v>
      </c>
      <c r="C441" s="4" t="s">
        <v>1576</v>
      </c>
      <c r="D441" s="4" t="s">
        <v>1577</v>
      </c>
      <c r="E441" s="4" t="s">
        <v>287</v>
      </c>
      <c r="F441" s="4" t="s">
        <v>1578</v>
      </c>
      <c r="G441" s="4" t="s">
        <v>1579</v>
      </c>
      <c r="H441" s="4" t="s">
        <v>290</v>
      </c>
      <c r="I441" s="4" t="s">
        <v>1349</v>
      </c>
      <c r="J441" s="4" t="s">
        <v>30</v>
      </c>
      <c r="K441" s="4" t="s">
        <v>148</v>
      </c>
      <c r="L441" s="2" t="s">
        <v>311</v>
      </c>
      <c r="M441" s="2" t="s">
        <v>31</v>
      </c>
      <c r="N441" s="4" t="s">
        <v>841</v>
      </c>
      <c r="O441" s="4" t="s">
        <v>292</v>
      </c>
      <c r="P441" s="4" t="s">
        <v>34</v>
      </c>
      <c r="Q441" s="126">
        <v>8495</v>
      </c>
      <c r="R441" s="135">
        <v>1</v>
      </c>
      <c r="S441" s="138">
        <v>35710</v>
      </c>
      <c r="U441" s="126">
        <v>3033.5639999999999</v>
      </c>
      <c r="V441" s="136">
        <v>1.1400000000000001E-4</v>
      </c>
      <c r="W441" s="136">
        <v>6.8753324054126597E-3</v>
      </c>
      <c r="X441" s="136">
        <v>1.4966795952824599E-3</v>
      </c>
    </row>
    <row r="442" spans="1:24" x14ac:dyDescent="0.2">
      <c r="A442" s="4">
        <v>559</v>
      </c>
      <c r="B442" s="4">
        <v>7205</v>
      </c>
      <c r="C442" s="4" t="s">
        <v>1742</v>
      </c>
      <c r="D442" s="4" t="s">
        <v>1743</v>
      </c>
      <c r="E442" s="4" t="s">
        <v>287</v>
      </c>
      <c r="F442" s="4" t="s">
        <v>1744</v>
      </c>
      <c r="G442" s="4" t="s">
        <v>1745</v>
      </c>
      <c r="H442" s="4" t="s">
        <v>290</v>
      </c>
      <c r="I442" s="4" t="s">
        <v>1349</v>
      </c>
      <c r="J442" s="4" t="s">
        <v>30</v>
      </c>
      <c r="K442" s="4" t="s">
        <v>30</v>
      </c>
      <c r="L442" s="2" t="s">
        <v>311</v>
      </c>
      <c r="M442" s="2" t="s">
        <v>31</v>
      </c>
      <c r="N442" s="4" t="s">
        <v>1598</v>
      </c>
      <c r="O442" s="4" t="s">
        <v>292</v>
      </c>
      <c r="P442" s="4" t="s">
        <v>34</v>
      </c>
      <c r="Q442" s="126">
        <v>41255</v>
      </c>
      <c r="R442" s="135">
        <v>1</v>
      </c>
      <c r="S442" s="138">
        <v>917.2</v>
      </c>
      <c r="U442" s="126">
        <v>378.39100000000002</v>
      </c>
      <c r="V442" s="136">
        <v>4.4120000000000001E-3</v>
      </c>
      <c r="W442" s="136">
        <v>8.5759275653112595E-4</v>
      </c>
      <c r="X442" s="136">
        <v>1.86687930717604E-4</v>
      </c>
    </row>
    <row r="443" spans="1:24" x14ac:dyDescent="0.2">
      <c r="A443" s="4">
        <v>559</v>
      </c>
      <c r="B443" s="4">
        <v>7205</v>
      </c>
      <c r="C443" s="4" t="s">
        <v>872</v>
      </c>
      <c r="D443" s="4" t="s">
        <v>873</v>
      </c>
      <c r="E443" s="4" t="s">
        <v>287</v>
      </c>
      <c r="F443" s="4" t="s">
        <v>1580</v>
      </c>
      <c r="G443" s="4" t="s">
        <v>1581</v>
      </c>
      <c r="H443" s="4" t="s">
        <v>290</v>
      </c>
      <c r="I443" s="4" t="s">
        <v>1349</v>
      </c>
      <c r="J443" s="4" t="s">
        <v>30</v>
      </c>
      <c r="K443" s="4" t="s">
        <v>360</v>
      </c>
      <c r="L443" s="2" t="s">
        <v>311</v>
      </c>
      <c r="M443" s="2" t="s">
        <v>31</v>
      </c>
      <c r="N443" s="4" t="s">
        <v>429</v>
      </c>
      <c r="O443" s="4" t="s">
        <v>292</v>
      </c>
      <c r="P443" s="4" t="s">
        <v>34</v>
      </c>
      <c r="Q443" s="126">
        <v>56089</v>
      </c>
      <c r="R443" s="135">
        <v>1</v>
      </c>
      <c r="S443" s="138">
        <v>6196</v>
      </c>
      <c r="U443" s="126">
        <v>3475.2739999999999</v>
      </c>
      <c r="V443" s="136">
        <v>7.5799999999999999E-4</v>
      </c>
      <c r="W443" s="136">
        <v>7.8764328152687493E-3</v>
      </c>
      <c r="X443" s="136">
        <v>1.7146074666797701E-3</v>
      </c>
    </row>
    <row r="444" spans="1:24" x14ac:dyDescent="0.2">
      <c r="A444" s="4">
        <v>559</v>
      </c>
      <c r="B444" s="4">
        <v>7205</v>
      </c>
      <c r="C444" s="4" t="s">
        <v>1582</v>
      </c>
      <c r="D444" s="4" t="s">
        <v>1583</v>
      </c>
      <c r="E444" s="4" t="s">
        <v>426</v>
      </c>
      <c r="F444" s="4" t="s">
        <v>1584</v>
      </c>
      <c r="G444" s="4" t="s">
        <v>1585</v>
      </c>
      <c r="H444" s="4" t="s">
        <v>290</v>
      </c>
      <c r="I444" s="4" t="s">
        <v>1349</v>
      </c>
      <c r="J444" s="4" t="s">
        <v>30</v>
      </c>
      <c r="K444" s="4" t="s">
        <v>30</v>
      </c>
      <c r="L444" s="2" t="s">
        <v>311</v>
      </c>
      <c r="M444" s="2" t="s">
        <v>31</v>
      </c>
      <c r="N444" s="4" t="s">
        <v>841</v>
      </c>
      <c r="O444" s="4" t="s">
        <v>292</v>
      </c>
      <c r="P444" s="4" t="s">
        <v>34</v>
      </c>
      <c r="Q444" s="126">
        <v>18460</v>
      </c>
      <c r="R444" s="135">
        <v>1</v>
      </c>
      <c r="S444" s="138">
        <v>13950</v>
      </c>
      <c r="U444" s="126">
        <v>2575.17</v>
      </c>
      <c r="V444" s="136">
        <v>3.1700000000000001E-4</v>
      </c>
      <c r="W444" s="136">
        <v>5.8364177687491199E-3</v>
      </c>
      <c r="X444" s="136">
        <v>1.27052000818955E-3</v>
      </c>
    </row>
    <row r="445" spans="1:24" x14ac:dyDescent="0.2">
      <c r="A445" s="4">
        <v>559</v>
      </c>
      <c r="B445" s="4">
        <v>7205</v>
      </c>
      <c r="C445" s="4" t="s">
        <v>1586</v>
      </c>
      <c r="D445" s="4" t="s">
        <v>1587</v>
      </c>
      <c r="E445" s="4" t="s">
        <v>287</v>
      </c>
      <c r="F445" s="4" t="s">
        <v>1588</v>
      </c>
      <c r="G445" s="4" t="s">
        <v>1589</v>
      </c>
      <c r="H445" s="4" t="s">
        <v>290</v>
      </c>
      <c r="I445" s="4" t="s">
        <v>1349</v>
      </c>
      <c r="J445" s="4" t="s">
        <v>30</v>
      </c>
      <c r="K445" s="4" t="s">
        <v>30</v>
      </c>
      <c r="L445" s="2" t="s">
        <v>311</v>
      </c>
      <c r="M445" s="2" t="s">
        <v>31</v>
      </c>
      <c r="N445" s="4" t="s">
        <v>745</v>
      </c>
      <c r="O445" s="4" t="s">
        <v>292</v>
      </c>
      <c r="P445" s="4" t="s">
        <v>34</v>
      </c>
      <c r="Q445" s="126">
        <v>36000</v>
      </c>
      <c r="R445" s="135">
        <v>1</v>
      </c>
      <c r="S445" s="138">
        <v>2034</v>
      </c>
      <c r="U445" s="126">
        <v>732.24</v>
      </c>
      <c r="V445" s="136">
        <v>6.1300000000000005E-4</v>
      </c>
      <c r="W445" s="136">
        <v>1.6595636587055801E-3</v>
      </c>
      <c r="X445" s="136">
        <v>3.6126763312585802E-4</v>
      </c>
    </row>
    <row r="446" spans="1:24" x14ac:dyDescent="0.2">
      <c r="A446" s="4">
        <v>559</v>
      </c>
      <c r="B446" s="4">
        <v>7205</v>
      </c>
      <c r="C446" s="4" t="s">
        <v>1590</v>
      </c>
      <c r="D446" s="4" t="s">
        <v>1591</v>
      </c>
      <c r="E446" s="4" t="s">
        <v>287</v>
      </c>
      <c r="F446" s="4" t="s">
        <v>1590</v>
      </c>
      <c r="G446" s="4" t="s">
        <v>1592</v>
      </c>
      <c r="H446" s="4" t="s">
        <v>290</v>
      </c>
      <c r="I446" s="4" t="s">
        <v>1349</v>
      </c>
      <c r="J446" s="4" t="s">
        <v>30</v>
      </c>
      <c r="K446" s="4" t="s">
        <v>30</v>
      </c>
      <c r="L446" s="2" t="s">
        <v>311</v>
      </c>
      <c r="M446" s="2" t="s">
        <v>31</v>
      </c>
      <c r="N446" s="4" t="s">
        <v>1593</v>
      </c>
      <c r="O446" s="4" t="s">
        <v>292</v>
      </c>
      <c r="P446" s="4" t="s">
        <v>34</v>
      </c>
      <c r="Q446" s="126">
        <v>30582</v>
      </c>
      <c r="R446" s="135">
        <v>1</v>
      </c>
      <c r="S446" s="138">
        <v>2750</v>
      </c>
      <c r="U446" s="126">
        <v>841.005</v>
      </c>
      <c r="V446" s="136">
        <v>8.4000000000000003E-4</v>
      </c>
      <c r="W446" s="136">
        <v>1.90607087128494E-3</v>
      </c>
      <c r="X446" s="136">
        <v>4.14929375337338E-4</v>
      </c>
    </row>
    <row r="447" spans="1:24" x14ac:dyDescent="0.2">
      <c r="A447" s="4">
        <v>559</v>
      </c>
      <c r="B447" s="4">
        <v>7205</v>
      </c>
      <c r="C447" s="4" t="s">
        <v>1594</v>
      </c>
      <c r="D447" s="4" t="s">
        <v>1595</v>
      </c>
      <c r="E447" s="4" t="s">
        <v>287</v>
      </c>
      <c r="F447" s="4" t="s">
        <v>1596</v>
      </c>
      <c r="G447" s="4" t="s">
        <v>1597</v>
      </c>
      <c r="H447" s="4" t="s">
        <v>290</v>
      </c>
      <c r="I447" s="4" t="s">
        <v>1349</v>
      </c>
      <c r="J447" s="4" t="s">
        <v>30</v>
      </c>
      <c r="K447" s="4" t="s">
        <v>30</v>
      </c>
      <c r="L447" s="2" t="s">
        <v>311</v>
      </c>
      <c r="M447" s="2" t="s">
        <v>31</v>
      </c>
      <c r="N447" s="4" t="s">
        <v>1598</v>
      </c>
      <c r="O447" s="4" t="s">
        <v>292</v>
      </c>
      <c r="P447" s="4" t="s">
        <v>34</v>
      </c>
      <c r="Q447" s="126">
        <v>154587</v>
      </c>
      <c r="R447" s="135">
        <v>1</v>
      </c>
      <c r="S447" s="138">
        <v>349.4</v>
      </c>
      <c r="U447" s="126">
        <v>540.12699999999995</v>
      </c>
      <c r="V447" s="136">
        <v>2.3280000000000002E-3</v>
      </c>
      <c r="W447" s="136">
        <v>1.22415479047207E-3</v>
      </c>
      <c r="X447" s="136">
        <v>2.6648420590173001E-4</v>
      </c>
    </row>
    <row r="448" spans="1:24" x14ac:dyDescent="0.2">
      <c r="A448" s="4">
        <v>559</v>
      </c>
      <c r="B448" s="4">
        <v>7205</v>
      </c>
      <c r="C448" s="4" t="s">
        <v>914</v>
      </c>
      <c r="D448" s="4" t="s">
        <v>915</v>
      </c>
      <c r="E448" s="4" t="s">
        <v>287</v>
      </c>
      <c r="F448" s="4" t="s">
        <v>1599</v>
      </c>
      <c r="G448" s="4" t="s">
        <v>1600</v>
      </c>
      <c r="H448" s="4" t="s">
        <v>290</v>
      </c>
      <c r="I448" s="4" t="s">
        <v>1349</v>
      </c>
      <c r="J448" s="4" t="s">
        <v>30</v>
      </c>
      <c r="K448" s="4" t="s">
        <v>30</v>
      </c>
      <c r="L448" s="2" t="s">
        <v>311</v>
      </c>
      <c r="M448" s="2" t="s">
        <v>31</v>
      </c>
      <c r="N448" s="4" t="s">
        <v>320</v>
      </c>
      <c r="O448" s="4" t="s">
        <v>292</v>
      </c>
      <c r="P448" s="4" t="s">
        <v>34</v>
      </c>
      <c r="Q448" s="126">
        <v>19511</v>
      </c>
      <c r="R448" s="135">
        <v>1</v>
      </c>
      <c r="S448" s="138">
        <v>36050</v>
      </c>
      <c r="U448" s="126">
        <v>7033.7160000000003</v>
      </c>
      <c r="V448" s="136">
        <v>1.6100000000000001E-4</v>
      </c>
      <c r="W448" s="136">
        <v>1.5941356153002E-2</v>
      </c>
      <c r="X448" s="136">
        <v>3.4702471194767602E-3</v>
      </c>
    </row>
    <row r="449" spans="1:24" x14ac:dyDescent="0.2">
      <c r="A449" s="4">
        <v>559</v>
      </c>
      <c r="B449" s="4">
        <v>7205</v>
      </c>
      <c r="C449" s="4" t="s">
        <v>1601</v>
      </c>
      <c r="D449" s="4" t="s">
        <v>1602</v>
      </c>
      <c r="E449" s="4" t="s">
        <v>287</v>
      </c>
      <c r="F449" s="4" t="s">
        <v>1603</v>
      </c>
      <c r="G449" s="4" t="s">
        <v>1604</v>
      </c>
      <c r="H449" s="4" t="s">
        <v>290</v>
      </c>
      <c r="I449" s="4" t="s">
        <v>1349</v>
      </c>
      <c r="J449" s="4" t="s">
        <v>30</v>
      </c>
      <c r="K449" s="4" t="s">
        <v>30</v>
      </c>
      <c r="L449" s="2" t="s">
        <v>311</v>
      </c>
      <c r="M449" s="2" t="s">
        <v>31</v>
      </c>
      <c r="N449" s="4" t="s">
        <v>341</v>
      </c>
      <c r="O449" s="4" t="s">
        <v>292</v>
      </c>
      <c r="P449" s="4" t="s">
        <v>34</v>
      </c>
      <c r="Q449" s="126">
        <v>57408</v>
      </c>
      <c r="R449" s="135">
        <v>1</v>
      </c>
      <c r="S449" s="138">
        <v>1993</v>
      </c>
      <c r="U449" s="126">
        <v>1144.1410000000001</v>
      </c>
      <c r="V449" s="136">
        <v>4.0999999999999999E-4</v>
      </c>
      <c r="W449" s="136">
        <v>2.5931054766785101E-3</v>
      </c>
      <c r="X449" s="136">
        <v>5.6448878781548595E-4</v>
      </c>
    </row>
    <row r="450" spans="1:24" x14ac:dyDescent="0.2">
      <c r="A450" s="4">
        <v>559</v>
      </c>
      <c r="B450" s="4">
        <v>7205</v>
      </c>
      <c r="C450" s="4" t="s">
        <v>1605</v>
      </c>
      <c r="D450" s="4" t="s">
        <v>1606</v>
      </c>
      <c r="E450" s="4" t="s">
        <v>287</v>
      </c>
      <c r="F450" s="4" t="s">
        <v>1607</v>
      </c>
      <c r="G450" s="4" t="s">
        <v>1608</v>
      </c>
      <c r="H450" s="4" t="s">
        <v>290</v>
      </c>
      <c r="I450" s="4" t="s">
        <v>1349</v>
      </c>
      <c r="J450" s="4" t="s">
        <v>30</v>
      </c>
      <c r="K450" s="4" t="s">
        <v>30</v>
      </c>
      <c r="L450" s="2" t="s">
        <v>311</v>
      </c>
      <c r="M450" s="2" t="s">
        <v>31</v>
      </c>
      <c r="N450" s="4" t="s">
        <v>529</v>
      </c>
      <c r="O450" s="4" t="s">
        <v>292</v>
      </c>
      <c r="P450" s="4" t="s">
        <v>34</v>
      </c>
      <c r="Q450" s="126">
        <v>1526</v>
      </c>
      <c r="R450" s="135">
        <v>1</v>
      </c>
      <c r="S450" s="138">
        <v>8145</v>
      </c>
      <c r="U450" s="126">
        <v>124.29300000000001</v>
      </c>
      <c r="V450" s="136">
        <v>6.3E-5</v>
      </c>
      <c r="W450" s="136">
        <v>2.8169950830655998E-4</v>
      </c>
      <c r="X450" s="136">
        <v>6.1322694121903205E-5</v>
      </c>
    </row>
    <row r="451" spans="1:24" x14ac:dyDescent="0.2">
      <c r="A451" s="4">
        <v>559</v>
      </c>
      <c r="B451" s="4">
        <v>7205</v>
      </c>
      <c r="C451" s="4" t="s">
        <v>1609</v>
      </c>
      <c r="D451" s="4" t="s">
        <v>1610</v>
      </c>
      <c r="E451" s="4" t="s">
        <v>287</v>
      </c>
      <c r="F451" s="4" t="s">
        <v>1611</v>
      </c>
      <c r="G451" s="4" t="s">
        <v>1612</v>
      </c>
      <c r="H451" s="4" t="s">
        <v>290</v>
      </c>
      <c r="I451" s="4" t="s">
        <v>1349</v>
      </c>
      <c r="J451" s="4" t="s">
        <v>30</v>
      </c>
      <c r="K451" s="4" t="s">
        <v>30</v>
      </c>
      <c r="L451" s="2" t="s">
        <v>311</v>
      </c>
      <c r="M451" s="2" t="s">
        <v>31</v>
      </c>
      <c r="N451" s="4" t="s">
        <v>1434</v>
      </c>
      <c r="O451" s="4" t="s">
        <v>292</v>
      </c>
      <c r="P451" s="4" t="s">
        <v>34</v>
      </c>
      <c r="Q451" s="126">
        <v>62583</v>
      </c>
      <c r="R451" s="135">
        <v>1</v>
      </c>
      <c r="S451" s="138">
        <v>1019</v>
      </c>
      <c r="U451" s="126">
        <v>637.721</v>
      </c>
      <c r="V451" s="136">
        <v>5.8600000000000004E-4</v>
      </c>
      <c r="W451" s="136">
        <v>1.44534334957629E-3</v>
      </c>
      <c r="X451" s="136">
        <v>3.1463437284647098E-4</v>
      </c>
    </row>
    <row r="452" spans="1:24" x14ac:dyDescent="0.2">
      <c r="A452" s="4">
        <v>559</v>
      </c>
      <c r="B452" s="4">
        <v>7205</v>
      </c>
      <c r="C452" s="4" t="s">
        <v>929</v>
      </c>
      <c r="D452" s="4" t="s">
        <v>930</v>
      </c>
      <c r="E452" s="4" t="s">
        <v>287</v>
      </c>
      <c r="F452" s="4" t="s">
        <v>1613</v>
      </c>
      <c r="G452" s="4" t="s">
        <v>1614</v>
      </c>
      <c r="H452" s="4" t="s">
        <v>290</v>
      </c>
      <c r="I452" s="4" t="s">
        <v>1349</v>
      </c>
      <c r="J452" s="4" t="s">
        <v>30</v>
      </c>
      <c r="K452" s="4" t="s">
        <v>30</v>
      </c>
      <c r="L452" s="2" t="s">
        <v>311</v>
      </c>
      <c r="M452" s="2" t="s">
        <v>31</v>
      </c>
      <c r="N452" s="4" t="s">
        <v>291</v>
      </c>
      <c r="O452" s="4" t="s">
        <v>292</v>
      </c>
      <c r="P452" s="4" t="s">
        <v>34</v>
      </c>
      <c r="Q452" s="126">
        <v>364433</v>
      </c>
      <c r="R452" s="135">
        <v>1</v>
      </c>
      <c r="S452" s="138">
        <v>7205</v>
      </c>
      <c r="U452" s="126">
        <v>26257.398000000001</v>
      </c>
      <c r="V452" s="136">
        <v>2.72E-4</v>
      </c>
      <c r="W452" s="136">
        <v>5.9510301147330601E-2</v>
      </c>
      <c r="X452" s="136">
        <v>1.2954697778132801E-2</v>
      </c>
    </row>
    <row r="453" spans="1:24" x14ac:dyDescent="0.2">
      <c r="A453" s="4">
        <v>559</v>
      </c>
      <c r="B453" s="4">
        <v>7205</v>
      </c>
      <c r="C453" s="4" t="s">
        <v>1615</v>
      </c>
      <c r="D453" s="4" t="s">
        <v>1616</v>
      </c>
      <c r="E453" s="4" t="s">
        <v>287</v>
      </c>
      <c r="F453" s="4" t="s">
        <v>1617</v>
      </c>
      <c r="G453" s="4" t="s">
        <v>1618</v>
      </c>
      <c r="H453" s="4" t="s">
        <v>290</v>
      </c>
      <c r="I453" s="4" t="s">
        <v>1349</v>
      </c>
      <c r="J453" s="4" t="s">
        <v>30</v>
      </c>
      <c r="K453" s="4" t="s">
        <v>30</v>
      </c>
      <c r="L453" s="2" t="s">
        <v>311</v>
      </c>
      <c r="M453" s="2" t="s">
        <v>31</v>
      </c>
      <c r="N453" s="4" t="s">
        <v>1515</v>
      </c>
      <c r="O453" s="4" t="s">
        <v>292</v>
      </c>
      <c r="P453" s="4" t="s">
        <v>34</v>
      </c>
      <c r="Q453" s="126">
        <v>5780</v>
      </c>
      <c r="R453" s="135">
        <v>1</v>
      </c>
      <c r="S453" s="138">
        <v>31330</v>
      </c>
      <c r="U453" s="126">
        <v>1810.874</v>
      </c>
      <c r="V453" s="136">
        <v>4.17E-4</v>
      </c>
      <c r="W453" s="136">
        <v>4.1042017383573796E-3</v>
      </c>
      <c r="X453" s="136">
        <v>8.9343680196268403E-4</v>
      </c>
    </row>
    <row r="454" spans="1:24" x14ac:dyDescent="0.2">
      <c r="A454" s="4">
        <v>559</v>
      </c>
      <c r="B454" s="4">
        <v>7205</v>
      </c>
      <c r="C454" s="4" t="s">
        <v>949</v>
      </c>
      <c r="D454" s="4" t="s">
        <v>950</v>
      </c>
      <c r="E454" s="4" t="s">
        <v>287</v>
      </c>
      <c r="F454" s="4" t="s">
        <v>1619</v>
      </c>
      <c r="G454" s="4" t="s">
        <v>1620</v>
      </c>
      <c r="H454" s="4" t="s">
        <v>290</v>
      </c>
      <c r="I454" s="4" t="s">
        <v>1349</v>
      </c>
      <c r="J454" s="4" t="s">
        <v>30</v>
      </c>
      <c r="K454" s="4" t="s">
        <v>30</v>
      </c>
      <c r="L454" s="2" t="s">
        <v>311</v>
      </c>
      <c r="M454" s="2" t="s">
        <v>31</v>
      </c>
      <c r="N454" s="4" t="s">
        <v>953</v>
      </c>
      <c r="O454" s="4" t="s">
        <v>292</v>
      </c>
      <c r="P454" s="4" t="s">
        <v>34</v>
      </c>
      <c r="Q454" s="126">
        <v>25747.55</v>
      </c>
      <c r="R454" s="135">
        <v>1</v>
      </c>
      <c r="S454" s="138">
        <v>53730</v>
      </c>
      <c r="T454" s="124">
        <v>42.225999999999999</v>
      </c>
      <c r="U454" s="126">
        <v>13876.385</v>
      </c>
      <c r="V454" s="136">
        <v>1.619E-3</v>
      </c>
      <c r="W454" s="136">
        <v>3.1449720840276398E-2</v>
      </c>
      <c r="X454" s="136">
        <v>6.8462370520318101E-3</v>
      </c>
    </row>
    <row r="455" spans="1:24" x14ac:dyDescent="0.2">
      <c r="A455" s="4">
        <v>559</v>
      </c>
      <c r="B455" s="4">
        <v>7205</v>
      </c>
      <c r="C455" s="4" t="s">
        <v>1621</v>
      </c>
      <c r="D455" s="4" t="s">
        <v>1622</v>
      </c>
      <c r="E455" s="4" t="s">
        <v>287</v>
      </c>
      <c r="F455" s="4" t="s">
        <v>1623</v>
      </c>
      <c r="G455" s="4" t="s">
        <v>1624</v>
      </c>
      <c r="H455" s="4" t="s">
        <v>290</v>
      </c>
      <c r="I455" s="4" t="s">
        <v>1349</v>
      </c>
      <c r="J455" s="4" t="s">
        <v>30</v>
      </c>
      <c r="K455" s="4" t="s">
        <v>30</v>
      </c>
      <c r="L455" s="2" t="s">
        <v>311</v>
      </c>
      <c r="M455" s="2" t="s">
        <v>31</v>
      </c>
      <c r="N455" s="4" t="s">
        <v>579</v>
      </c>
      <c r="O455" s="4" t="s">
        <v>292</v>
      </c>
      <c r="P455" s="4" t="s">
        <v>34</v>
      </c>
      <c r="Q455" s="126">
        <v>8159</v>
      </c>
      <c r="R455" s="135">
        <v>1</v>
      </c>
      <c r="S455" s="138">
        <v>5900</v>
      </c>
      <c r="U455" s="126">
        <v>481.38099999999997</v>
      </c>
      <c r="V455" s="136">
        <v>6.5300000000000004E-4</v>
      </c>
      <c r="W455" s="136">
        <v>1.0910117087175699E-3</v>
      </c>
      <c r="X455" s="136">
        <v>2.3750051144673701E-4</v>
      </c>
    </row>
    <row r="456" spans="1:24" x14ac:dyDescent="0.2">
      <c r="A456" s="4">
        <v>559</v>
      </c>
      <c r="B456" s="4">
        <v>7205</v>
      </c>
      <c r="C456" s="4" t="s">
        <v>1625</v>
      </c>
      <c r="D456" s="4" t="s">
        <v>1626</v>
      </c>
      <c r="E456" s="4" t="s">
        <v>287</v>
      </c>
      <c r="F456" s="4" t="s">
        <v>1627</v>
      </c>
      <c r="G456" s="4" t="s">
        <v>1628</v>
      </c>
      <c r="H456" s="4" t="s">
        <v>290</v>
      </c>
      <c r="I456" s="4" t="s">
        <v>1349</v>
      </c>
      <c r="J456" s="4" t="s">
        <v>30</v>
      </c>
      <c r="K456" s="4" t="s">
        <v>30</v>
      </c>
      <c r="L456" s="2" t="s">
        <v>311</v>
      </c>
      <c r="M456" s="2" t="s">
        <v>31</v>
      </c>
      <c r="N456" s="4" t="s">
        <v>291</v>
      </c>
      <c r="O456" s="4" t="s">
        <v>292</v>
      </c>
      <c r="P456" s="4" t="s">
        <v>34</v>
      </c>
      <c r="Q456" s="126">
        <v>46953.3</v>
      </c>
      <c r="R456" s="135">
        <v>1</v>
      </c>
      <c r="S456" s="138">
        <v>26610</v>
      </c>
      <c r="U456" s="126">
        <v>12494.272999999999</v>
      </c>
      <c r="V456" s="136">
        <v>1.3240000000000001E-3</v>
      </c>
      <c r="W456" s="136">
        <v>2.8317275249221101E-2</v>
      </c>
      <c r="X456" s="136">
        <v>6.1643402181021396E-3</v>
      </c>
    </row>
    <row r="457" spans="1:24" x14ac:dyDescent="0.2">
      <c r="A457" s="4">
        <v>559</v>
      </c>
      <c r="B457" s="4">
        <v>7205</v>
      </c>
      <c r="C457" s="4" t="s">
        <v>1629</v>
      </c>
      <c r="D457" s="4" t="s">
        <v>1630</v>
      </c>
      <c r="E457" s="4" t="s">
        <v>287</v>
      </c>
      <c r="F457" s="4" t="s">
        <v>1631</v>
      </c>
      <c r="G457" s="4" t="s">
        <v>1632</v>
      </c>
      <c r="H457" s="4" t="s">
        <v>290</v>
      </c>
      <c r="I457" s="4" t="s">
        <v>1349</v>
      </c>
      <c r="J457" s="4" t="s">
        <v>30</v>
      </c>
      <c r="K457" s="4" t="s">
        <v>30</v>
      </c>
      <c r="L457" s="2" t="s">
        <v>311</v>
      </c>
      <c r="M457" s="2" t="s">
        <v>31</v>
      </c>
      <c r="N457" s="4" t="s">
        <v>1405</v>
      </c>
      <c r="O457" s="4" t="s">
        <v>292</v>
      </c>
      <c r="P457" s="4" t="s">
        <v>34</v>
      </c>
      <c r="Q457" s="126">
        <v>133471.26999999999</v>
      </c>
      <c r="R457" s="135">
        <v>1</v>
      </c>
      <c r="S457" s="138">
        <v>1325</v>
      </c>
      <c r="U457" s="126">
        <v>1768.4939999999999</v>
      </c>
      <c r="V457" s="136">
        <v>1.8420000000000001E-3</v>
      </c>
      <c r="W457" s="136">
        <v>4.0081515849256597E-3</v>
      </c>
      <c r="X457" s="136">
        <v>8.7252780494432398E-4</v>
      </c>
    </row>
    <row r="458" spans="1:24" x14ac:dyDescent="0.2">
      <c r="A458" s="4">
        <v>559</v>
      </c>
      <c r="B458" s="4">
        <v>7205</v>
      </c>
      <c r="C458" s="4" t="s">
        <v>1633</v>
      </c>
      <c r="D458" s="4" t="s">
        <v>1634</v>
      </c>
      <c r="E458" s="4" t="s">
        <v>287</v>
      </c>
      <c r="F458" s="4" t="s">
        <v>1635</v>
      </c>
      <c r="G458" s="4" t="s">
        <v>1636</v>
      </c>
      <c r="H458" s="4" t="s">
        <v>290</v>
      </c>
      <c r="I458" s="4" t="s">
        <v>1349</v>
      </c>
      <c r="J458" s="4" t="s">
        <v>30</v>
      </c>
      <c r="K458" s="4" t="s">
        <v>30</v>
      </c>
      <c r="L458" s="2" t="s">
        <v>311</v>
      </c>
      <c r="M458" s="2" t="s">
        <v>31</v>
      </c>
      <c r="N458" s="4" t="s">
        <v>905</v>
      </c>
      <c r="O458" s="4" t="s">
        <v>292</v>
      </c>
      <c r="P458" s="4" t="s">
        <v>34</v>
      </c>
      <c r="Q458" s="126">
        <v>46731</v>
      </c>
      <c r="R458" s="135">
        <v>1</v>
      </c>
      <c r="S458" s="138">
        <v>3849</v>
      </c>
      <c r="U458" s="126">
        <v>1798.6759999999999</v>
      </c>
      <c r="V458" s="136">
        <v>2.43E-4</v>
      </c>
      <c r="W458" s="136">
        <v>4.07655637318777E-3</v>
      </c>
      <c r="X458" s="136">
        <v>8.8741872872437604E-4</v>
      </c>
    </row>
    <row r="459" spans="1:24" x14ac:dyDescent="0.2">
      <c r="A459" s="4">
        <v>559</v>
      </c>
      <c r="B459" s="4">
        <v>7205</v>
      </c>
      <c r="C459" s="4" t="s">
        <v>963</v>
      </c>
      <c r="D459" s="4" t="s">
        <v>964</v>
      </c>
      <c r="E459" s="4" t="s">
        <v>287</v>
      </c>
      <c r="F459" s="4" t="s">
        <v>1637</v>
      </c>
      <c r="G459" s="4" t="s">
        <v>1638</v>
      </c>
      <c r="H459" s="4" t="s">
        <v>290</v>
      </c>
      <c r="I459" s="4" t="s">
        <v>1349</v>
      </c>
      <c r="J459" s="4" t="s">
        <v>30</v>
      </c>
      <c r="K459" s="4" t="s">
        <v>360</v>
      </c>
      <c r="L459" s="2" t="s">
        <v>311</v>
      </c>
      <c r="M459" s="2" t="s">
        <v>31</v>
      </c>
      <c r="N459" s="4" t="s">
        <v>967</v>
      </c>
      <c r="O459" s="4" t="s">
        <v>292</v>
      </c>
      <c r="P459" s="4" t="s">
        <v>34</v>
      </c>
      <c r="Q459" s="126">
        <v>16738</v>
      </c>
      <c r="R459" s="135">
        <v>1</v>
      </c>
      <c r="S459" s="138">
        <v>21750</v>
      </c>
      <c r="U459" s="126">
        <v>3640.5149999999999</v>
      </c>
      <c r="V459" s="136">
        <v>1.2849999999999999E-3</v>
      </c>
      <c r="W459" s="136">
        <v>8.2509373879773706E-3</v>
      </c>
      <c r="X459" s="136">
        <v>1.7961327398246299E-3</v>
      </c>
    </row>
    <row r="460" spans="1:24" x14ac:dyDescent="0.2">
      <c r="A460" s="4">
        <v>559</v>
      </c>
      <c r="B460" s="4">
        <v>7205</v>
      </c>
      <c r="C460" s="4" t="s">
        <v>1207</v>
      </c>
      <c r="D460" s="4" t="s">
        <v>1208</v>
      </c>
      <c r="E460" s="4" t="s">
        <v>287</v>
      </c>
      <c r="F460" s="4" t="s">
        <v>1639</v>
      </c>
      <c r="G460" s="4" t="s">
        <v>1640</v>
      </c>
      <c r="H460" s="4" t="s">
        <v>290</v>
      </c>
      <c r="I460" s="4" t="s">
        <v>1349</v>
      </c>
      <c r="J460" s="4" t="s">
        <v>30</v>
      </c>
      <c r="K460" s="4" t="s">
        <v>30</v>
      </c>
      <c r="L460" s="2" t="s">
        <v>311</v>
      </c>
      <c r="M460" s="2" t="s">
        <v>31</v>
      </c>
      <c r="N460" s="4" t="s">
        <v>312</v>
      </c>
      <c r="O460" s="4" t="s">
        <v>292</v>
      </c>
      <c r="P460" s="4" t="s">
        <v>34</v>
      </c>
      <c r="Q460" s="126">
        <v>8139</v>
      </c>
      <c r="R460" s="135">
        <v>1</v>
      </c>
      <c r="S460" s="138">
        <v>15670</v>
      </c>
      <c r="U460" s="126">
        <v>1275.3810000000001</v>
      </c>
      <c r="V460" s="136">
        <v>3.5500000000000001E-4</v>
      </c>
      <c r="W460" s="136">
        <v>2.8905501699889101E-3</v>
      </c>
      <c r="X460" s="136">
        <v>6.2923902488798802E-4</v>
      </c>
    </row>
    <row r="461" spans="1:24" x14ac:dyDescent="0.2">
      <c r="A461" s="4">
        <v>559</v>
      </c>
      <c r="B461" s="4">
        <v>7205</v>
      </c>
      <c r="C461" s="4" t="s">
        <v>1641</v>
      </c>
      <c r="D461" s="4" t="s">
        <v>1642</v>
      </c>
      <c r="E461" s="4" t="s">
        <v>287</v>
      </c>
      <c r="F461" s="4" t="s">
        <v>1643</v>
      </c>
      <c r="G461" s="4" t="s">
        <v>1644</v>
      </c>
      <c r="H461" s="4" t="s">
        <v>290</v>
      </c>
      <c r="I461" s="4" t="s">
        <v>1349</v>
      </c>
      <c r="J461" s="4" t="s">
        <v>30</v>
      </c>
      <c r="K461" s="4" t="s">
        <v>30</v>
      </c>
      <c r="L461" s="2" t="s">
        <v>311</v>
      </c>
      <c r="M461" s="2" t="s">
        <v>31</v>
      </c>
      <c r="N461" s="4" t="s">
        <v>354</v>
      </c>
      <c r="O461" s="4" t="s">
        <v>292</v>
      </c>
      <c r="P461" s="4" t="s">
        <v>34</v>
      </c>
      <c r="Q461" s="126">
        <v>5546</v>
      </c>
      <c r="R461" s="135">
        <v>1</v>
      </c>
      <c r="S461" s="138">
        <v>65150</v>
      </c>
      <c r="U461" s="126">
        <v>3613.2190000000001</v>
      </c>
      <c r="V461" s="136">
        <v>3.3599999999999998E-4</v>
      </c>
      <c r="W461" s="136">
        <v>8.1890731772977701E-3</v>
      </c>
      <c r="X461" s="136">
        <v>1.78266562342317E-3</v>
      </c>
    </row>
    <row r="462" spans="1:24" x14ac:dyDescent="0.2">
      <c r="A462" s="4">
        <v>559</v>
      </c>
      <c r="B462" s="4">
        <v>7205</v>
      </c>
      <c r="C462" s="4" t="s">
        <v>1645</v>
      </c>
      <c r="D462" s="4" t="s">
        <v>1646</v>
      </c>
      <c r="E462" s="4" t="s">
        <v>287</v>
      </c>
      <c r="F462" s="4" t="s">
        <v>1647</v>
      </c>
      <c r="G462" s="4" t="s">
        <v>1648</v>
      </c>
      <c r="H462" s="4" t="s">
        <v>290</v>
      </c>
      <c r="I462" s="4" t="s">
        <v>1349</v>
      </c>
      <c r="J462" s="4" t="s">
        <v>30</v>
      </c>
      <c r="K462" s="4" t="s">
        <v>30</v>
      </c>
      <c r="L462" s="2" t="s">
        <v>392</v>
      </c>
      <c r="M462" s="2" t="s">
        <v>31</v>
      </c>
      <c r="N462" s="4" t="s">
        <v>312</v>
      </c>
      <c r="O462" s="4" t="s">
        <v>292</v>
      </c>
      <c r="P462" s="4" t="s">
        <v>34</v>
      </c>
      <c r="Q462" s="126">
        <v>12520</v>
      </c>
      <c r="R462" s="135">
        <v>1</v>
      </c>
      <c r="S462" s="138">
        <v>4499</v>
      </c>
      <c r="U462" s="126">
        <v>563.27499999999998</v>
      </c>
      <c r="V462" s="136">
        <v>0</v>
      </c>
      <c r="W462" s="136">
        <v>1.27661748599456E-3</v>
      </c>
      <c r="X462" s="136">
        <v>2.7790472221599701E-4</v>
      </c>
    </row>
    <row r="463" spans="1:24" x14ac:dyDescent="0.2">
      <c r="A463" s="4">
        <v>559</v>
      </c>
      <c r="B463" s="4">
        <v>7205</v>
      </c>
      <c r="C463" s="4" t="s">
        <v>1649</v>
      </c>
      <c r="D463" s="4" t="s">
        <v>1650</v>
      </c>
      <c r="E463" s="4" t="s">
        <v>287</v>
      </c>
      <c r="F463" s="4" t="s">
        <v>1651</v>
      </c>
      <c r="G463" s="4" t="s">
        <v>1652</v>
      </c>
      <c r="H463" s="4" t="s">
        <v>290</v>
      </c>
      <c r="I463" s="4" t="s">
        <v>1349</v>
      </c>
      <c r="J463" s="4" t="s">
        <v>30</v>
      </c>
      <c r="K463" s="4" t="s">
        <v>148</v>
      </c>
      <c r="L463" s="2" t="s">
        <v>311</v>
      </c>
      <c r="M463" s="2" t="s">
        <v>31</v>
      </c>
      <c r="N463" s="4" t="s">
        <v>967</v>
      </c>
      <c r="O463" s="4" t="s">
        <v>292</v>
      </c>
      <c r="P463" s="4" t="s">
        <v>34</v>
      </c>
      <c r="Q463" s="126">
        <v>9469</v>
      </c>
      <c r="R463" s="135">
        <v>1</v>
      </c>
      <c r="S463" s="138">
        <v>60360</v>
      </c>
      <c r="U463" s="126">
        <v>5715.4880000000003</v>
      </c>
      <c r="V463" s="136">
        <v>2.0660000000000001E-3</v>
      </c>
      <c r="W463" s="136">
        <v>1.2953699388715901E-2</v>
      </c>
      <c r="X463" s="136">
        <v>2.8198691227279298E-3</v>
      </c>
    </row>
    <row r="464" spans="1:24" x14ac:dyDescent="0.2">
      <c r="A464" s="4">
        <v>559</v>
      </c>
      <c r="B464" s="4">
        <v>7205</v>
      </c>
      <c r="C464" s="4" t="s">
        <v>1653</v>
      </c>
      <c r="D464" s="4" t="s">
        <v>1654</v>
      </c>
      <c r="E464" s="4" t="s">
        <v>287</v>
      </c>
      <c r="F464" s="4" t="s">
        <v>1655</v>
      </c>
      <c r="G464" s="4" t="s">
        <v>1656</v>
      </c>
      <c r="H464" s="4" t="s">
        <v>290</v>
      </c>
      <c r="I464" s="4" t="s">
        <v>1349</v>
      </c>
      <c r="J464" s="4" t="s">
        <v>30</v>
      </c>
      <c r="K464" s="4" t="s">
        <v>360</v>
      </c>
      <c r="L464" s="2" t="s">
        <v>311</v>
      </c>
      <c r="M464" s="2" t="s">
        <v>31</v>
      </c>
      <c r="N464" s="4" t="s">
        <v>967</v>
      </c>
      <c r="O464" s="4" t="s">
        <v>292</v>
      </c>
      <c r="P464" s="4" t="s">
        <v>34</v>
      </c>
      <c r="Q464" s="126">
        <v>5159</v>
      </c>
      <c r="R464" s="135">
        <v>1</v>
      </c>
      <c r="S464" s="138">
        <v>34250</v>
      </c>
      <c r="U464" s="126">
        <v>1766.9570000000001</v>
      </c>
      <c r="V464" s="136">
        <v>1.08E-4</v>
      </c>
      <c r="W464" s="136">
        <v>4.0046684877598398E-3</v>
      </c>
      <c r="X464" s="136">
        <v>8.7176957535641897E-4</v>
      </c>
    </row>
    <row r="465" spans="1:24" x14ac:dyDescent="0.2">
      <c r="A465" s="4">
        <v>559</v>
      </c>
      <c r="B465" s="4">
        <v>7205</v>
      </c>
      <c r="C465" s="4" t="s">
        <v>1657</v>
      </c>
      <c r="D465" s="4" t="s">
        <v>1658</v>
      </c>
      <c r="E465" s="4" t="s">
        <v>1062</v>
      </c>
      <c r="F465" s="4" t="s">
        <v>1659</v>
      </c>
      <c r="G465" s="4" t="s">
        <v>1660</v>
      </c>
      <c r="H465" s="4" t="s">
        <v>290</v>
      </c>
      <c r="I465" s="4" t="s">
        <v>1349</v>
      </c>
      <c r="J465" s="4" t="s">
        <v>30</v>
      </c>
      <c r="K465" s="4" t="s">
        <v>30</v>
      </c>
      <c r="L465" s="2" t="s">
        <v>311</v>
      </c>
      <c r="M465" s="2" t="s">
        <v>31</v>
      </c>
      <c r="N465" s="4" t="s">
        <v>579</v>
      </c>
      <c r="O465" s="4" t="s">
        <v>292</v>
      </c>
      <c r="P465" s="4" t="s">
        <v>34</v>
      </c>
      <c r="Q465" s="126">
        <v>35376</v>
      </c>
      <c r="R465" s="135">
        <v>1</v>
      </c>
      <c r="S465" s="138">
        <v>21000</v>
      </c>
      <c r="U465" s="126">
        <v>7428.96</v>
      </c>
      <c r="V465" s="136">
        <v>6.7900000000000002E-4</v>
      </c>
      <c r="W465" s="136">
        <v>1.6837146342698301E-2</v>
      </c>
      <c r="X465" s="136">
        <v>3.6652501854401299E-3</v>
      </c>
    </row>
    <row r="466" spans="1:24" x14ac:dyDescent="0.2">
      <c r="A466" s="4">
        <v>559</v>
      </c>
      <c r="B466" s="4">
        <v>7205</v>
      </c>
      <c r="C466" s="4" t="s">
        <v>1746</v>
      </c>
      <c r="D466" s="4" t="s">
        <v>1747</v>
      </c>
      <c r="E466" s="4" t="s">
        <v>287</v>
      </c>
      <c r="F466" s="4" t="s">
        <v>1748</v>
      </c>
      <c r="G466" s="4" t="s">
        <v>1749</v>
      </c>
      <c r="H466" s="4" t="s">
        <v>290</v>
      </c>
      <c r="I466" s="4" t="s">
        <v>1349</v>
      </c>
      <c r="J466" s="4" t="s">
        <v>30</v>
      </c>
      <c r="K466" s="4" t="s">
        <v>30</v>
      </c>
      <c r="L466" s="2" t="s">
        <v>311</v>
      </c>
      <c r="M466" s="2" t="s">
        <v>31</v>
      </c>
      <c r="N466" s="4" t="s">
        <v>1750</v>
      </c>
      <c r="O466" s="4" t="s">
        <v>292</v>
      </c>
      <c r="P466" s="4" t="s">
        <v>34</v>
      </c>
      <c r="Q466" s="126">
        <v>778209.3</v>
      </c>
      <c r="R466" s="135">
        <v>1</v>
      </c>
      <c r="S466" s="138">
        <v>50.7</v>
      </c>
      <c r="U466" s="126">
        <v>394.55200000000002</v>
      </c>
      <c r="V466" s="136">
        <v>5.2449999999999997E-3</v>
      </c>
      <c r="W466" s="136">
        <v>8.9422095444851603E-4</v>
      </c>
      <c r="X466" s="136">
        <v>1.9466146177070099E-4</v>
      </c>
    </row>
    <row r="467" spans="1:24" x14ac:dyDescent="0.2">
      <c r="A467" s="4">
        <v>559</v>
      </c>
      <c r="B467" s="4">
        <v>7205</v>
      </c>
      <c r="C467" s="4" t="s">
        <v>1661</v>
      </c>
      <c r="D467" s="4" t="s">
        <v>1662</v>
      </c>
      <c r="E467" s="4" t="s">
        <v>287</v>
      </c>
      <c r="F467" s="4" t="s">
        <v>1663</v>
      </c>
      <c r="G467" s="4" t="s">
        <v>1664</v>
      </c>
      <c r="H467" s="4" t="s">
        <v>290</v>
      </c>
      <c r="I467" s="4" t="s">
        <v>1349</v>
      </c>
      <c r="J467" s="4" t="s">
        <v>30</v>
      </c>
      <c r="K467" s="4" t="s">
        <v>30</v>
      </c>
      <c r="L467" s="2" t="s">
        <v>311</v>
      </c>
      <c r="M467" s="2" t="s">
        <v>31</v>
      </c>
      <c r="N467" s="4" t="s">
        <v>745</v>
      </c>
      <c r="O467" s="4" t="s">
        <v>292</v>
      </c>
      <c r="P467" s="4" t="s">
        <v>34</v>
      </c>
      <c r="Q467" s="126">
        <v>12254</v>
      </c>
      <c r="R467" s="135">
        <v>1</v>
      </c>
      <c r="S467" s="138">
        <v>8979</v>
      </c>
      <c r="U467" s="126">
        <v>1100.287</v>
      </c>
      <c r="V467" s="136">
        <v>9.7400000000000004E-4</v>
      </c>
      <c r="W467" s="136">
        <v>2.49371210954679E-3</v>
      </c>
      <c r="X467" s="136">
        <v>5.4285201220659405E-4</v>
      </c>
    </row>
    <row r="468" spans="1:24" x14ac:dyDescent="0.2">
      <c r="A468" s="4">
        <v>559</v>
      </c>
      <c r="B468" s="4">
        <v>7205</v>
      </c>
      <c r="C468" s="4" t="s">
        <v>980</v>
      </c>
      <c r="D468" s="4" t="s">
        <v>981</v>
      </c>
      <c r="E468" s="4" t="s">
        <v>287</v>
      </c>
      <c r="F468" s="4" t="s">
        <v>1665</v>
      </c>
      <c r="G468" s="4" t="s">
        <v>1666</v>
      </c>
      <c r="H468" s="4" t="s">
        <v>290</v>
      </c>
      <c r="I468" s="4" t="s">
        <v>1349</v>
      </c>
      <c r="J468" s="4" t="s">
        <v>30</v>
      </c>
      <c r="K468" s="4" t="s">
        <v>30</v>
      </c>
      <c r="L468" s="2" t="s">
        <v>311</v>
      </c>
      <c r="M468" s="2" t="s">
        <v>31</v>
      </c>
      <c r="N468" s="4" t="s">
        <v>332</v>
      </c>
      <c r="O468" s="4" t="s">
        <v>292</v>
      </c>
      <c r="P468" s="4" t="s">
        <v>34</v>
      </c>
      <c r="Q468" s="126">
        <v>45001</v>
      </c>
      <c r="R468" s="135">
        <v>1</v>
      </c>
      <c r="S468" s="138">
        <v>3548</v>
      </c>
      <c r="U468" s="126">
        <v>1596.635</v>
      </c>
      <c r="V468" s="136">
        <v>4.7600000000000002E-4</v>
      </c>
      <c r="W468" s="136">
        <v>3.6186471905494699E-3</v>
      </c>
      <c r="X468" s="136">
        <v>7.8773724574506801E-4</v>
      </c>
    </row>
    <row r="469" spans="1:24" x14ac:dyDescent="0.2">
      <c r="A469" s="4">
        <v>559</v>
      </c>
      <c r="B469" s="4">
        <v>7205</v>
      </c>
      <c r="C469" s="4" t="s">
        <v>1751</v>
      </c>
      <c r="D469" s="4" t="s">
        <v>1752</v>
      </c>
      <c r="E469" s="4" t="s">
        <v>287</v>
      </c>
      <c r="F469" s="4" t="s">
        <v>1753</v>
      </c>
      <c r="G469" s="4" t="s">
        <v>1754</v>
      </c>
      <c r="H469" s="4" t="s">
        <v>290</v>
      </c>
      <c r="I469" s="4" t="s">
        <v>1349</v>
      </c>
      <c r="J469" s="4" t="s">
        <v>30</v>
      </c>
      <c r="K469" s="4" t="s">
        <v>30</v>
      </c>
      <c r="L469" s="2" t="s">
        <v>311</v>
      </c>
      <c r="M469" s="2" t="s">
        <v>31</v>
      </c>
      <c r="N469" s="4" t="s">
        <v>332</v>
      </c>
      <c r="O469" s="4" t="s">
        <v>292</v>
      </c>
      <c r="P469" s="4" t="s">
        <v>34</v>
      </c>
      <c r="Q469" s="126">
        <v>12204.25</v>
      </c>
      <c r="R469" s="135">
        <v>1</v>
      </c>
      <c r="S469" s="138">
        <v>4203</v>
      </c>
      <c r="U469" s="126">
        <v>512.94500000000005</v>
      </c>
      <c r="V469" s="136">
        <v>2.895E-3</v>
      </c>
      <c r="W469" s="136">
        <v>1.1625481573353999E-3</v>
      </c>
      <c r="X469" s="136">
        <v>2.5307316112415398E-4</v>
      </c>
    </row>
    <row r="470" spans="1:24" x14ac:dyDescent="0.2">
      <c r="A470" s="4">
        <v>559</v>
      </c>
      <c r="B470" s="4">
        <v>7205</v>
      </c>
      <c r="C470" s="4" t="s">
        <v>1667</v>
      </c>
      <c r="D470" s="4" t="s">
        <v>1668</v>
      </c>
      <c r="E470" s="4" t="s">
        <v>287</v>
      </c>
      <c r="F470" s="4" t="s">
        <v>1669</v>
      </c>
      <c r="G470" s="4" t="s">
        <v>1670</v>
      </c>
      <c r="H470" s="4" t="s">
        <v>290</v>
      </c>
      <c r="I470" s="4" t="s">
        <v>1349</v>
      </c>
      <c r="J470" s="4" t="s">
        <v>30</v>
      </c>
      <c r="K470" s="4" t="s">
        <v>30</v>
      </c>
      <c r="L470" s="2" t="s">
        <v>311</v>
      </c>
      <c r="M470" s="2" t="s">
        <v>31</v>
      </c>
      <c r="N470" s="4" t="s">
        <v>1434</v>
      </c>
      <c r="O470" s="4" t="s">
        <v>292</v>
      </c>
      <c r="P470" s="4" t="s">
        <v>34</v>
      </c>
      <c r="Q470" s="126">
        <v>209179</v>
      </c>
      <c r="R470" s="135">
        <v>1</v>
      </c>
      <c r="S470" s="138">
        <v>207.8</v>
      </c>
      <c r="U470" s="126">
        <v>434.67399999999998</v>
      </c>
      <c r="V470" s="136">
        <v>2.4489999999999998E-3</v>
      </c>
      <c r="W470" s="136">
        <v>9.8515392592697908E-4</v>
      </c>
      <c r="X470" s="136">
        <v>2.1445650802083899E-4</v>
      </c>
    </row>
    <row r="471" spans="1:24" x14ac:dyDescent="0.2">
      <c r="A471" s="4">
        <v>559</v>
      </c>
      <c r="B471" s="4">
        <v>7205</v>
      </c>
      <c r="C471" s="4" t="s">
        <v>1001</v>
      </c>
      <c r="D471" s="4" t="s">
        <v>1002</v>
      </c>
      <c r="E471" s="4" t="s">
        <v>287</v>
      </c>
      <c r="F471" s="4" t="s">
        <v>1671</v>
      </c>
      <c r="G471" s="4" t="s">
        <v>1672</v>
      </c>
      <c r="H471" s="4" t="s">
        <v>290</v>
      </c>
      <c r="I471" s="4" t="s">
        <v>1349</v>
      </c>
      <c r="J471" s="4" t="s">
        <v>30</v>
      </c>
      <c r="K471" s="4" t="s">
        <v>30</v>
      </c>
      <c r="L471" s="2" t="s">
        <v>311</v>
      </c>
      <c r="M471" s="2" t="s">
        <v>31</v>
      </c>
      <c r="N471" s="4" t="s">
        <v>320</v>
      </c>
      <c r="O471" s="4" t="s">
        <v>292</v>
      </c>
      <c r="P471" s="4" t="s">
        <v>34</v>
      </c>
      <c r="Q471" s="126">
        <v>33916</v>
      </c>
      <c r="R471" s="135">
        <v>1</v>
      </c>
      <c r="S471" s="138">
        <v>2721</v>
      </c>
      <c r="U471" s="126">
        <v>922.85400000000004</v>
      </c>
      <c r="V471" s="136">
        <v>1.6899999999999999E-4</v>
      </c>
      <c r="W471" s="136">
        <v>2.0915759288402699E-3</v>
      </c>
      <c r="X471" s="136">
        <v>4.5531166059909199E-4</v>
      </c>
    </row>
    <row r="472" spans="1:24" x14ac:dyDescent="0.2">
      <c r="A472" s="4">
        <v>559</v>
      </c>
      <c r="B472" s="4">
        <v>7205</v>
      </c>
      <c r="C472" s="4" t="s">
        <v>1673</v>
      </c>
      <c r="D472" s="4" t="s">
        <v>1674</v>
      </c>
      <c r="E472" s="4" t="s">
        <v>287</v>
      </c>
      <c r="F472" s="4" t="s">
        <v>1675</v>
      </c>
      <c r="G472" s="4" t="s">
        <v>1676</v>
      </c>
      <c r="H472" s="4" t="s">
        <v>290</v>
      </c>
      <c r="I472" s="4" t="s">
        <v>1349</v>
      </c>
      <c r="J472" s="4" t="s">
        <v>30</v>
      </c>
      <c r="K472" s="4" t="s">
        <v>30</v>
      </c>
      <c r="L472" s="2" t="s">
        <v>311</v>
      </c>
      <c r="M472" s="2" t="s">
        <v>31</v>
      </c>
      <c r="N472" s="4" t="s">
        <v>1515</v>
      </c>
      <c r="O472" s="4" t="s">
        <v>292</v>
      </c>
      <c r="P472" s="4" t="s">
        <v>34</v>
      </c>
      <c r="Q472" s="126">
        <v>9017</v>
      </c>
      <c r="R472" s="135">
        <v>1</v>
      </c>
      <c r="S472" s="138">
        <v>4249</v>
      </c>
      <c r="U472" s="126">
        <v>383.13200000000001</v>
      </c>
      <c r="V472" s="136">
        <v>1.85E-4</v>
      </c>
      <c r="W472" s="136">
        <v>8.6833892076804598E-4</v>
      </c>
      <c r="X472" s="136">
        <v>1.89027245210717E-4</v>
      </c>
    </row>
    <row r="473" spans="1:24" x14ac:dyDescent="0.2">
      <c r="A473" s="4">
        <v>559</v>
      </c>
      <c r="B473" s="4">
        <v>7205</v>
      </c>
      <c r="C473" s="4" t="s">
        <v>1677</v>
      </c>
      <c r="D473" s="4" t="s">
        <v>1678</v>
      </c>
      <c r="E473" s="4" t="s">
        <v>287</v>
      </c>
      <c r="F473" s="4" t="s">
        <v>1679</v>
      </c>
      <c r="G473" s="4" t="s">
        <v>1680</v>
      </c>
      <c r="H473" s="4" t="s">
        <v>290</v>
      </c>
      <c r="I473" s="4" t="s">
        <v>1349</v>
      </c>
      <c r="J473" s="4" t="s">
        <v>30</v>
      </c>
      <c r="K473" s="4" t="s">
        <v>30</v>
      </c>
      <c r="L473" s="2" t="s">
        <v>311</v>
      </c>
      <c r="M473" s="2" t="s">
        <v>31</v>
      </c>
      <c r="N473" s="4" t="s">
        <v>1434</v>
      </c>
      <c r="O473" s="4" t="s">
        <v>292</v>
      </c>
      <c r="P473" s="4" t="s">
        <v>34</v>
      </c>
      <c r="Q473" s="126">
        <v>20954</v>
      </c>
      <c r="R473" s="135">
        <v>1</v>
      </c>
      <c r="S473" s="138">
        <v>1305</v>
      </c>
      <c r="U473" s="126">
        <v>273.45</v>
      </c>
      <c r="V473" s="136">
        <v>1.2160000000000001E-3</v>
      </c>
      <c r="W473" s="136">
        <v>6.1975197285581705E-4</v>
      </c>
      <c r="X473" s="136">
        <v>1.3491276889814299E-4</v>
      </c>
    </row>
    <row r="474" spans="1:24" x14ac:dyDescent="0.2">
      <c r="A474" s="4">
        <v>559</v>
      </c>
      <c r="B474" s="4">
        <v>7205</v>
      </c>
      <c r="C474" s="4" t="s">
        <v>1681</v>
      </c>
      <c r="D474" s="4" t="s">
        <v>1682</v>
      </c>
      <c r="E474" s="4" t="s">
        <v>287</v>
      </c>
      <c r="F474" s="4" t="s">
        <v>1683</v>
      </c>
      <c r="G474" s="4" t="s">
        <v>1684</v>
      </c>
      <c r="H474" s="4" t="s">
        <v>290</v>
      </c>
      <c r="I474" s="4" t="s">
        <v>1349</v>
      </c>
      <c r="J474" s="4" t="s">
        <v>30</v>
      </c>
      <c r="K474" s="4" t="s">
        <v>30</v>
      </c>
      <c r="L474" s="2" t="s">
        <v>311</v>
      </c>
      <c r="M474" s="2" t="s">
        <v>31</v>
      </c>
      <c r="N474" s="4" t="s">
        <v>1515</v>
      </c>
      <c r="O474" s="4" t="s">
        <v>292</v>
      </c>
      <c r="P474" s="4" t="s">
        <v>34</v>
      </c>
      <c r="Q474" s="126">
        <v>8718</v>
      </c>
      <c r="R474" s="135">
        <v>1</v>
      </c>
      <c r="S474" s="138">
        <v>35170</v>
      </c>
      <c r="U474" s="126">
        <v>3066.1210000000001</v>
      </c>
      <c r="V474" s="136">
        <v>6.3299999999999999E-4</v>
      </c>
      <c r="W474" s="136">
        <v>6.94911821393061E-3</v>
      </c>
      <c r="X474" s="136">
        <v>1.5127419043489E-3</v>
      </c>
    </row>
    <row r="475" spans="1:24" x14ac:dyDescent="0.2">
      <c r="A475" s="4">
        <v>559</v>
      </c>
      <c r="B475" s="4">
        <v>7205</v>
      </c>
      <c r="C475" s="4" t="s">
        <v>1685</v>
      </c>
      <c r="D475" s="4" t="s">
        <v>1686</v>
      </c>
      <c r="E475" s="4" t="s">
        <v>287</v>
      </c>
      <c r="F475" s="4" t="s">
        <v>1687</v>
      </c>
      <c r="G475" s="4" t="s">
        <v>1688</v>
      </c>
      <c r="H475" s="4" t="s">
        <v>290</v>
      </c>
      <c r="I475" s="4" t="s">
        <v>1349</v>
      </c>
      <c r="J475" s="4" t="s">
        <v>30</v>
      </c>
      <c r="K475" s="4" t="s">
        <v>30</v>
      </c>
      <c r="L475" s="2" t="s">
        <v>311</v>
      </c>
      <c r="M475" s="2" t="s">
        <v>31</v>
      </c>
      <c r="N475" s="4" t="s">
        <v>1515</v>
      </c>
      <c r="O475" s="4" t="s">
        <v>292</v>
      </c>
      <c r="P475" s="4" t="s">
        <v>34</v>
      </c>
      <c r="Q475" s="126">
        <v>87567</v>
      </c>
      <c r="R475" s="135">
        <v>1</v>
      </c>
      <c r="S475" s="138">
        <v>3976</v>
      </c>
      <c r="U475" s="126">
        <v>3481.6640000000002</v>
      </c>
      <c r="V475" s="136">
        <v>3.1799999999999998E-4</v>
      </c>
      <c r="W475" s="136">
        <v>7.8909140629553395E-3</v>
      </c>
      <c r="X475" s="136">
        <v>1.7177598652328399E-3</v>
      </c>
    </row>
    <row r="476" spans="1:24" x14ac:dyDescent="0.2">
      <c r="A476" s="4">
        <v>559</v>
      </c>
      <c r="B476" s="4">
        <v>7205</v>
      </c>
      <c r="C476" s="4" t="s">
        <v>1027</v>
      </c>
      <c r="D476" s="4" t="s">
        <v>1028</v>
      </c>
      <c r="E476" s="4" t="s">
        <v>287</v>
      </c>
      <c r="F476" s="4" t="s">
        <v>1689</v>
      </c>
      <c r="G476" s="4" t="s">
        <v>1690</v>
      </c>
      <c r="H476" s="4" t="s">
        <v>290</v>
      </c>
      <c r="I476" s="4" t="s">
        <v>1349</v>
      </c>
      <c r="J476" s="4" t="s">
        <v>30</v>
      </c>
      <c r="K476" s="4" t="s">
        <v>30</v>
      </c>
      <c r="L476" s="2" t="s">
        <v>311</v>
      </c>
      <c r="M476" s="2" t="s">
        <v>31</v>
      </c>
      <c r="N476" s="4" t="s">
        <v>745</v>
      </c>
      <c r="O476" s="4" t="s">
        <v>292</v>
      </c>
      <c r="P476" s="4" t="s">
        <v>34</v>
      </c>
      <c r="Q476" s="126">
        <v>106199</v>
      </c>
      <c r="R476" s="135">
        <v>1</v>
      </c>
      <c r="S476" s="138">
        <v>11100</v>
      </c>
      <c r="U476" s="126">
        <v>11788.089</v>
      </c>
      <c r="V476" s="136">
        <v>9.0300000000000005E-4</v>
      </c>
      <c r="W476" s="136">
        <v>2.6716765145289801E-2</v>
      </c>
      <c r="X476" s="136">
        <v>5.8159278544015203E-3</v>
      </c>
    </row>
    <row r="477" spans="1:24" x14ac:dyDescent="0.2">
      <c r="A477" s="4">
        <v>559</v>
      </c>
      <c r="B477" s="4">
        <v>7205</v>
      </c>
      <c r="C477" s="4" t="s">
        <v>1691</v>
      </c>
      <c r="D477" s="4" t="s">
        <v>1692</v>
      </c>
      <c r="E477" s="4" t="s">
        <v>287</v>
      </c>
      <c r="F477" s="4" t="s">
        <v>1693</v>
      </c>
      <c r="G477" s="4" t="s">
        <v>1694</v>
      </c>
      <c r="H477" s="4" t="s">
        <v>290</v>
      </c>
      <c r="I477" s="4" t="s">
        <v>1349</v>
      </c>
      <c r="J477" s="4" t="s">
        <v>30</v>
      </c>
      <c r="K477" s="4" t="s">
        <v>30</v>
      </c>
      <c r="L477" s="2" t="s">
        <v>311</v>
      </c>
      <c r="M477" s="2" t="s">
        <v>31</v>
      </c>
      <c r="N477" s="4" t="s">
        <v>1695</v>
      </c>
      <c r="O477" s="4" t="s">
        <v>292</v>
      </c>
      <c r="P477" s="4" t="s">
        <v>34</v>
      </c>
      <c r="Q477" s="126">
        <v>1936</v>
      </c>
      <c r="R477" s="135">
        <v>1</v>
      </c>
      <c r="S477" s="138">
        <v>14330</v>
      </c>
      <c r="U477" s="126">
        <v>277.42899999999997</v>
      </c>
      <c r="V477" s="136">
        <v>1.47E-4</v>
      </c>
      <c r="W477" s="136">
        <v>6.2877028618799698E-4</v>
      </c>
      <c r="X477" s="136">
        <v>1.3687595042192099E-4</v>
      </c>
    </row>
    <row r="478" spans="1:24" x14ac:dyDescent="0.2">
      <c r="A478" s="4">
        <v>559</v>
      </c>
      <c r="B478" s="4">
        <v>7205</v>
      </c>
      <c r="C478" s="4" t="s">
        <v>1755</v>
      </c>
      <c r="D478" s="4" t="s">
        <v>1756</v>
      </c>
      <c r="E478" s="4" t="s">
        <v>287</v>
      </c>
      <c r="F478" s="4" t="s">
        <v>1757</v>
      </c>
      <c r="G478" s="4" t="s">
        <v>1758</v>
      </c>
      <c r="H478" s="4" t="s">
        <v>290</v>
      </c>
      <c r="I478" s="4" t="s">
        <v>1349</v>
      </c>
      <c r="J478" s="4" t="s">
        <v>30</v>
      </c>
      <c r="K478" s="4" t="s">
        <v>30</v>
      </c>
      <c r="L478" s="2" t="s">
        <v>311</v>
      </c>
      <c r="M478" s="2" t="s">
        <v>31</v>
      </c>
      <c r="N478" s="4" t="s">
        <v>378</v>
      </c>
      <c r="O478" s="4" t="s">
        <v>292</v>
      </c>
      <c r="P478" s="4" t="s">
        <v>34</v>
      </c>
      <c r="Q478" s="126">
        <v>21759</v>
      </c>
      <c r="R478" s="135">
        <v>1</v>
      </c>
      <c r="S478" s="138">
        <v>314.10000000000002</v>
      </c>
      <c r="U478" s="126">
        <v>68.344999999999999</v>
      </c>
      <c r="V478" s="136">
        <v>3.3270000000000001E-3</v>
      </c>
      <c r="W478" s="136">
        <v>1.5489854390082799E-4</v>
      </c>
      <c r="X478" s="136">
        <v>3.3719604569638099E-5</v>
      </c>
    </row>
    <row r="479" spans="1:24" x14ac:dyDescent="0.2">
      <c r="A479" s="4">
        <v>559</v>
      </c>
      <c r="B479" s="4">
        <v>7205</v>
      </c>
      <c r="C479" s="4" t="s">
        <v>1696</v>
      </c>
      <c r="D479" s="4" t="s">
        <v>1697</v>
      </c>
      <c r="E479" s="4" t="s">
        <v>287</v>
      </c>
      <c r="F479" s="4" t="s">
        <v>1698</v>
      </c>
      <c r="G479" s="4" t="s">
        <v>1699</v>
      </c>
      <c r="H479" s="4" t="s">
        <v>290</v>
      </c>
      <c r="I479" s="4" t="s">
        <v>1349</v>
      </c>
      <c r="J479" s="4" t="s">
        <v>30</v>
      </c>
      <c r="K479" s="4" t="s">
        <v>360</v>
      </c>
      <c r="L479" s="2" t="s">
        <v>311</v>
      </c>
      <c r="M479" s="2" t="s">
        <v>31</v>
      </c>
      <c r="N479" s="4" t="s">
        <v>745</v>
      </c>
      <c r="O479" s="4" t="s">
        <v>292</v>
      </c>
      <c r="P479" s="4" t="s">
        <v>34</v>
      </c>
      <c r="Q479" s="126">
        <v>104953</v>
      </c>
      <c r="R479" s="135">
        <v>1</v>
      </c>
      <c r="S479" s="138">
        <v>6594</v>
      </c>
      <c r="U479" s="126">
        <v>6920.6009999999997</v>
      </c>
      <c r="V479" s="136">
        <v>9.68E-4</v>
      </c>
      <c r="W479" s="136">
        <v>1.56849907370262E-2</v>
      </c>
      <c r="X479" s="136">
        <v>3.4144393614802199E-3</v>
      </c>
    </row>
    <row r="480" spans="1:24" x14ac:dyDescent="0.2">
      <c r="A480" s="4">
        <v>559</v>
      </c>
      <c r="B480" s="4">
        <v>7205</v>
      </c>
      <c r="C480" s="4" t="s">
        <v>1696</v>
      </c>
      <c r="D480" s="4" t="s">
        <v>1697</v>
      </c>
      <c r="E480" s="4" t="s">
        <v>287</v>
      </c>
      <c r="F480" s="4" t="s">
        <v>1700</v>
      </c>
      <c r="G480" s="4" t="s">
        <v>1699</v>
      </c>
      <c r="H480" s="4" t="s">
        <v>290</v>
      </c>
      <c r="I480" s="4" t="s">
        <v>1349</v>
      </c>
      <c r="J480" s="4" t="s">
        <v>30</v>
      </c>
      <c r="K480" s="4" t="s">
        <v>360</v>
      </c>
      <c r="L480" s="2" t="s">
        <v>392</v>
      </c>
      <c r="M480" s="2" t="s">
        <v>31</v>
      </c>
      <c r="N480" s="4" t="s">
        <v>745</v>
      </c>
      <c r="O480" s="4" t="s">
        <v>292</v>
      </c>
      <c r="P480" s="4" t="s">
        <v>34</v>
      </c>
      <c r="Q480" s="126">
        <v>24510</v>
      </c>
      <c r="R480" s="135">
        <v>1</v>
      </c>
      <c r="S480" s="138">
        <v>6419.5029999999997</v>
      </c>
      <c r="U480" s="126">
        <v>1573.42</v>
      </c>
      <c r="V480" s="136">
        <v>0</v>
      </c>
      <c r="W480" s="136">
        <v>3.5660315613036501E-3</v>
      </c>
      <c r="X480" s="136">
        <v>7.7628343754472995E-4</v>
      </c>
    </row>
    <row r="481" spans="1:24" x14ac:dyDescent="0.2">
      <c r="A481" s="4">
        <v>559</v>
      </c>
      <c r="B481" s="4">
        <v>7205</v>
      </c>
      <c r="C481" s="4" t="s">
        <v>1759</v>
      </c>
      <c r="D481" s="4" t="s">
        <v>1760</v>
      </c>
      <c r="E481" s="4" t="s">
        <v>287</v>
      </c>
      <c r="F481" s="4" t="s">
        <v>1761</v>
      </c>
      <c r="G481" s="4" t="s">
        <v>1762</v>
      </c>
      <c r="H481" s="4" t="s">
        <v>290</v>
      </c>
      <c r="I481" s="4" t="s">
        <v>1349</v>
      </c>
      <c r="J481" s="4" t="s">
        <v>30</v>
      </c>
      <c r="K481" s="4" t="s">
        <v>30</v>
      </c>
      <c r="L481" s="2" t="s">
        <v>311</v>
      </c>
      <c r="M481" s="2" t="s">
        <v>31</v>
      </c>
      <c r="N481" s="4" t="s">
        <v>312</v>
      </c>
      <c r="O481" s="4" t="s">
        <v>292</v>
      </c>
      <c r="P481" s="4" t="s">
        <v>34</v>
      </c>
      <c r="Q481" s="126">
        <v>23032</v>
      </c>
      <c r="R481" s="135">
        <v>1</v>
      </c>
      <c r="S481" s="138">
        <v>1208</v>
      </c>
      <c r="U481" s="126">
        <v>278.22699999999998</v>
      </c>
      <c r="V481" s="136">
        <v>3.6909999999999998E-3</v>
      </c>
      <c r="W481" s="136">
        <v>6.3057834570996903E-4</v>
      </c>
      <c r="X481" s="136">
        <v>1.37269543870793E-4</v>
      </c>
    </row>
    <row r="482" spans="1:24" x14ac:dyDescent="0.2">
      <c r="A482" s="4">
        <v>559</v>
      </c>
      <c r="B482" s="4">
        <v>7205</v>
      </c>
      <c r="C482" s="4" t="s">
        <v>1763</v>
      </c>
      <c r="D482" s="4" t="s">
        <v>1764</v>
      </c>
      <c r="E482" s="4" t="s">
        <v>1062</v>
      </c>
      <c r="F482" s="4" t="s">
        <v>1765</v>
      </c>
      <c r="G482" s="4" t="s">
        <v>1766</v>
      </c>
      <c r="H482" s="4" t="s">
        <v>290</v>
      </c>
      <c r="I482" s="4" t="s">
        <v>1349</v>
      </c>
      <c r="J482" s="4" t="s">
        <v>147</v>
      </c>
      <c r="K482" s="4" t="s">
        <v>1114</v>
      </c>
      <c r="L482" s="2" t="s">
        <v>311</v>
      </c>
      <c r="M482" s="2" t="s">
        <v>1767</v>
      </c>
      <c r="N482" s="4" t="s">
        <v>1163</v>
      </c>
      <c r="O482" s="4" t="s">
        <v>292</v>
      </c>
      <c r="P482" s="4" t="s">
        <v>193</v>
      </c>
      <c r="Q482" s="126">
        <v>194328.18299999999</v>
      </c>
      <c r="R482" s="135">
        <v>3.7454999999999998</v>
      </c>
      <c r="S482" s="138">
        <v>264.8</v>
      </c>
      <c r="U482" s="126">
        <v>1927.3630000000001</v>
      </c>
      <c r="V482" s="136">
        <v>1.26E-4</v>
      </c>
      <c r="W482" s="136">
        <v>4.3682153316942597E-3</v>
      </c>
      <c r="X482" s="136">
        <v>9.5090947887841002E-4</v>
      </c>
    </row>
    <row r="483" spans="1:24" x14ac:dyDescent="0.2">
      <c r="A483" s="4">
        <v>559</v>
      </c>
      <c r="B483" s="4">
        <v>7205</v>
      </c>
      <c r="C483" s="4" t="s">
        <v>1768</v>
      </c>
      <c r="D483" s="4" t="s">
        <v>1769</v>
      </c>
      <c r="E483" s="4" t="s">
        <v>1062</v>
      </c>
      <c r="F483" s="4" t="s">
        <v>1770</v>
      </c>
      <c r="G483" s="4" t="s">
        <v>1771</v>
      </c>
      <c r="H483" s="4" t="s">
        <v>290</v>
      </c>
      <c r="I483" s="4" t="s">
        <v>1349</v>
      </c>
      <c r="J483" s="4" t="s">
        <v>147</v>
      </c>
      <c r="K483" s="4" t="s">
        <v>1045</v>
      </c>
      <c r="L483" s="2" t="s">
        <v>311</v>
      </c>
      <c r="M483" s="2" t="s">
        <v>1252</v>
      </c>
      <c r="N483" s="4" t="s">
        <v>1115</v>
      </c>
      <c r="O483" s="4" t="s">
        <v>292</v>
      </c>
      <c r="P483" s="4" t="s">
        <v>152</v>
      </c>
      <c r="Q483" s="126">
        <v>4564.97</v>
      </c>
      <c r="R483" s="135">
        <v>3.19</v>
      </c>
      <c r="S483" s="138">
        <v>9193</v>
      </c>
      <c r="U483" s="126">
        <v>1338.7080000000001</v>
      </c>
      <c r="V483" s="136">
        <v>9.9999999999999995E-7</v>
      </c>
      <c r="W483" s="136">
        <v>3.03407517910559E-3</v>
      </c>
      <c r="X483" s="136">
        <v>6.60482743720921E-4</v>
      </c>
    </row>
    <row r="484" spans="1:24" x14ac:dyDescent="0.2">
      <c r="A484" s="4">
        <v>559</v>
      </c>
      <c r="B484" s="4">
        <v>7205</v>
      </c>
      <c r="C484" s="4" t="s">
        <v>1772</v>
      </c>
      <c r="D484" s="4" t="s">
        <v>1773</v>
      </c>
      <c r="E484" s="4" t="s">
        <v>1062</v>
      </c>
      <c r="F484" s="4" t="s">
        <v>1774</v>
      </c>
      <c r="G484" s="4" t="s">
        <v>1775</v>
      </c>
      <c r="H484" s="4" t="s">
        <v>290</v>
      </c>
      <c r="I484" s="4" t="s">
        <v>1349</v>
      </c>
      <c r="J484" s="4" t="s">
        <v>147</v>
      </c>
      <c r="K484" s="4" t="s">
        <v>148</v>
      </c>
      <c r="L484" s="2" t="s">
        <v>311</v>
      </c>
      <c r="M484" s="2" t="s">
        <v>1252</v>
      </c>
      <c r="N484" s="4" t="s">
        <v>1320</v>
      </c>
      <c r="O484" s="4" t="s">
        <v>292</v>
      </c>
      <c r="P484" s="4" t="s">
        <v>152</v>
      </c>
      <c r="Q484" s="126">
        <v>4200</v>
      </c>
      <c r="R484" s="135">
        <v>3.19</v>
      </c>
      <c r="S484" s="138">
        <v>18556</v>
      </c>
      <c r="U484" s="126">
        <v>2486.1329999999998</v>
      </c>
      <c r="V484" s="136">
        <v>1.5999999999999999E-5</v>
      </c>
      <c r="W484" s="136">
        <v>5.6346222254466402E-3</v>
      </c>
      <c r="X484" s="136">
        <v>1.2265914743717599E-3</v>
      </c>
    </row>
    <row r="485" spans="1:24" x14ac:dyDescent="0.2">
      <c r="A485" s="4">
        <v>559</v>
      </c>
      <c r="B485" s="4">
        <v>7205</v>
      </c>
      <c r="C485" s="4" t="s">
        <v>1776</v>
      </c>
      <c r="D485" s="4" t="s">
        <v>1777</v>
      </c>
      <c r="E485" s="4" t="s">
        <v>1062</v>
      </c>
      <c r="F485" s="4" t="s">
        <v>1778</v>
      </c>
      <c r="G485" s="4" t="s">
        <v>1779</v>
      </c>
      <c r="H485" s="4" t="s">
        <v>290</v>
      </c>
      <c r="I485" s="4" t="s">
        <v>1349</v>
      </c>
      <c r="J485" s="4" t="s">
        <v>147</v>
      </c>
      <c r="K485" s="4" t="s">
        <v>148</v>
      </c>
      <c r="L485" s="2" t="s">
        <v>311</v>
      </c>
      <c r="M485" s="2" t="s">
        <v>1084</v>
      </c>
      <c r="N485" s="4" t="s">
        <v>1173</v>
      </c>
      <c r="O485" s="4" t="s">
        <v>292</v>
      </c>
      <c r="P485" s="4" t="s">
        <v>152</v>
      </c>
      <c r="Q485" s="126">
        <v>0</v>
      </c>
      <c r="R485" s="135">
        <v>3.19</v>
      </c>
      <c r="S485" s="138">
        <v>0</v>
      </c>
      <c r="T485" s="124">
        <v>2.1999999999999999E-2</v>
      </c>
      <c r="U485" s="126">
        <v>7.0999999999999994E-2</v>
      </c>
      <c r="V485" s="136">
        <v>0</v>
      </c>
      <c r="W485" s="136">
        <v>1.6187703582944601E-7</v>
      </c>
      <c r="X485" s="136">
        <v>3.5238740788736803E-8</v>
      </c>
    </row>
    <row r="486" spans="1:24" x14ac:dyDescent="0.2">
      <c r="A486" s="4">
        <v>559</v>
      </c>
      <c r="B486" s="4">
        <v>7205</v>
      </c>
      <c r="C486" s="4" t="s">
        <v>1701</v>
      </c>
      <c r="D486" s="4" t="s">
        <v>1702</v>
      </c>
      <c r="E486" s="4" t="s">
        <v>1062</v>
      </c>
      <c r="F486" s="4" t="s">
        <v>1703</v>
      </c>
      <c r="G486" s="4" t="s">
        <v>1704</v>
      </c>
      <c r="H486" s="4" t="s">
        <v>290</v>
      </c>
      <c r="I486" s="4" t="s">
        <v>1349</v>
      </c>
      <c r="J486" s="4" t="s">
        <v>147</v>
      </c>
      <c r="K486" s="4" t="s">
        <v>30</v>
      </c>
      <c r="L486" s="2" t="s">
        <v>311</v>
      </c>
      <c r="M486" s="2" t="s">
        <v>1252</v>
      </c>
      <c r="N486" s="4" t="s">
        <v>1320</v>
      </c>
      <c r="O486" s="4" t="s">
        <v>292</v>
      </c>
      <c r="P486" s="4" t="s">
        <v>152</v>
      </c>
      <c r="Q486" s="126">
        <v>18295</v>
      </c>
      <c r="R486" s="135">
        <v>3.19</v>
      </c>
      <c r="S486" s="138">
        <v>940</v>
      </c>
      <c r="U486" s="126">
        <v>548.59400000000005</v>
      </c>
      <c r="V486" s="136">
        <v>0</v>
      </c>
      <c r="W486" s="136">
        <v>1.2433443270521299E-3</v>
      </c>
      <c r="X486" s="136">
        <v>2.7066154397773298E-4</v>
      </c>
    </row>
    <row r="487" spans="1:24" x14ac:dyDescent="0.2">
      <c r="A487" s="4">
        <v>559</v>
      </c>
      <c r="B487" s="4">
        <v>7205</v>
      </c>
      <c r="C487" s="4" t="s">
        <v>1705</v>
      </c>
      <c r="D487" s="4" t="s">
        <v>1706</v>
      </c>
      <c r="E487" s="4" t="s">
        <v>287</v>
      </c>
      <c r="F487" s="4" t="s">
        <v>1707</v>
      </c>
      <c r="G487" s="4" t="s">
        <v>1708</v>
      </c>
      <c r="H487" s="4" t="s">
        <v>290</v>
      </c>
      <c r="I487" s="4" t="s">
        <v>1349</v>
      </c>
      <c r="J487" s="4" t="s">
        <v>147</v>
      </c>
      <c r="K487" s="4" t="s">
        <v>148</v>
      </c>
      <c r="L487" s="2" t="s">
        <v>311</v>
      </c>
      <c r="M487" s="2" t="s">
        <v>1252</v>
      </c>
      <c r="N487" s="4" t="s">
        <v>1709</v>
      </c>
      <c r="O487" s="4" t="s">
        <v>292</v>
      </c>
      <c r="P487" s="4" t="s">
        <v>152</v>
      </c>
      <c r="Q487" s="126">
        <v>6673</v>
      </c>
      <c r="R487" s="135">
        <v>3.19</v>
      </c>
      <c r="S487" s="138">
        <v>3931</v>
      </c>
      <c r="U487" s="126">
        <v>836.78700000000003</v>
      </c>
      <c r="V487" s="136">
        <v>0</v>
      </c>
      <c r="W487" s="136">
        <v>1.8965107921453199E-3</v>
      </c>
      <c r="X487" s="136">
        <v>4.1284825772238402E-4</v>
      </c>
    </row>
    <row r="488" spans="1:24" x14ac:dyDescent="0.2">
      <c r="A488" s="4">
        <v>559</v>
      </c>
      <c r="B488" s="4">
        <v>7205</v>
      </c>
      <c r="C488" s="4" t="s">
        <v>1158</v>
      </c>
      <c r="D488" s="4" t="s">
        <v>1159</v>
      </c>
      <c r="E488" s="4" t="s">
        <v>1062</v>
      </c>
      <c r="F488" s="4" t="s">
        <v>1780</v>
      </c>
      <c r="G488" s="4" t="s">
        <v>1781</v>
      </c>
      <c r="H488" s="4" t="s">
        <v>290</v>
      </c>
      <c r="I488" s="4" t="s">
        <v>1349</v>
      </c>
      <c r="J488" s="4" t="s">
        <v>147</v>
      </c>
      <c r="K488" s="4" t="s">
        <v>1114</v>
      </c>
      <c r="L488" s="2" t="s">
        <v>311</v>
      </c>
      <c r="M488" s="2" t="s">
        <v>1767</v>
      </c>
      <c r="N488" s="4" t="s">
        <v>1163</v>
      </c>
      <c r="O488" s="4" t="s">
        <v>292</v>
      </c>
      <c r="P488" s="4" t="s">
        <v>193</v>
      </c>
      <c r="Q488" s="126">
        <v>62729.07</v>
      </c>
      <c r="R488" s="135">
        <v>3.7454999999999998</v>
      </c>
      <c r="S488" s="138">
        <v>984</v>
      </c>
      <c r="U488" s="126">
        <v>2311.9250000000002</v>
      </c>
      <c r="V488" s="136">
        <v>3.5599999999999998E-4</v>
      </c>
      <c r="W488" s="136">
        <v>5.2397940260993803E-3</v>
      </c>
      <c r="X488" s="136">
        <v>1.1406419849856199E-3</v>
      </c>
    </row>
    <row r="489" spans="1:24" x14ac:dyDescent="0.2">
      <c r="A489" s="4">
        <v>559</v>
      </c>
      <c r="B489" s="4">
        <v>7205</v>
      </c>
      <c r="C489" s="4" t="s">
        <v>1782</v>
      </c>
      <c r="D489" s="4" t="s">
        <v>1783</v>
      </c>
      <c r="E489" s="4" t="s">
        <v>287</v>
      </c>
      <c r="F489" s="4" t="s">
        <v>1784</v>
      </c>
      <c r="G489" s="4" t="s">
        <v>1785</v>
      </c>
      <c r="H489" s="4" t="s">
        <v>290</v>
      </c>
      <c r="I489" s="4" t="s">
        <v>1349</v>
      </c>
      <c r="J489" s="4" t="s">
        <v>147</v>
      </c>
      <c r="K489" s="4" t="s">
        <v>148</v>
      </c>
      <c r="L489" s="2" t="s">
        <v>311</v>
      </c>
      <c r="M489" s="2" t="s">
        <v>1252</v>
      </c>
      <c r="N489" s="4" t="s">
        <v>1185</v>
      </c>
      <c r="O489" s="4" t="s">
        <v>292</v>
      </c>
      <c r="P489" s="4" t="s">
        <v>152</v>
      </c>
      <c r="Q489" s="126">
        <v>9398</v>
      </c>
      <c r="R489" s="135">
        <v>3.19</v>
      </c>
      <c r="S489" s="138">
        <v>1469</v>
      </c>
      <c r="U489" s="126">
        <v>440.40100000000001</v>
      </c>
      <c r="V489" s="136">
        <v>1.11E-4</v>
      </c>
      <c r="W489" s="136">
        <v>9.9813293533864106E-4</v>
      </c>
      <c r="X489" s="136">
        <v>2.1728188684006899E-4</v>
      </c>
    </row>
    <row r="490" spans="1:24" x14ac:dyDescent="0.2">
      <c r="A490" s="4">
        <v>559</v>
      </c>
      <c r="B490" s="4">
        <v>7205</v>
      </c>
      <c r="C490" s="4" t="s">
        <v>1786</v>
      </c>
      <c r="D490" s="4" t="s">
        <v>1787</v>
      </c>
      <c r="E490" s="4" t="s">
        <v>1062</v>
      </c>
      <c r="F490" s="4" t="s">
        <v>1788</v>
      </c>
      <c r="G490" s="4" t="s">
        <v>1789</v>
      </c>
      <c r="H490" s="4" t="s">
        <v>290</v>
      </c>
      <c r="I490" s="4" t="s">
        <v>1349</v>
      </c>
      <c r="J490" s="4" t="s">
        <v>147</v>
      </c>
      <c r="K490" s="4" t="s">
        <v>148</v>
      </c>
      <c r="L490" s="2" t="s">
        <v>311</v>
      </c>
      <c r="M490" s="2" t="s">
        <v>1084</v>
      </c>
      <c r="N490" s="4" t="s">
        <v>1085</v>
      </c>
      <c r="O490" s="4" t="s">
        <v>292</v>
      </c>
      <c r="P490" s="4" t="s">
        <v>152</v>
      </c>
      <c r="Q490" s="126">
        <v>4585.46</v>
      </c>
      <c r="R490" s="135">
        <v>3.19</v>
      </c>
      <c r="S490" s="138">
        <v>6739</v>
      </c>
      <c r="T490" s="124">
        <v>1.3720000000000001</v>
      </c>
      <c r="U490" s="126">
        <v>990.13099999999997</v>
      </c>
      <c r="V490" s="136">
        <v>1.7E-5</v>
      </c>
      <c r="W490" s="136">
        <v>2.2440531143932802E-3</v>
      </c>
      <c r="X490" s="136">
        <v>4.8850416372572402E-4</v>
      </c>
    </row>
    <row r="491" spans="1:24" x14ac:dyDescent="0.2">
      <c r="A491" s="4">
        <v>559</v>
      </c>
      <c r="B491" s="4">
        <v>7205</v>
      </c>
      <c r="C491" s="4" t="s">
        <v>1060</v>
      </c>
      <c r="D491" s="4" t="s">
        <v>1061</v>
      </c>
      <c r="E491" s="4" t="s">
        <v>1062</v>
      </c>
      <c r="F491" s="4" t="s">
        <v>1710</v>
      </c>
      <c r="G491" s="4" t="s">
        <v>1711</v>
      </c>
      <c r="H491" s="4" t="s">
        <v>290</v>
      </c>
      <c r="I491" s="4" t="s">
        <v>1349</v>
      </c>
      <c r="J491" s="4" t="s">
        <v>147</v>
      </c>
      <c r="K491" s="4" t="s">
        <v>1045</v>
      </c>
      <c r="L491" s="2" t="s">
        <v>311</v>
      </c>
      <c r="M491" s="2" t="s">
        <v>1712</v>
      </c>
      <c r="N491" s="4" t="s">
        <v>1065</v>
      </c>
      <c r="O491" s="4" t="s">
        <v>292</v>
      </c>
      <c r="P491" s="4" t="s">
        <v>1713</v>
      </c>
      <c r="Q491" s="126">
        <v>354440</v>
      </c>
      <c r="R491" s="135">
        <v>4.29</v>
      </c>
      <c r="S491" s="138">
        <v>165.8</v>
      </c>
      <c r="U491" s="126">
        <v>2521.0680000000002</v>
      </c>
      <c r="V491" s="136">
        <v>0</v>
      </c>
      <c r="W491" s="136">
        <v>5.7137997138754001E-3</v>
      </c>
      <c r="X491" s="136">
        <v>1.24382748920702E-3</v>
      </c>
    </row>
    <row r="492" spans="1:24" x14ac:dyDescent="0.2">
      <c r="A492" s="4">
        <v>559</v>
      </c>
      <c r="B492" s="4">
        <v>7205</v>
      </c>
      <c r="C492" s="4" t="s">
        <v>1714</v>
      </c>
      <c r="D492" s="4" t="s">
        <v>1715</v>
      </c>
      <c r="E492" s="4" t="s">
        <v>1062</v>
      </c>
      <c r="F492" s="4" t="s">
        <v>1716</v>
      </c>
      <c r="G492" s="4" t="s">
        <v>1717</v>
      </c>
      <c r="H492" s="4" t="s">
        <v>290</v>
      </c>
      <c r="I492" s="4" t="s">
        <v>1349</v>
      </c>
      <c r="J492" s="4" t="s">
        <v>147</v>
      </c>
      <c r="K492" s="4" t="s">
        <v>148</v>
      </c>
      <c r="L492" s="2" t="s">
        <v>311</v>
      </c>
      <c r="M492" s="2" t="s">
        <v>1084</v>
      </c>
      <c r="N492" s="4" t="s">
        <v>1115</v>
      </c>
      <c r="O492" s="4" t="s">
        <v>292</v>
      </c>
      <c r="P492" s="4" t="s">
        <v>152</v>
      </c>
      <c r="Q492" s="126">
        <v>1925</v>
      </c>
      <c r="R492" s="135">
        <v>3.19</v>
      </c>
      <c r="S492" s="138">
        <v>20695</v>
      </c>
      <c r="U492" s="126">
        <v>1270.828</v>
      </c>
      <c r="V492" s="136">
        <v>9.9999999999999995E-7</v>
      </c>
      <c r="W492" s="136">
        <v>2.8802309596891399E-3</v>
      </c>
      <c r="X492" s="136">
        <v>6.2699265328231197E-4</v>
      </c>
    </row>
    <row r="493" spans="1:24" x14ac:dyDescent="0.2">
      <c r="A493" s="4">
        <v>559</v>
      </c>
      <c r="B493" s="4">
        <v>7205</v>
      </c>
      <c r="C493" s="4" t="s">
        <v>1718</v>
      </c>
      <c r="D493" s="4" t="s">
        <v>1719</v>
      </c>
      <c r="E493" s="4" t="s">
        <v>287</v>
      </c>
      <c r="F493" s="4" t="s">
        <v>1720</v>
      </c>
      <c r="G493" s="4" t="s">
        <v>1721</v>
      </c>
      <c r="H493" s="4" t="s">
        <v>290</v>
      </c>
      <c r="I493" s="4" t="s">
        <v>1349</v>
      </c>
      <c r="J493" s="4" t="s">
        <v>30</v>
      </c>
      <c r="K493" s="4" t="s">
        <v>148</v>
      </c>
      <c r="L493" s="2" t="s">
        <v>311</v>
      </c>
      <c r="M493" s="2" t="s">
        <v>1252</v>
      </c>
      <c r="N493" s="4" t="s">
        <v>1722</v>
      </c>
      <c r="O493" s="4" t="s">
        <v>292</v>
      </c>
      <c r="P493" s="4" t="s">
        <v>152</v>
      </c>
      <c r="Q493" s="126">
        <v>14142</v>
      </c>
      <c r="R493" s="135">
        <v>3.19</v>
      </c>
      <c r="S493" s="138">
        <v>1438</v>
      </c>
      <c r="U493" s="126">
        <v>648.72500000000002</v>
      </c>
      <c r="V493" s="136">
        <v>2.81E-4</v>
      </c>
      <c r="W493" s="136">
        <v>1.47028277290158E-3</v>
      </c>
      <c r="X493" s="136">
        <v>3.2006339413709101E-4</v>
      </c>
    </row>
    <row r="494" spans="1:24" x14ac:dyDescent="0.2">
      <c r="A494" s="4">
        <v>559</v>
      </c>
      <c r="B494" s="4">
        <v>7205</v>
      </c>
      <c r="C494" s="4" t="s">
        <v>1723</v>
      </c>
      <c r="D494" s="4" t="s">
        <v>1724</v>
      </c>
      <c r="E494" s="4" t="s">
        <v>1062</v>
      </c>
      <c r="F494" s="4" t="s">
        <v>1723</v>
      </c>
      <c r="G494" s="4" t="s">
        <v>1725</v>
      </c>
      <c r="H494" s="4" t="s">
        <v>290</v>
      </c>
      <c r="I494" s="4" t="s">
        <v>1349</v>
      </c>
      <c r="J494" s="4" t="s">
        <v>147</v>
      </c>
      <c r="K494" s="4" t="s">
        <v>148</v>
      </c>
      <c r="L494" s="2" t="s">
        <v>311</v>
      </c>
      <c r="M494" s="2" t="s">
        <v>1084</v>
      </c>
      <c r="N494" s="4" t="s">
        <v>1115</v>
      </c>
      <c r="O494" s="4" t="s">
        <v>292</v>
      </c>
      <c r="P494" s="4" t="s">
        <v>152</v>
      </c>
      <c r="Q494" s="126">
        <v>37050</v>
      </c>
      <c r="R494" s="135">
        <v>3.19</v>
      </c>
      <c r="S494" s="138">
        <v>2490</v>
      </c>
      <c r="U494" s="126">
        <v>2942.9189999999999</v>
      </c>
      <c r="V494" s="136">
        <v>3.9999999999999998E-6</v>
      </c>
      <c r="W494" s="136">
        <v>6.6698905770109802E-3</v>
      </c>
      <c r="X494" s="136">
        <v>1.4519573077688801E-3</v>
      </c>
    </row>
    <row r="495" spans="1:24" x14ac:dyDescent="0.2">
      <c r="A495" s="4">
        <v>559</v>
      </c>
      <c r="B495" s="4">
        <v>7205</v>
      </c>
      <c r="C495" s="4" t="s">
        <v>1726</v>
      </c>
      <c r="D495" s="4" t="s">
        <v>1727</v>
      </c>
      <c r="E495" s="4" t="s">
        <v>287</v>
      </c>
      <c r="F495" s="4" t="s">
        <v>1728</v>
      </c>
      <c r="G495" s="4" t="s">
        <v>1729</v>
      </c>
      <c r="H495" s="4" t="s">
        <v>290</v>
      </c>
      <c r="I495" s="4" t="s">
        <v>1349</v>
      </c>
      <c r="J495" s="4" t="s">
        <v>30</v>
      </c>
      <c r="K495" s="4" t="s">
        <v>30</v>
      </c>
      <c r="L495" s="2" t="s">
        <v>311</v>
      </c>
      <c r="M495" s="2" t="s">
        <v>1252</v>
      </c>
      <c r="N495" s="4" t="s">
        <v>1320</v>
      </c>
      <c r="O495" s="4" t="s">
        <v>292</v>
      </c>
      <c r="P495" s="4" t="s">
        <v>152</v>
      </c>
      <c r="Q495" s="126">
        <v>20569</v>
      </c>
      <c r="R495" s="135">
        <v>3.19</v>
      </c>
      <c r="S495" s="138">
        <v>1308</v>
      </c>
      <c r="U495" s="126">
        <v>858.24599999999998</v>
      </c>
      <c r="V495" s="136">
        <v>1.33E-3</v>
      </c>
      <c r="W495" s="136">
        <v>1.94514540641734E-3</v>
      </c>
      <c r="X495" s="136">
        <v>4.2343544544120302E-4</v>
      </c>
    </row>
    <row r="496" spans="1:24" x14ac:dyDescent="0.2">
      <c r="A496" s="4">
        <v>559</v>
      </c>
      <c r="B496" s="4">
        <v>7205</v>
      </c>
      <c r="C496" s="4" t="s">
        <v>1790</v>
      </c>
      <c r="D496" s="4" t="s">
        <v>1791</v>
      </c>
      <c r="E496" s="4" t="s">
        <v>287</v>
      </c>
      <c r="F496" s="4" t="s">
        <v>1792</v>
      </c>
      <c r="G496" s="4" t="s">
        <v>1793</v>
      </c>
      <c r="H496" s="4" t="s">
        <v>290</v>
      </c>
      <c r="I496" s="4" t="s">
        <v>1349</v>
      </c>
      <c r="J496" s="4" t="s">
        <v>30</v>
      </c>
      <c r="K496" s="4" t="s">
        <v>30</v>
      </c>
      <c r="L496" s="2" t="s">
        <v>311</v>
      </c>
      <c r="M496" s="2" t="s">
        <v>1252</v>
      </c>
      <c r="N496" s="4" t="s">
        <v>1320</v>
      </c>
      <c r="O496" s="4" t="s">
        <v>292</v>
      </c>
      <c r="P496" s="4" t="s">
        <v>152</v>
      </c>
      <c r="Q496" s="126">
        <v>11039</v>
      </c>
      <c r="R496" s="135">
        <v>3.19</v>
      </c>
      <c r="S496" s="138">
        <v>2409</v>
      </c>
      <c r="U496" s="126">
        <v>848.31500000000005</v>
      </c>
      <c r="V496" s="136">
        <v>1.7799999999999999E-4</v>
      </c>
      <c r="W496" s="136">
        <v>1.92263871453224E-3</v>
      </c>
      <c r="X496" s="136">
        <v>4.1853600138301898E-4</v>
      </c>
    </row>
    <row r="497" spans="1:24" x14ac:dyDescent="0.2">
      <c r="A497" s="4">
        <v>559</v>
      </c>
      <c r="B497" s="4">
        <v>7205</v>
      </c>
      <c r="C497" s="4" t="s">
        <v>1794</v>
      </c>
      <c r="D497" s="4" t="s">
        <v>1795</v>
      </c>
      <c r="E497" s="4" t="s">
        <v>33</v>
      </c>
      <c r="F497" s="4" t="s">
        <v>1796</v>
      </c>
      <c r="G497" s="4" t="s">
        <v>1797</v>
      </c>
      <c r="H497" s="4" t="s">
        <v>290</v>
      </c>
      <c r="I497" s="4" t="s">
        <v>1349</v>
      </c>
      <c r="J497" s="4" t="s">
        <v>147</v>
      </c>
      <c r="K497" s="4" t="s">
        <v>148</v>
      </c>
      <c r="L497" s="2" t="s">
        <v>311</v>
      </c>
      <c r="M497" s="2" t="s">
        <v>1252</v>
      </c>
      <c r="N497" s="4" t="s">
        <v>1108</v>
      </c>
      <c r="O497" s="4" t="s">
        <v>292</v>
      </c>
      <c r="P497" s="4" t="s">
        <v>152</v>
      </c>
      <c r="Q497" s="126">
        <v>1700000</v>
      </c>
      <c r="R497" s="135">
        <v>3.19</v>
      </c>
      <c r="S497" s="138">
        <v>0</v>
      </c>
      <c r="U497" s="126">
        <v>0</v>
      </c>
      <c r="V497" s="136">
        <v>9.2940000000000002E-3</v>
      </c>
      <c r="W497" s="136">
        <v>0</v>
      </c>
      <c r="X497" s="136">
        <v>0</v>
      </c>
    </row>
    <row r="498" spans="1:24" x14ac:dyDescent="0.2">
      <c r="A498" s="4">
        <v>559</v>
      </c>
      <c r="B498" s="4">
        <v>7205</v>
      </c>
      <c r="C498" s="4" t="s">
        <v>1806</v>
      </c>
      <c r="D498" s="4" t="s">
        <v>1807</v>
      </c>
      <c r="E498" s="4" t="s">
        <v>1062</v>
      </c>
      <c r="F498" s="4" t="s">
        <v>1808</v>
      </c>
      <c r="G498" s="4" t="s">
        <v>1809</v>
      </c>
      <c r="H498" s="4" t="s">
        <v>290</v>
      </c>
      <c r="I498" s="4" t="s">
        <v>1349</v>
      </c>
      <c r="J498" s="4" t="s">
        <v>147</v>
      </c>
      <c r="K498" s="4" t="s">
        <v>1810</v>
      </c>
      <c r="L498" s="2" t="s">
        <v>311</v>
      </c>
      <c r="M498" s="2" t="s">
        <v>1084</v>
      </c>
      <c r="N498" s="4" t="s">
        <v>1065</v>
      </c>
      <c r="O498" s="4" t="s">
        <v>292</v>
      </c>
      <c r="P498" s="4" t="s">
        <v>152</v>
      </c>
      <c r="Q498" s="126">
        <v>0.41</v>
      </c>
      <c r="R498" s="135">
        <v>3.19</v>
      </c>
      <c r="S498" s="138">
        <v>7348</v>
      </c>
      <c r="U498" s="126">
        <v>9.6000000000000002E-2</v>
      </c>
      <c r="V498" s="136">
        <v>0</v>
      </c>
      <c r="W498" s="136">
        <v>2.17813179232985E-7</v>
      </c>
      <c r="X498" s="136">
        <v>4.7415386154270503E-8</v>
      </c>
    </row>
    <row r="499" spans="1:24" x14ac:dyDescent="0.2">
      <c r="A499" s="4">
        <v>559</v>
      </c>
      <c r="B499" s="4">
        <v>7205</v>
      </c>
      <c r="C499" s="4" t="s">
        <v>1798</v>
      </c>
      <c r="D499" s="4" t="s">
        <v>1799</v>
      </c>
      <c r="E499" s="4" t="s">
        <v>287</v>
      </c>
      <c r="F499" s="4" t="s">
        <v>1800</v>
      </c>
      <c r="G499" s="4" t="s">
        <v>1801</v>
      </c>
      <c r="H499" s="4" t="s">
        <v>290</v>
      </c>
      <c r="I499" s="4" t="s">
        <v>1349</v>
      </c>
      <c r="J499" s="4" t="s">
        <v>30</v>
      </c>
      <c r="K499" s="4" t="s">
        <v>30</v>
      </c>
      <c r="L499" s="2" t="s">
        <v>311</v>
      </c>
      <c r="M499" s="2" t="s">
        <v>1252</v>
      </c>
      <c r="N499" s="4" t="s">
        <v>1108</v>
      </c>
      <c r="O499" s="4" t="s">
        <v>292</v>
      </c>
      <c r="P499" s="4" t="s">
        <v>152</v>
      </c>
      <c r="Q499" s="126">
        <v>13759</v>
      </c>
      <c r="R499" s="135">
        <v>3.19</v>
      </c>
      <c r="S499" s="138">
        <v>1470</v>
      </c>
      <c r="U499" s="126">
        <v>645.20100000000002</v>
      </c>
      <c r="V499" s="136">
        <v>1.7780000000000001E-3</v>
      </c>
      <c r="W499" s="136">
        <v>1.4622962125443E-3</v>
      </c>
      <c r="X499" s="136">
        <v>3.1832481319025302E-4</v>
      </c>
    </row>
    <row r="500" spans="1:24" x14ac:dyDescent="0.2">
      <c r="A500" s="4">
        <v>559</v>
      </c>
      <c r="B500" s="4">
        <v>7205</v>
      </c>
      <c r="C500" s="4" t="s">
        <v>1730</v>
      </c>
      <c r="D500" s="4" t="s">
        <v>1731</v>
      </c>
      <c r="E500" s="4" t="s">
        <v>287</v>
      </c>
      <c r="F500" s="4" t="s">
        <v>1732</v>
      </c>
      <c r="G500" s="4" t="s">
        <v>1733</v>
      </c>
      <c r="H500" s="4" t="s">
        <v>290</v>
      </c>
      <c r="I500" s="4" t="s">
        <v>1349</v>
      </c>
      <c r="J500" s="4" t="s">
        <v>30</v>
      </c>
      <c r="K500" s="4" t="s">
        <v>30</v>
      </c>
      <c r="L500" s="2" t="s">
        <v>311</v>
      </c>
      <c r="M500" s="2" t="s">
        <v>1084</v>
      </c>
      <c r="N500" s="4" t="s">
        <v>1288</v>
      </c>
      <c r="O500" s="4" t="s">
        <v>292</v>
      </c>
      <c r="P500" s="4" t="s">
        <v>152</v>
      </c>
      <c r="Q500" s="126">
        <v>9748</v>
      </c>
      <c r="R500" s="135">
        <v>3.19</v>
      </c>
      <c r="S500" s="138">
        <v>2123</v>
      </c>
      <c r="U500" s="126">
        <v>660.17100000000005</v>
      </c>
      <c r="V500" s="136">
        <v>8.1000000000000004E-5</v>
      </c>
      <c r="W500" s="136">
        <v>1.4962241643584301E-3</v>
      </c>
      <c r="X500" s="136">
        <v>3.2571053219199202E-4</v>
      </c>
    </row>
    <row r="501" spans="1:24" x14ac:dyDescent="0.2">
      <c r="A501" s="4">
        <v>559</v>
      </c>
      <c r="B501" s="4">
        <v>7206</v>
      </c>
      <c r="C501" s="4" t="s">
        <v>1345</v>
      </c>
      <c r="D501" s="4" t="s">
        <v>1346</v>
      </c>
      <c r="E501" s="4" t="s">
        <v>287</v>
      </c>
      <c r="F501" s="4" t="s">
        <v>1347</v>
      </c>
      <c r="G501" s="4" t="s">
        <v>1348</v>
      </c>
      <c r="H501" s="4" t="s">
        <v>290</v>
      </c>
      <c r="I501" s="4" t="s">
        <v>1349</v>
      </c>
      <c r="J501" s="4" t="s">
        <v>30</v>
      </c>
      <c r="K501" s="4" t="s">
        <v>30</v>
      </c>
      <c r="L501" s="2" t="s">
        <v>311</v>
      </c>
      <c r="M501" s="2" t="s">
        <v>31</v>
      </c>
      <c r="N501" s="4" t="s">
        <v>579</v>
      </c>
      <c r="O501" s="4" t="s">
        <v>292</v>
      </c>
      <c r="P501" s="4" t="s">
        <v>34</v>
      </c>
      <c r="Q501" s="126">
        <v>5825.89</v>
      </c>
      <c r="R501" s="135">
        <v>1</v>
      </c>
      <c r="S501" s="138">
        <v>7459</v>
      </c>
      <c r="U501" s="126">
        <v>434.553</v>
      </c>
      <c r="V501" s="136">
        <v>1.9000000000000001E-5</v>
      </c>
      <c r="W501" s="136">
        <v>2.6359568562139099E-2</v>
      </c>
      <c r="X501" s="136">
        <v>4.6053145520500802E-3</v>
      </c>
    </row>
    <row r="502" spans="1:24" x14ac:dyDescent="0.2">
      <c r="A502" s="4">
        <v>559</v>
      </c>
      <c r="B502" s="4">
        <v>7206</v>
      </c>
      <c r="C502" s="4" t="s">
        <v>1345</v>
      </c>
      <c r="D502" s="4" t="s">
        <v>1346</v>
      </c>
      <c r="E502" s="4" t="s">
        <v>287</v>
      </c>
      <c r="F502" s="4" t="s">
        <v>1350</v>
      </c>
      <c r="G502" s="4" t="s">
        <v>1348</v>
      </c>
      <c r="H502" s="4" t="s">
        <v>290</v>
      </c>
      <c r="I502" s="4" t="s">
        <v>1349</v>
      </c>
      <c r="J502" s="4" t="s">
        <v>30</v>
      </c>
      <c r="K502" s="4" t="s">
        <v>30</v>
      </c>
      <c r="L502" s="2" t="s">
        <v>392</v>
      </c>
      <c r="M502" s="2" t="s">
        <v>31</v>
      </c>
      <c r="N502" s="4" t="s">
        <v>579</v>
      </c>
      <c r="O502" s="4" t="s">
        <v>292</v>
      </c>
      <c r="P502" s="4" t="s">
        <v>34</v>
      </c>
      <c r="Q502" s="126">
        <v>1150</v>
      </c>
      <c r="R502" s="135">
        <v>1</v>
      </c>
      <c r="S502" s="138">
        <v>7385.8720000000003</v>
      </c>
      <c r="U502" s="126">
        <v>84.938000000000002</v>
      </c>
      <c r="V502" s="136">
        <v>0</v>
      </c>
      <c r="W502" s="136">
        <v>5.1522274287275002E-3</v>
      </c>
      <c r="X502" s="136">
        <v>9.0015236391504999E-4</v>
      </c>
    </row>
    <row r="503" spans="1:24" x14ac:dyDescent="0.2">
      <c r="A503" s="4">
        <v>559</v>
      </c>
      <c r="B503" s="4">
        <v>7206</v>
      </c>
      <c r="C503" s="4" t="s">
        <v>1351</v>
      </c>
      <c r="D503" s="4" t="s">
        <v>1352</v>
      </c>
      <c r="E503" s="4" t="s">
        <v>287</v>
      </c>
      <c r="F503" s="4" t="s">
        <v>1353</v>
      </c>
      <c r="G503" s="4" t="s">
        <v>1354</v>
      </c>
      <c r="H503" s="4" t="s">
        <v>290</v>
      </c>
      <c r="I503" s="4" t="s">
        <v>1349</v>
      </c>
      <c r="J503" s="4" t="s">
        <v>30</v>
      </c>
      <c r="K503" s="4" t="s">
        <v>30</v>
      </c>
      <c r="L503" s="2" t="s">
        <v>311</v>
      </c>
      <c r="M503" s="2" t="s">
        <v>31</v>
      </c>
      <c r="N503" s="4" t="s">
        <v>341</v>
      </c>
      <c r="O503" s="4" t="s">
        <v>292</v>
      </c>
      <c r="P503" s="4" t="s">
        <v>34</v>
      </c>
      <c r="Q503" s="126">
        <v>2329.1799999999998</v>
      </c>
      <c r="R503" s="135">
        <v>1</v>
      </c>
      <c r="S503" s="138">
        <v>596</v>
      </c>
      <c r="T503" s="124">
        <v>7.0000000000000001E-3</v>
      </c>
      <c r="U503" s="126">
        <v>13.888999999999999</v>
      </c>
      <c r="V503" s="136">
        <v>4.1999999999999998E-5</v>
      </c>
      <c r="W503" s="136">
        <v>8.4248423969328703E-4</v>
      </c>
      <c r="X503" s="136">
        <v>1.4719151869978399E-4</v>
      </c>
    </row>
    <row r="504" spans="1:24" x14ac:dyDescent="0.2">
      <c r="A504" s="4">
        <v>559</v>
      </c>
      <c r="B504" s="4">
        <v>7206</v>
      </c>
      <c r="C504" s="4" t="s">
        <v>1355</v>
      </c>
      <c r="D504" s="4" t="s">
        <v>1356</v>
      </c>
      <c r="E504" s="4" t="s">
        <v>287</v>
      </c>
      <c r="F504" s="4" t="s">
        <v>1357</v>
      </c>
      <c r="G504" s="4" t="s">
        <v>1358</v>
      </c>
      <c r="H504" s="4" t="s">
        <v>290</v>
      </c>
      <c r="I504" s="4" t="s">
        <v>1349</v>
      </c>
      <c r="J504" s="4" t="s">
        <v>30</v>
      </c>
      <c r="K504" s="4" t="s">
        <v>148</v>
      </c>
      <c r="L504" s="2" t="s">
        <v>311</v>
      </c>
      <c r="M504" s="2" t="s">
        <v>31</v>
      </c>
      <c r="N504" s="4" t="s">
        <v>361</v>
      </c>
      <c r="O504" s="4" t="s">
        <v>292</v>
      </c>
      <c r="P504" s="4" t="s">
        <v>34</v>
      </c>
      <c r="Q504" s="126">
        <v>1688</v>
      </c>
      <c r="R504" s="135">
        <v>1</v>
      </c>
      <c r="S504" s="138">
        <v>4134</v>
      </c>
      <c r="U504" s="126">
        <v>69.781999999999996</v>
      </c>
      <c r="V504" s="136">
        <v>6.6000000000000005E-5</v>
      </c>
      <c r="W504" s="136">
        <v>4.2329030814940898E-3</v>
      </c>
      <c r="X504" s="136">
        <v>7.3953600995662195E-4</v>
      </c>
    </row>
    <row r="505" spans="1:24" x14ac:dyDescent="0.2">
      <c r="A505" s="4">
        <v>559</v>
      </c>
      <c r="B505" s="4">
        <v>7206</v>
      </c>
      <c r="C505" s="4" t="s">
        <v>337</v>
      </c>
      <c r="D505" s="4" t="s">
        <v>338</v>
      </c>
      <c r="E505" s="4" t="s">
        <v>287</v>
      </c>
      <c r="F505" s="4" t="s">
        <v>1359</v>
      </c>
      <c r="G505" s="4" t="s">
        <v>1360</v>
      </c>
      <c r="H505" s="4" t="s">
        <v>290</v>
      </c>
      <c r="I505" s="4" t="s">
        <v>1349</v>
      </c>
      <c r="J505" s="4" t="s">
        <v>30</v>
      </c>
      <c r="K505" s="4" t="s">
        <v>30</v>
      </c>
      <c r="L505" s="2" t="s">
        <v>311</v>
      </c>
      <c r="M505" s="2" t="s">
        <v>31</v>
      </c>
      <c r="N505" s="4" t="s">
        <v>341</v>
      </c>
      <c r="O505" s="4" t="s">
        <v>292</v>
      </c>
      <c r="P505" s="4" t="s">
        <v>34</v>
      </c>
      <c r="Q505" s="126">
        <v>1578</v>
      </c>
      <c r="R505" s="135">
        <v>1</v>
      </c>
      <c r="S505" s="138">
        <v>2630</v>
      </c>
      <c r="U505" s="126">
        <v>41.500999999999998</v>
      </c>
      <c r="V505" s="136">
        <v>8.7999999999999998E-5</v>
      </c>
      <c r="W505" s="136">
        <v>2.5174343719163699E-3</v>
      </c>
      <c r="X505" s="136">
        <v>4.3982423761934001E-4</v>
      </c>
    </row>
    <row r="506" spans="1:24" x14ac:dyDescent="0.2">
      <c r="A506" s="4">
        <v>559</v>
      </c>
      <c r="B506" s="4">
        <v>7206</v>
      </c>
      <c r="C506" s="4" t="s">
        <v>1186</v>
      </c>
      <c r="D506" s="4" t="s">
        <v>1187</v>
      </c>
      <c r="E506" s="4" t="s">
        <v>1062</v>
      </c>
      <c r="F506" s="4" t="s">
        <v>1361</v>
      </c>
      <c r="G506" s="4" t="s">
        <v>1362</v>
      </c>
      <c r="H506" s="4" t="s">
        <v>290</v>
      </c>
      <c r="I506" s="4" t="s">
        <v>1349</v>
      </c>
      <c r="J506" s="4" t="s">
        <v>30</v>
      </c>
      <c r="K506" s="4" t="s">
        <v>148</v>
      </c>
      <c r="L506" s="2" t="s">
        <v>311</v>
      </c>
      <c r="M506" s="2" t="s">
        <v>31</v>
      </c>
      <c r="N506" s="4" t="s">
        <v>384</v>
      </c>
      <c r="O506" s="4" t="s">
        <v>292</v>
      </c>
      <c r="P506" s="4" t="s">
        <v>34</v>
      </c>
      <c r="Q506" s="126">
        <v>346</v>
      </c>
      <c r="R506" s="135">
        <v>1</v>
      </c>
      <c r="S506" s="138">
        <v>35050</v>
      </c>
      <c r="U506" s="126">
        <v>121.273</v>
      </c>
      <c r="V506" s="136">
        <v>6.0000000000000002E-6</v>
      </c>
      <c r="W506" s="136">
        <v>7.35630168103761E-3</v>
      </c>
      <c r="X506" s="136">
        <v>1.28522904694324E-3</v>
      </c>
    </row>
    <row r="507" spans="1:24" x14ac:dyDescent="0.2">
      <c r="A507" s="4">
        <v>559</v>
      </c>
      <c r="B507" s="4">
        <v>7206</v>
      </c>
      <c r="C507" s="4" t="s">
        <v>1363</v>
      </c>
      <c r="D507" s="4" t="s">
        <v>1364</v>
      </c>
      <c r="E507" s="4" t="s">
        <v>287</v>
      </c>
      <c r="F507" s="4" t="s">
        <v>1365</v>
      </c>
      <c r="G507" s="4" t="s">
        <v>1366</v>
      </c>
      <c r="H507" s="4" t="s">
        <v>290</v>
      </c>
      <c r="I507" s="4" t="s">
        <v>1349</v>
      </c>
      <c r="J507" s="4" t="s">
        <v>30</v>
      </c>
      <c r="K507" s="4" t="s">
        <v>30</v>
      </c>
      <c r="L507" s="2" t="s">
        <v>311</v>
      </c>
      <c r="M507" s="2" t="s">
        <v>31</v>
      </c>
      <c r="N507" s="4" t="s">
        <v>312</v>
      </c>
      <c r="O507" s="4" t="s">
        <v>292</v>
      </c>
      <c r="P507" s="4" t="s">
        <v>34</v>
      </c>
      <c r="Q507" s="126">
        <v>1165</v>
      </c>
      <c r="R507" s="135">
        <v>1</v>
      </c>
      <c r="S507" s="138">
        <v>1853</v>
      </c>
      <c r="U507" s="126">
        <v>21.587</v>
      </c>
      <c r="V507" s="136">
        <v>6.0000000000000002E-6</v>
      </c>
      <c r="W507" s="136">
        <v>1.3094736233482799E-3</v>
      </c>
      <c r="X507" s="136">
        <v>2.2877984208714901E-4</v>
      </c>
    </row>
    <row r="508" spans="1:24" x14ac:dyDescent="0.2">
      <c r="A508" s="4">
        <v>559</v>
      </c>
      <c r="B508" s="4">
        <v>7206</v>
      </c>
      <c r="C508" s="4" t="s">
        <v>1367</v>
      </c>
      <c r="D508" s="4" t="s">
        <v>1368</v>
      </c>
      <c r="E508" s="4" t="s">
        <v>287</v>
      </c>
      <c r="F508" s="4" t="s">
        <v>1369</v>
      </c>
      <c r="G508" s="4" t="s">
        <v>1370</v>
      </c>
      <c r="H508" s="4" t="s">
        <v>290</v>
      </c>
      <c r="I508" s="4" t="s">
        <v>1349</v>
      </c>
      <c r="J508" s="4" t="s">
        <v>30</v>
      </c>
      <c r="K508" s="4" t="s">
        <v>30</v>
      </c>
      <c r="L508" s="2" t="s">
        <v>311</v>
      </c>
      <c r="M508" s="2" t="s">
        <v>31</v>
      </c>
      <c r="N508" s="4" t="s">
        <v>663</v>
      </c>
      <c r="O508" s="4" t="s">
        <v>292</v>
      </c>
      <c r="P508" s="4" t="s">
        <v>34</v>
      </c>
      <c r="Q508" s="126">
        <v>527</v>
      </c>
      <c r="R508" s="135">
        <v>1</v>
      </c>
      <c r="S508" s="138">
        <v>24170</v>
      </c>
      <c r="U508" s="126">
        <v>127.376</v>
      </c>
      <c r="V508" s="136">
        <v>3.6000000000000001E-5</v>
      </c>
      <c r="W508" s="136">
        <v>7.7264976317373097E-3</v>
      </c>
      <c r="X508" s="136">
        <v>1.3499064636030901E-3</v>
      </c>
    </row>
    <row r="509" spans="1:24" x14ac:dyDescent="0.2">
      <c r="A509" s="4">
        <v>559</v>
      </c>
      <c r="B509" s="4">
        <v>7206</v>
      </c>
      <c r="C509" s="4" t="s">
        <v>344</v>
      </c>
      <c r="D509" s="4" t="s">
        <v>345</v>
      </c>
      <c r="E509" s="4" t="s">
        <v>287</v>
      </c>
      <c r="F509" s="4" t="s">
        <v>1371</v>
      </c>
      <c r="G509" s="4" t="s">
        <v>1372</v>
      </c>
      <c r="H509" s="4" t="s">
        <v>290</v>
      </c>
      <c r="I509" s="4" t="s">
        <v>1349</v>
      </c>
      <c r="J509" s="4" t="s">
        <v>30</v>
      </c>
      <c r="K509" s="4" t="s">
        <v>30</v>
      </c>
      <c r="L509" s="2" t="s">
        <v>311</v>
      </c>
      <c r="M509" s="2" t="s">
        <v>31</v>
      </c>
      <c r="N509" s="4" t="s">
        <v>320</v>
      </c>
      <c r="O509" s="4" t="s">
        <v>292</v>
      </c>
      <c r="P509" s="4" t="s">
        <v>34</v>
      </c>
      <c r="Q509" s="126">
        <v>1717</v>
      </c>
      <c r="R509" s="135">
        <v>1</v>
      </c>
      <c r="S509" s="138">
        <v>6231</v>
      </c>
      <c r="U509" s="126">
        <v>106.986</v>
      </c>
      <c r="V509" s="136">
        <v>1.2999999999999999E-5</v>
      </c>
      <c r="W509" s="136">
        <v>6.48968259916836E-3</v>
      </c>
      <c r="X509" s="136">
        <v>1.13382089853564E-3</v>
      </c>
    </row>
    <row r="510" spans="1:24" x14ac:dyDescent="0.2">
      <c r="A510" s="4">
        <v>559</v>
      </c>
      <c r="B510" s="4">
        <v>7206</v>
      </c>
      <c r="C510" s="4" t="s">
        <v>356</v>
      </c>
      <c r="D510" s="4" t="s">
        <v>357</v>
      </c>
      <c r="E510" s="4" t="s">
        <v>287</v>
      </c>
      <c r="F510" s="4" t="s">
        <v>1373</v>
      </c>
      <c r="G510" s="4" t="s">
        <v>1374</v>
      </c>
      <c r="H510" s="4" t="s">
        <v>290</v>
      </c>
      <c r="I510" s="4" t="s">
        <v>1349</v>
      </c>
      <c r="J510" s="4" t="s">
        <v>30</v>
      </c>
      <c r="K510" s="4" t="s">
        <v>30</v>
      </c>
      <c r="L510" s="2" t="s">
        <v>311</v>
      </c>
      <c r="M510" s="2" t="s">
        <v>31</v>
      </c>
      <c r="N510" s="4" t="s">
        <v>361</v>
      </c>
      <c r="O510" s="4" t="s">
        <v>292</v>
      </c>
      <c r="P510" s="4" t="s">
        <v>34</v>
      </c>
      <c r="Q510" s="126">
        <v>137</v>
      </c>
      <c r="R510" s="135">
        <v>1</v>
      </c>
      <c r="S510" s="138">
        <v>183600</v>
      </c>
      <c r="T510" s="124">
        <v>0.32700000000000001</v>
      </c>
      <c r="U510" s="126">
        <v>251.85900000000001</v>
      </c>
      <c r="V510" s="136">
        <v>3.0000000000000001E-6</v>
      </c>
      <c r="W510" s="136">
        <v>1.5277511743250399E-2</v>
      </c>
      <c r="X510" s="136">
        <v>2.66915397285233E-3</v>
      </c>
    </row>
    <row r="511" spans="1:24" x14ac:dyDescent="0.2">
      <c r="A511" s="4">
        <v>559</v>
      </c>
      <c r="B511" s="4">
        <v>7206</v>
      </c>
      <c r="C511" s="4" t="s">
        <v>369</v>
      </c>
      <c r="D511" s="4" t="s">
        <v>370</v>
      </c>
      <c r="E511" s="4" t="s">
        <v>287</v>
      </c>
      <c r="F511" s="4" t="s">
        <v>1375</v>
      </c>
      <c r="G511" s="4" t="s">
        <v>1376</v>
      </c>
      <c r="H511" s="4" t="s">
        <v>290</v>
      </c>
      <c r="I511" s="4" t="s">
        <v>1349</v>
      </c>
      <c r="J511" s="4" t="s">
        <v>30</v>
      </c>
      <c r="K511" s="4" t="s">
        <v>30</v>
      </c>
      <c r="L511" s="2" t="s">
        <v>311</v>
      </c>
      <c r="M511" s="2" t="s">
        <v>31</v>
      </c>
      <c r="N511" s="4" t="s">
        <v>341</v>
      </c>
      <c r="O511" s="4" t="s">
        <v>292</v>
      </c>
      <c r="P511" s="4" t="s">
        <v>34</v>
      </c>
      <c r="Q511" s="126">
        <v>2006</v>
      </c>
      <c r="R511" s="135">
        <v>1</v>
      </c>
      <c r="S511" s="138">
        <v>821.5</v>
      </c>
      <c r="U511" s="126">
        <v>16.478999999999999</v>
      </c>
      <c r="V511" s="136">
        <v>2.0000000000000002E-5</v>
      </c>
      <c r="W511" s="136">
        <v>9.9961762906258106E-4</v>
      </c>
      <c r="X511" s="136">
        <v>1.74644497794243E-4</v>
      </c>
    </row>
    <row r="512" spans="1:24" x14ac:dyDescent="0.2">
      <c r="A512" s="4">
        <v>559</v>
      </c>
      <c r="B512" s="4">
        <v>7206</v>
      </c>
      <c r="C512" s="4" t="s">
        <v>380</v>
      </c>
      <c r="D512" s="4" t="s">
        <v>381</v>
      </c>
      <c r="E512" s="4" t="s">
        <v>287</v>
      </c>
      <c r="F512" s="4" t="s">
        <v>1377</v>
      </c>
      <c r="G512" s="4" t="s">
        <v>1378</v>
      </c>
      <c r="H512" s="4" t="s">
        <v>290</v>
      </c>
      <c r="I512" s="4" t="s">
        <v>1349</v>
      </c>
      <c r="J512" s="4" t="s">
        <v>30</v>
      </c>
      <c r="K512" s="4" t="s">
        <v>30</v>
      </c>
      <c r="L512" s="2" t="s">
        <v>311</v>
      </c>
      <c r="M512" s="2" t="s">
        <v>31</v>
      </c>
      <c r="N512" s="4" t="s">
        <v>384</v>
      </c>
      <c r="O512" s="4" t="s">
        <v>292</v>
      </c>
      <c r="P512" s="4" t="s">
        <v>34</v>
      </c>
      <c r="Q512" s="126">
        <v>1268</v>
      </c>
      <c r="R512" s="135">
        <v>1</v>
      </c>
      <c r="S512" s="138">
        <v>8129</v>
      </c>
      <c r="U512" s="126">
        <v>103.07599999999999</v>
      </c>
      <c r="V512" s="136">
        <v>9.0000000000000006E-5</v>
      </c>
      <c r="W512" s="136">
        <v>6.2524724572671801E-3</v>
      </c>
      <c r="X512" s="136">
        <v>1.09237760572088E-3</v>
      </c>
    </row>
    <row r="513" spans="1:24" x14ac:dyDescent="0.2">
      <c r="A513" s="4">
        <v>559</v>
      </c>
      <c r="B513" s="4">
        <v>7206</v>
      </c>
      <c r="C513" s="4" t="s">
        <v>403</v>
      </c>
      <c r="D513" s="4" t="s">
        <v>404</v>
      </c>
      <c r="E513" s="4" t="s">
        <v>287</v>
      </c>
      <c r="F513" s="4" t="s">
        <v>1379</v>
      </c>
      <c r="G513" s="4" t="s">
        <v>1380</v>
      </c>
      <c r="H513" s="4" t="s">
        <v>290</v>
      </c>
      <c r="I513" s="4" t="s">
        <v>1349</v>
      </c>
      <c r="J513" s="4" t="s">
        <v>30</v>
      </c>
      <c r="K513" s="4" t="s">
        <v>30</v>
      </c>
      <c r="L513" s="2" t="s">
        <v>311</v>
      </c>
      <c r="M513" s="2" t="s">
        <v>31</v>
      </c>
      <c r="N513" s="4" t="s">
        <v>320</v>
      </c>
      <c r="O513" s="4" t="s">
        <v>292</v>
      </c>
      <c r="P513" s="4" t="s">
        <v>34</v>
      </c>
      <c r="Q513" s="126">
        <v>637</v>
      </c>
      <c r="R513" s="135">
        <v>1</v>
      </c>
      <c r="S513" s="138">
        <v>3920</v>
      </c>
      <c r="U513" s="126">
        <v>24.97</v>
      </c>
      <c r="V513" s="136">
        <v>3.0000000000000001E-6</v>
      </c>
      <c r="W513" s="136">
        <v>1.5146800647809599E-3</v>
      </c>
      <c r="X513" s="136">
        <v>2.6463172671403799E-4</v>
      </c>
    </row>
    <row r="514" spans="1:24" x14ac:dyDescent="0.2">
      <c r="A514" s="4">
        <v>559</v>
      </c>
      <c r="B514" s="4">
        <v>7206</v>
      </c>
      <c r="C514" s="4" t="s">
        <v>1381</v>
      </c>
      <c r="D514" s="4" t="s">
        <v>1382</v>
      </c>
      <c r="E514" s="4" t="s">
        <v>287</v>
      </c>
      <c r="F514" s="4" t="s">
        <v>1383</v>
      </c>
      <c r="G514" s="4" t="s">
        <v>1384</v>
      </c>
      <c r="H514" s="4" t="s">
        <v>290</v>
      </c>
      <c r="I514" s="4" t="s">
        <v>1349</v>
      </c>
      <c r="J514" s="4" t="s">
        <v>30</v>
      </c>
      <c r="K514" s="4" t="s">
        <v>30</v>
      </c>
      <c r="L514" s="2" t="s">
        <v>311</v>
      </c>
      <c r="M514" s="2" t="s">
        <v>31</v>
      </c>
      <c r="N514" s="4" t="s">
        <v>564</v>
      </c>
      <c r="O514" s="4" t="s">
        <v>292</v>
      </c>
      <c r="P514" s="4" t="s">
        <v>34</v>
      </c>
      <c r="Q514" s="126">
        <v>1941</v>
      </c>
      <c r="R514" s="135">
        <v>1</v>
      </c>
      <c r="S514" s="138">
        <v>735</v>
      </c>
      <c r="U514" s="126">
        <v>14.266</v>
      </c>
      <c r="V514" s="136">
        <v>1.0000000000000001E-5</v>
      </c>
      <c r="W514" s="136">
        <v>8.6538285098307897E-4</v>
      </c>
      <c r="X514" s="136">
        <v>1.5119216489951299E-4</v>
      </c>
    </row>
    <row r="515" spans="1:24" x14ac:dyDescent="0.2">
      <c r="A515" s="4">
        <v>559</v>
      </c>
      <c r="B515" s="4">
        <v>7206</v>
      </c>
      <c r="C515" s="4" t="s">
        <v>1385</v>
      </c>
      <c r="D515" s="4" t="s">
        <v>1386</v>
      </c>
      <c r="E515" s="4" t="s">
        <v>287</v>
      </c>
      <c r="F515" s="4" t="s">
        <v>1387</v>
      </c>
      <c r="G515" s="4" t="s">
        <v>1388</v>
      </c>
      <c r="H515" s="4" t="s">
        <v>290</v>
      </c>
      <c r="I515" s="4" t="s">
        <v>1349</v>
      </c>
      <c r="J515" s="4" t="s">
        <v>30</v>
      </c>
      <c r="K515" s="4" t="s">
        <v>30</v>
      </c>
      <c r="L515" s="2" t="s">
        <v>311</v>
      </c>
      <c r="M515" s="2" t="s">
        <v>31</v>
      </c>
      <c r="N515" s="4" t="s">
        <v>378</v>
      </c>
      <c r="O515" s="4" t="s">
        <v>292</v>
      </c>
      <c r="P515" s="4" t="s">
        <v>34</v>
      </c>
      <c r="Q515" s="126">
        <v>1091</v>
      </c>
      <c r="R515" s="135">
        <v>1</v>
      </c>
      <c r="S515" s="138">
        <v>18340</v>
      </c>
      <c r="U515" s="126">
        <v>200.089</v>
      </c>
      <c r="V515" s="136">
        <v>3.1000000000000001E-5</v>
      </c>
      <c r="W515" s="136">
        <v>1.2137227491509301E-2</v>
      </c>
      <c r="X515" s="136">
        <v>2.1205108215797798E-3</v>
      </c>
    </row>
    <row r="516" spans="1:24" x14ac:dyDescent="0.2">
      <c r="A516" s="4">
        <v>559</v>
      </c>
      <c r="B516" s="4">
        <v>7206</v>
      </c>
      <c r="C516" s="4" t="s">
        <v>1734</v>
      </c>
      <c r="D516" s="4" t="s">
        <v>1735</v>
      </c>
      <c r="E516" s="4" t="s">
        <v>287</v>
      </c>
      <c r="F516" s="4" t="s">
        <v>1736</v>
      </c>
      <c r="G516" s="4" t="s">
        <v>1737</v>
      </c>
      <c r="H516" s="4" t="s">
        <v>290</v>
      </c>
      <c r="I516" s="4" t="s">
        <v>1349</v>
      </c>
      <c r="J516" s="4" t="s">
        <v>30</v>
      </c>
      <c r="K516" s="4" t="s">
        <v>30</v>
      </c>
      <c r="L516" s="2" t="s">
        <v>311</v>
      </c>
      <c r="M516" s="2" t="s">
        <v>31</v>
      </c>
      <c r="N516" s="4" t="s">
        <v>579</v>
      </c>
      <c r="O516" s="4" t="s">
        <v>292</v>
      </c>
      <c r="P516" s="4" t="s">
        <v>34</v>
      </c>
      <c r="Q516" s="126">
        <v>658</v>
      </c>
      <c r="R516" s="135">
        <v>1</v>
      </c>
      <c r="S516" s="138">
        <v>2400</v>
      </c>
      <c r="U516" s="126">
        <v>15.792</v>
      </c>
      <c r="V516" s="136">
        <v>3.6999999999999998E-5</v>
      </c>
      <c r="W516" s="136">
        <v>9.5792728923128803E-4</v>
      </c>
      <c r="X516" s="136">
        <v>1.67360724228209E-4</v>
      </c>
    </row>
    <row r="517" spans="1:24" x14ac:dyDescent="0.2">
      <c r="A517" s="4">
        <v>559</v>
      </c>
      <c r="B517" s="4">
        <v>7206</v>
      </c>
      <c r="C517" s="4" t="s">
        <v>435</v>
      </c>
      <c r="D517" s="4" t="s">
        <v>436</v>
      </c>
      <c r="E517" s="4" t="s">
        <v>287</v>
      </c>
      <c r="F517" s="4" t="s">
        <v>1389</v>
      </c>
      <c r="G517" s="4" t="s">
        <v>1390</v>
      </c>
      <c r="H517" s="4" t="s">
        <v>290</v>
      </c>
      <c r="I517" s="4" t="s">
        <v>1349</v>
      </c>
      <c r="J517" s="4" t="s">
        <v>30</v>
      </c>
      <c r="K517" s="4" t="s">
        <v>30</v>
      </c>
      <c r="L517" s="2" t="s">
        <v>311</v>
      </c>
      <c r="M517" s="2" t="s">
        <v>31</v>
      </c>
      <c r="N517" s="4" t="s">
        <v>320</v>
      </c>
      <c r="O517" s="4" t="s">
        <v>292</v>
      </c>
      <c r="P517" s="4" t="s">
        <v>34</v>
      </c>
      <c r="Q517" s="126">
        <v>10600</v>
      </c>
      <c r="R517" s="135">
        <v>1</v>
      </c>
      <c r="S517" s="138">
        <v>2500</v>
      </c>
      <c r="U517" s="126">
        <v>265</v>
      </c>
      <c r="V517" s="136">
        <v>2.0999999999999999E-5</v>
      </c>
      <c r="W517" s="136">
        <v>1.6074641061695202E-2</v>
      </c>
      <c r="X517" s="136">
        <v>2.80842147419424E-3</v>
      </c>
    </row>
    <row r="518" spans="1:24" x14ac:dyDescent="0.2">
      <c r="A518" s="4">
        <v>559</v>
      </c>
      <c r="B518" s="4">
        <v>7206</v>
      </c>
      <c r="C518" s="4" t="s">
        <v>449</v>
      </c>
      <c r="D518" s="4" t="s">
        <v>450</v>
      </c>
      <c r="E518" s="4" t="s">
        <v>287</v>
      </c>
      <c r="F518" s="4" t="s">
        <v>1391</v>
      </c>
      <c r="G518" s="4" t="s">
        <v>1392</v>
      </c>
      <c r="H518" s="4" t="s">
        <v>290</v>
      </c>
      <c r="I518" s="4" t="s">
        <v>1349</v>
      </c>
      <c r="J518" s="4" t="s">
        <v>30</v>
      </c>
      <c r="K518" s="4" t="s">
        <v>148</v>
      </c>
      <c r="L518" s="2" t="s">
        <v>311</v>
      </c>
      <c r="M518" s="2" t="s">
        <v>31</v>
      </c>
      <c r="N518" s="4" t="s">
        <v>384</v>
      </c>
      <c r="O518" s="4" t="s">
        <v>292</v>
      </c>
      <c r="P518" s="4" t="s">
        <v>34</v>
      </c>
      <c r="Q518" s="126">
        <v>4911.8999999999996</v>
      </c>
      <c r="R518" s="135">
        <v>1</v>
      </c>
      <c r="S518" s="138">
        <v>14480</v>
      </c>
      <c r="U518" s="126">
        <v>711.24300000000005</v>
      </c>
      <c r="V518" s="136">
        <v>3.6999999999999998E-5</v>
      </c>
      <c r="W518" s="136">
        <v>4.3143312685283902E-2</v>
      </c>
      <c r="X518" s="136">
        <v>7.5376243455883502E-3</v>
      </c>
    </row>
    <row r="519" spans="1:24" x14ac:dyDescent="0.2">
      <c r="A519" s="4">
        <v>559</v>
      </c>
      <c r="B519" s="4">
        <v>7206</v>
      </c>
      <c r="C519" s="4" t="s">
        <v>1143</v>
      </c>
      <c r="D519" s="4" t="s">
        <v>1144</v>
      </c>
      <c r="E519" s="4" t="s">
        <v>1062</v>
      </c>
      <c r="F519" s="4" t="s">
        <v>1393</v>
      </c>
      <c r="G519" s="4" t="s">
        <v>1394</v>
      </c>
      <c r="H519" s="4" t="s">
        <v>290</v>
      </c>
      <c r="I519" s="4" t="s">
        <v>1349</v>
      </c>
      <c r="J519" s="4" t="s">
        <v>30</v>
      </c>
      <c r="K519" s="4" t="s">
        <v>1045</v>
      </c>
      <c r="L519" s="2" t="s">
        <v>311</v>
      </c>
      <c r="M519" s="2" t="s">
        <v>31</v>
      </c>
      <c r="N519" s="4" t="s">
        <v>601</v>
      </c>
      <c r="O519" s="4" t="s">
        <v>292</v>
      </c>
      <c r="P519" s="4" t="s">
        <v>34</v>
      </c>
      <c r="Q519" s="126">
        <v>1707</v>
      </c>
      <c r="R519" s="135">
        <v>1</v>
      </c>
      <c r="S519" s="138">
        <v>3960</v>
      </c>
      <c r="U519" s="126">
        <v>67.596999999999994</v>
      </c>
      <c r="V519" s="136">
        <v>9.0000000000000002E-6</v>
      </c>
      <c r="W519" s="136">
        <v>4.1003801010400997E-3</v>
      </c>
      <c r="X519" s="136">
        <v>7.1638274745435199E-4</v>
      </c>
    </row>
    <row r="520" spans="1:24" x14ac:dyDescent="0.2">
      <c r="A520" s="4">
        <v>559</v>
      </c>
      <c r="B520" s="4">
        <v>7206</v>
      </c>
      <c r="C520" s="4" t="s">
        <v>470</v>
      </c>
      <c r="D520" s="4" t="s">
        <v>471</v>
      </c>
      <c r="E520" s="4" t="s">
        <v>287</v>
      </c>
      <c r="F520" s="4" t="s">
        <v>1395</v>
      </c>
      <c r="G520" s="4" t="s">
        <v>1396</v>
      </c>
      <c r="H520" s="4" t="s">
        <v>290</v>
      </c>
      <c r="I520" s="4" t="s">
        <v>1349</v>
      </c>
      <c r="J520" s="4" t="s">
        <v>30</v>
      </c>
      <c r="K520" s="4" t="s">
        <v>30</v>
      </c>
      <c r="L520" s="2" t="s">
        <v>311</v>
      </c>
      <c r="M520" s="2" t="s">
        <v>31</v>
      </c>
      <c r="N520" s="4" t="s">
        <v>429</v>
      </c>
      <c r="O520" s="4" t="s">
        <v>292</v>
      </c>
      <c r="P520" s="4" t="s">
        <v>34</v>
      </c>
      <c r="Q520" s="126">
        <v>712</v>
      </c>
      <c r="R520" s="135">
        <v>1</v>
      </c>
      <c r="S520" s="138">
        <v>23380</v>
      </c>
      <c r="U520" s="126">
        <v>166.46600000000001</v>
      </c>
      <c r="V520" s="136">
        <v>1.7E-5</v>
      </c>
      <c r="W520" s="136">
        <v>1.00976406381877E-2</v>
      </c>
      <c r="X520" s="136">
        <v>1.7641719462438801E-3</v>
      </c>
    </row>
    <row r="521" spans="1:24" x14ac:dyDescent="0.2">
      <c r="A521" s="4">
        <v>559</v>
      </c>
      <c r="B521" s="4">
        <v>7206</v>
      </c>
      <c r="C521" s="4" t="s">
        <v>482</v>
      </c>
      <c r="D521" s="4" t="s">
        <v>483</v>
      </c>
      <c r="E521" s="4" t="s">
        <v>287</v>
      </c>
      <c r="F521" s="4" t="s">
        <v>1397</v>
      </c>
      <c r="G521" s="4" t="s">
        <v>1398</v>
      </c>
      <c r="H521" s="4" t="s">
        <v>290</v>
      </c>
      <c r="I521" s="4" t="s">
        <v>1349</v>
      </c>
      <c r="J521" s="4" t="s">
        <v>30</v>
      </c>
      <c r="K521" s="4" t="s">
        <v>30</v>
      </c>
      <c r="L521" s="2" t="s">
        <v>311</v>
      </c>
      <c r="M521" s="2" t="s">
        <v>31</v>
      </c>
      <c r="N521" s="4" t="s">
        <v>378</v>
      </c>
      <c r="O521" s="4" t="s">
        <v>292</v>
      </c>
      <c r="P521" s="4" t="s">
        <v>34</v>
      </c>
      <c r="Q521" s="126">
        <v>227</v>
      </c>
      <c r="R521" s="135">
        <v>1</v>
      </c>
      <c r="S521" s="138">
        <v>16230</v>
      </c>
      <c r="U521" s="126">
        <v>36.841999999999999</v>
      </c>
      <c r="V521" s="136">
        <v>6.0000000000000002E-6</v>
      </c>
      <c r="W521" s="136">
        <v>2.2348057866380501E-3</v>
      </c>
      <c r="X521" s="136">
        <v>3.90445829412874E-4</v>
      </c>
    </row>
    <row r="522" spans="1:24" x14ac:dyDescent="0.2">
      <c r="A522" s="4">
        <v>559</v>
      </c>
      <c r="B522" s="4">
        <v>7206</v>
      </c>
      <c r="C522" s="4" t="s">
        <v>1336</v>
      </c>
      <c r="D522" s="4" t="s">
        <v>1337</v>
      </c>
      <c r="E522" s="4" t="s">
        <v>287</v>
      </c>
      <c r="F522" s="4" t="s">
        <v>1399</v>
      </c>
      <c r="G522" s="4" t="s">
        <v>1400</v>
      </c>
      <c r="H522" s="4" t="s">
        <v>290</v>
      </c>
      <c r="I522" s="4" t="s">
        <v>1349</v>
      </c>
      <c r="J522" s="4" t="s">
        <v>30</v>
      </c>
      <c r="K522" s="4" t="s">
        <v>30</v>
      </c>
      <c r="L522" s="2" t="s">
        <v>311</v>
      </c>
      <c r="M522" s="2" t="s">
        <v>31</v>
      </c>
      <c r="N522" s="4" t="s">
        <v>384</v>
      </c>
      <c r="O522" s="4" t="s">
        <v>292</v>
      </c>
      <c r="P522" s="4" t="s">
        <v>34</v>
      </c>
      <c r="Q522" s="126">
        <v>1553.1</v>
      </c>
      <c r="R522" s="135">
        <v>1</v>
      </c>
      <c r="S522" s="138">
        <v>4615</v>
      </c>
      <c r="U522" s="126">
        <v>71.676000000000002</v>
      </c>
      <c r="V522" s="136">
        <v>2.5999999999999998E-5</v>
      </c>
      <c r="W522" s="136">
        <v>4.3477697368649298E-3</v>
      </c>
      <c r="X522" s="136">
        <v>7.5960451290945405E-4</v>
      </c>
    </row>
    <row r="523" spans="1:24" x14ac:dyDescent="0.2">
      <c r="A523" s="4">
        <v>559</v>
      </c>
      <c r="B523" s="4">
        <v>7206</v>
      </c>
      <c r="C523" s="4" t="s">
        <v>1401</v>
      </c>
      <c r="D523" s="4" t="s">
        <v>1402</v>
      </c>
      <c r="E523" s="4" t="s">
        <v>287</v>
      </c>
      <c r="F523" s="4" t="s">
        <v>1403</v>
      </c>
      <c r="G523" s="4" t="s">
        <v>1404</v>
      </c>
      <c r="H523" s="4" t="s">
        <v>290</v>
      </c>
      <c r="I523" s="4" t="s">
        <v>1349</v>
      </c>
      <c r="J523" s="4" t="s">
        <v>30</v>
      </c>
      <c r="K523" s="4" t="s">
        <v>360</v>
      </c>
      <c r="L523" s="2" t="s">
        <v>311</v>
      </c>
      <c r="M523" s="2" t="s">
        <v>31</v>
      </c>
      <c r="N523" s="4" t="s">
        <v>1405</v>
      </c>
      <c r="O523" s="4" t="s">
        <v>292</v>
      </c>
      <c r="P523" s="4" t="s">
        <v>34</v>
      </c>
      <c r="Q523" s="126">
        <v>1238</v>
      </c>
      <c r="R523" s="135">
        <v>1</v>
      </c>
      <c r="S523" s="138">
        <v>5134</v>
      </c>
      <c r="U523" s="126">
        <v>63.558999999999997</v>
      </c>
      <c r="V523" s="136">
        <v>5.0000000000000002E-5</v>
      </c>
      <c r="W523" s="136">
        <v>3.8554219821471799E-3</v>
      </c>
      <c r="X523" s="136">
        <v>6.73585795489034E-4</v>
      </c>
    </row>
    <row r="524" spans="1:24" x14ac:dyDescent="0.2">
      <c r="A524" s="4">
        <v>559</v>
      </c>
      <c r="B524" s="4">
        <v>7206</v>
      </c>
      <c r="C524" s="4" t="s">
        <v>487</v>
      </c>
      <c r="D524" s="4" t="s">
        <v>488</v>
      </c>
      <c r="E524" s="4" t="s">
        <v>287</v>
      </c>
      <c r="F524" s="4" t="s">
        <v>1406</v>
      </c>
      <c r="G524" s="4" t="s">
        <v>1407</v>
      </c>
      <c r="H524" s="4" t="s">
        <v>290</v>
      </c>
      <c r="I524" s="4" t="s">
        <v>1349</v>
      </c>
      <c r="J524" s="4" t="s">
        <v>30</v>
      </c>
      <c r="K524" s="4" t="s">
        <v>30</v>
      </c>
      <c r="L524" s="2" t="s">
        <v>311</v>
      </c>
      <c r="M524" s="2" t="s">
        <v>31</v>
      </c>
      <c r="N524" s="4" t="s">
        <v>320</v>
      </c>
      <c r="O524" s="4" t="s">
        <v>292</v>
      </c>
      <c r="P524" s="4" t="s">
        <v>34</v>
      </c>
      <c r="Q524" s="126">
        <v>31760</v>
      </c>
      <c r="R524" s="135">
        <v>1</v>
      </c>
      <c r="S524" s="138">
        <v>398</v>
      </c>
      <c r="U524" s="126">
        <v>126.405</v>
      </c>
      <c r="V524" s="136">
        <v>8.8999999999999995E-5</v>
      </c>
      <c r="W524" s="136">
        <v>7.6675916546240603E-3</v>
      </c>
      <c r="X524" s="136">
        <v>1.3396149236272799E-3</v>
      </c>
    </row>
    <row r="525" spans="1:24" x14ac:dyDescent="0.2">
      <c r="A525" s="4">
        <v>559</v>
      </c>
      <c r="B525" s="4">
        <v>7206</v>
      </c>
      <c r="C525" s="4" t="s">
        <v>487</v>
      </c>
      <c r="D525" s="4" t="s">
        <v>488</v>
      </c>
      <c r="E525" s="4" t="s">
        <v>287</v>
      </c>
      <c r="F525" s="4" t="s">
        <v>1408</v>
      </c>
      <c r="G525" s="4" t="s">
        <v>1407</v>
      </c>
      <c r="H525" s="4" t="s">
        <v>290</v>
      </c>
      <c r="I525" s="4" t="s">
        <v>1349</v>
      </c>
      <c r="J525" s="4" t="s">
        <v>30</v>
      </c>
      <c r="K525" s="4" t="s">
        <v>30</v>
      </c>
      <c r="L525" s="2" t="s">
        <v>392</v>
      </c>
      <c r="M525" s="2" t="s">
        <v>31</v>
      </c>
      <c r="N525" s="4" t="s">
        <v>320</v>
      </c>
      <c r="O525" s="4" t="s">
        <v>292</v>
      </c>
      <c r="P525" s="4" t="s">
        <v>34</v>
      </c>
      <c r="Q525" s="126">
        <v>8475</v>
      </c>
      <c r="R525" s="135">
        <v>1</v>
      </c>
      <c r="S525" s="138">
        <v>360</v>
      </c>
      <c r="U525" s="126">
        <v>30.51</v>
      </c>
      <c r="V525" s="136">
        <v>0</v>
      </c>
      <c r="W525" s="136">
        <v>1.8507075795867901E-3</v>
      </c>
      <c r="X525" s="136">
        <v>3.2333953144067599E-4</v>
      </c>
    </row>
    <row r="526" spans="1:24" x14ac:dyDescent="0.2">
      <c r="A526" s="4">
        <v>559</v>
      </c>
      <c r="B526" s="4">
        <v>7206</v>
      </c>
      <c r="C526" s="4" t="s">
        <v>1409</v>
      </c>
      <c r="D526" s="4" t="s">
        <v>1410</v>
      </c>
      <c r="E526" s="4" t="s">
        <v>287</v>
      </c>
      <c r="F526" s="4" t="s">
        <v>1411</v>
      </c>
      <c r="G526" s="4" t="s">
        <v>1412</v>
      </c>
      <c r="H526" s="4" t="s">
        <v>290</v>
      </c>
      <c r="I526" s="4" t="s">
        <v>1349</v>
      </c>
      <c r="J526" s="4" t="s">
        <v>30</v>
      </c>
      <c r="K526" s="4" t="s">
        <v>30</v>
      </c>
      <c r="L526" s="2" t="s">
        <v>311</v>
      </c>
      <c r="M526" s="2" t="s">
        <v>31</v>
      </c>
      <c r="N526" s="4" t="s">
        <v>579</v>
      </c>
      <c r="O526" s="4" t="s">
        <v>292</v>
      </c>
      <c r="P526" s="4" t="s">
        <v>34</v>
      </c>
      <c r="Q526" s="126">
        <v>58333</v>
      </c>
      <c r="R526" s="135">
        <v>1</v>
      </c>
      <c r="S526" s="138">
        <v>99.1</v>
      </c>
      <c r="U526" s="126">
        <v>57.808</v>
      </c>
      <c r="V526" s="136">
        <v>1.8E-5</v>
      </c>
      <c r="W526" s="136">
        <v>3.5065769762958601E-3</v>
      </c>
      <c r="X526" s="136">
        <v>6.1263863020937805E-4</v>
      </c>
    </row>
    <row r="527" spans="1:24" x14ac:dyDescent="0.2">
      <c r="A527" s="4">
        <v>559</v>
      </c>
      <c r="B527" s="4">
        <v>7206</v>
      </c>
      <c r="C527" s="4" t="s">
        <v>1413</v>
      </c>
      <c r="D527" s="4" t="s">
        <v>1414</v>
      </c>
      <c r="E527" s="4" t="s">
        <v>287</v>
      </c>
      <c r="F527" s="4" t="s">
        <v>1415</v>
      </c>
      <c r="G527" s="4" t="s">
        <v>1416</v>
      </c>
      <c r="H527" s="4" t="s">
        <v>290</v>
      </c>
      <c r="I527" s="4" t="s">
        <v>1349</v>
      </c>
      <c r="J527" s="4" t="s">
        <v>30</v>
      </c>
      <c r="K527" s="4" t="s">
        <v>30</v>
      </c>
      <c r="L527" s="2" t="s">
        <v>311</v>
      </c>
      <c r="M527" s="2" t="s">
        <v>31</v>
      </c>
      <c r="N527" s="4" t="s">
        <v>905</v>
      </c>
      <c r="O527" s="4" t="s">
        <v>292</v>
      </c>
      <c r="P527" s="4" t="s">
        <v>34</v>
      </c>
      <c r="Q527" s="126">
        <v>73266</v>
      </c>
      <c r="R527" s="135">
        <v>1</v>
      </c>
      <c r="S527" s="138">
        <v>709.9</v>
      </c>
      <c r="U527" s="126">
        <v>520.11500000000001</v>
      </c>
      <c r="V527" s="136">
        <v>2.5999999999999998E-5</v>
      </c>
      <c r="W527" s="136">
        <v>3.1549687942391498E-2</v>
      </c>
      <c r="X527" s="136">
        <v>5.5120870681634399E-3</v>
      </c>
    </row>
    <row r="528" spans="1:24" x14ac:dyDescent="0.2">
      <c r="A528" s="4">
        <v>559</v>
      </c>
      <c r="B528" s="4">
        <v>7206</v>
      </c>
      <c r="C528" s="4" t="s">
        <v>499</v>
      </c>
      <c r="D528" s="4" t="s">
        <v>500</v>
      </c>
      <c r="E528" s="4" t="s">
        <v>287</v>
      </c>
      <c r="F528" s="4" t="s">
        <v>1417</v>
      </c>
      <c r="G528" s="4" t="s">
        <v>1418</v>
      </c>
      <c r="H528" s="4" t="s">
        <v>290</v>
      </c>
      <c r="I528" s="4" t="s">
        <v>1349</v>
      </c>
      <c r="J528" s="4" t="s">
        <v>30</v>
      </c>
      <c r="K528" s="4" t="s">
        <v>30</v>
      </c>
      <c r="L528" s="2" t="s">
        <v>311</v>
      </c>
      <c r="M528" s="2" t="s">
        <v>31</v>
      </c>
      <c r="N528" s="4" t="s">
        <v>320</v>
      </c>
      <c r="O528" s="4" t="s">
        <v>292</v>
      </c>
      <c r="P528" s="4" t="s">
        <v>34</v>
      </c>
      <c r="Q528" s="126">
        <v>526.77</v>
      </c>
      <c r="R528" s="135">
        <v>1</v>
      </c>
      <c r="S528" s="138">
        <v>76490</v>
      </c>
      <c r="U528" s="126">
        <v>402.92599999999999</v>
      </c>
      <c r="V528" s="136">
        <v>2.0999999999999999E-5</v>
      </c>
      <c r="W528" s="136">
        <v>2.4441120076474501E-2</v>
      </c>
      <c r="X528" s="136">
        <v>4.2701399186883E-3</v>
      </c>
    </row>
    <row r="529" spans="1:24" x14ac:dyDescent="0.2">
      <c r="A529" s="4">
        <v>559</v>
      </c>
      <c r="B529" s="4">
        <v>7206</v>
      </c>
      <c r="C529" s="4" t="s">
        <v>530</v>
      </c>
      <c r="D529" s="4" t="s">
        <v>531</v>
      </c>
      <c r="E529" s="4" t="s">
        <v>287</v>
      </c>
      <c r="F529" s="4" t="s">
        <v>1419</v>
      </c>
      <c r="G529" s="4" t="s">
        <v>1420</v>
      </c>
      <c r="H529" s="4" t="s">
        <v>290</v>
      </c>
      <c r="I529" s="4" t="s">
        <v>1349</v>
      </c>
      <c r="J529" s="4" t="s">
        <v>30</v>
      </c>
      <c r="K529" s="4" t="s">
        <v>30</v>
      </c>
      <c r="L529" s="2" t="s">
        <v>311</v>
      </c>
      <c r="M529" s="2" t="s">
        <v>31</v>
      </c>
      <c r="N529" s="4" t="s">
        <v>320</v>
      </c>
      <c r="O529" s="4" t="s">
        <v>292</v>
      </c>
      <c r="P529" s="4" t="s">
        <v>34</v>
      </c>
      <c r="Q529" s="126">
        <v>1020</v>
      </c>
      <c r="R529" s="135">
        <v>1</v>
      </c>
      <c r="S529" s="138">
        <v>3854</v>
      </c>
      <c r="U529" s="126">
        <v>39.311</v>
      </c>
      <c r="V529" s="136">
        <v>5.0000000000000004E-6</v>
      </c>
      <c r="W529" s="136">
        <v>2.3845547164078802E-3</v>
      </c>
      <c r="X529" s="136">
        <v>4.1660865995379301E-4</v>
      </c>
    </row>
    <row r="530" spans="1:24" x14ac:dyDescent="0.2">
      <c r="A530" s="4">
        <v>559</v>
      </c>
      <c r="B530" s="4">
        <v>7206</v>
      </c>
      <c r="C530" s="4" t="s">
        <v>1421</v>
      </c>
      <c r="D530" s="4" t="s">
        <v>1422</v>
      </c>
      <c r="E530" s="4" t="s">
        <v>287</v>
      </c>
      <c r="F530" s="4" t="s">
        <v>1423</v>
      </c>
      <c r="G530" s="4" t="s">
        <v>1424</v>
      </c>
      <c r="H530" s="4" t="s">
        <v>290</v>
      </c>
      <c r="I530" s="4" t="s">
        <v>1349</v>
      </c>
      <c r="J530" s="4" t="s">
        <v>30</v>
      </c>
      <c r="K530" s="4" t="s">
        <v>148</v>
      </c>
      <c r="L530" s="2" t="s">
        <v>311</v>
      </c>
      <c r="M530" s="2" t="s">
        <v>31</v>
      </c>
      <c r="N530" s="4" t="s">
        <v>1425</v>
      </c>
      <c r="O530" s="4" t="s">
        <v>292</v>
      </c>
      <c r="P530" s="4" t="s">
        <v>34</v>
      </c>
      <c r="Q530" s="126">
        <v>2507</v>
      </c>
      <c r="R530" s="135">
        <v>1</v>
      </c>
      <c r="S530" s="138">
        <v>4136</v>
      </c>
      <c r="U530" s="126">
        <v>103.69</v>
      </c>
      <c r="V530" s="136">
        <v>3.8999999999999999E-5</v>
      </c>
      <c r="W530" s="136">
        <v>6.2897049655074398E-3</v>
      </c>
      <c r="X530" s="136">
        <v>1.09888254572413E-3</v>
      </c>
    </row>
    <row r="531" spans="1:24" x14ac:dyDescent="0.2">
      <c r="A531" s="4">
        <v>559</v>
      </c>
      <c r="B531" s="4">
        <v>7206</v>
      </c>
      <c r="C531" s="4" t="s">
        <v>1426</v>
      </c>
      <c r="D531" s="4" t="s">
        <v>1427</v>
      </c>
      <c r="E531" s="4" t="s">
        <v>287</v>
      </c>
      <c r="F531" s="4" t="s">
        <v>1428</v>
      </c>
      <c r="G531" s="4" t="s">
        <v>1429</v>
      </c>
      <c r="H531" s="4" t="s">
        <v>290</v>
      </c>
      <c r="I531" s="4" t="s">
        <v>1349</v>
      </c>
      <c r="J531" s="4" t="s">
        <v>30</v>
      </c>
      <c r="K531" s="4" t="s">
        <v>30</v>
      </c>
      <c r="L531" s="2" t="s">
        <v>311</v>
      </c>
      <c r="M531" s="2" t="s">
        <v>31</v>
      </c>
      <c r="N531" s="4" t="s">
        <v>332</v>
      </c>
      <c r="O531" s="4" t="s">
        <v>292</v>
      </c>
      <c r="P531" s="4" t="s">
        <v>34</v>
      </c>
      <c r="Q531" s="126">
        <v>53.25</v>
      </c>
      <c r="R531" s="135">
        <v>1</v>
      </c>
      <c r="S531" s="138">
        <v>45220</v>
      </c>
      <c r="U531" s="126">
        <v>24.08</v>
      </c>
      <c r="V531" s="136">
        <v>4.3000000000000002E-5</v>
      </c>
      <c r="W531" s="136">
        <v>1.46064804015566E-3</v>
      </c>
      <c r="X531" s="136">
        <v>2.5519172132483601E-4</v>
      </c>
    </row>
    <row r="532" spans="1:24" x14ac:dyDescent="0.2">
      <c r="A532" s="4">
        <v>559</v>
      </c>
      <c r="B532" s="4">
        <v>7206</v>
      </c>
      <c r="C532" s="4" t="s">
        <v>1430</v>
      </c>
      <c r="D532" s="4" t="s">
        <v>1431</v>
      </c>
      <c r="E532" s="4" t="s">
        <v>287</v>
      </c>
      <c r="F532" s="4" t="s">
        <v>1432</v>
      </c>
      <c r="G532" s="4" t="s">
        <v>1433</v>
      </c>
      <c r="H532" s="4" t="s">
        <v>290</v>
      </c>
      <c r="I532" s="4" t="s">
        <v>1349</v>
      </c>
      <c r="J532" s="4" t="s">
        <v>30</v>
      </c>
      <c r="K532" s="4" t="s">
        <v>30</v>
      </c>
      <c r="L532" s="2" t="s">
        <v>311</v>
      </c>
      <c r="M532" s="2" t="s">
        <v>31</v>
      </c>
      <c r="N532" s="4" t="s">
        <v>1434</v>
      </c>
      <c r="O532" s="4" t="s">
        <v>292</v>
      </c>
      <c r="P532" s="4" t="s">
        <v>34</v>
      </c>
      <c r="Q532" s="126">
        <v>2065</v>
      </c>
      <c r="R532" s="135">
        <v>1</v>
      </c>
      <c r="S532" s="138">
        <v>826.4</v>
      </c>
      <c r="U532" s="126">
        <v>17.065000000000001</v>
      </c>
      <c r="V532" s="136">
        <v>1.36E-4</v>
      </c>
      <c r="W532" s="136">
        <v>1.03515593079396E-3</v>
      </c>
      <c r="X532" s="136">
        <v>1.8085344077192701E-4</v>
      </c>
    </row>
    <row r="533" spans="1:24" x14ac:dyDescent="0.2">
      <c r="A533" s="4">
        <v>559</v>
      </c>
      <c r="B533" s="4">
        <v>7206</v>
      </c>
      <c r="C533" s="4" t="s">
        <v>1435</v>
      </c>
      <c r="D533" s="4" t="s">
        <v>1436</v>
      </c>
      <c r="E533" s="4" t="s">
        <v>287</v>
      </c>
      <c r="F533" s="4" t="s">
        <v>1437</v>
      </c>
      <c r="G533" s="4" t="s">
        <v>1438</v>
      </c>
      <c r="H533" s="4" t="s">
        <v>290</v>
      </c>
      <c r="I533" s="4" t="s">
        <v>1349</v>
      </c>
      <c r="J533" s="4" t="s">
        <v>30</v>
      </c>
      <c r="K533" s="4" t="s">
        <v>30</v>
      </c>
      <c r="L533" s="2" t="s">
        <v>311</v>
      </c>
      <c r="M533" s="2" t="s">
        <v>31</v>
      </c>
      <c r="N533" s="4" t="s">
        <v>312</v>
      </c>
      <c r="O533" s="4" t="s">
        <v>292</v>
      </c>
      <c r="P533" s="4" t="s">
        <v>34</v>
      </c>
      <c r="Q533" s="126">
        <v>65</v>
      </c>
      <c r="R533" s="135">
        <v>1</v>
      </c>
      <c r="S533" s="138">
        <v>27000</v>
      </c>
      <c r="U533" s="126">
        <v>17.55</v>
      </c>
      <c r="V533" s="136">
        <v>6.9999999999999999E-6</v>
      </c>
      <c r="W533" s="136">
        <v>1.0645658514443501E-3</v>
      </c>
      <c r="X533" s="136">
        <v>1.8599168630984499E-4</v>
      </c>
    </row>
    <row r="534" spans="1:24" x14ac:dyDescent="0.2">
      <c r="A534" s="4">
        <v>559</v>
      </c>
      <c r="B534" s="4">
        <v>7206</v>
      </c>
      <c r="C534" s="4" t="s">
        <v>580</v>
      </c>
      <c r="D534" s="4" t="s">
        <v>581</v>
      </c>
      <c r="E534" s="4" t="s">
        <v>287</v>
      </c>
      <c r="F534" s="4" t="s">
        <v>1439</v>
      </c>
      <c r="G534" s="4" t="s">
        <v>1440</v>
      </c>
      <c r="H534" s="4" t="s">
        <v>290</v>
      </c>
      <c r="I534" s="4" t="s">
        <v>1349</v>
      </c>
      <c r="J534" s="4" t="s">
        <v>30</v>
      </c>
      <c r="K534" s="4" t="s">
        <v>30</v>
      </c>
      <c r="L534" s="2" t="s">
        <v>311</v>
      </c>
      <c r="M534" s="2" t="s">
        <v>31</v>
      </c>
      <c r="N534" s="4" t="s">
        <v>384</v>
      </c>
      <c r="O534" s="4" t="s">
        <v>292</v>
      </c>
      <c r="P534" s="4" t="s">
        <v>34</v>
      </c>
      <c r="Q534" s="126">
        <v>1871</v>
      </c>
      <c r="R534" s="135">
        <v>1</v>
      </c>
      <c r="S534" s="138">
        <v>3663</v>
      </c>
      <c r="U534" s="126">
        <v>68.534999999999997</v>
      </c>
      <c r="V534" s="136">
        <v>9.0000000000000002E-6</v>
      </c>
      <c r="W534" s="136">
        <v>4.1572497547554604E-3</v>
      </c>
      <c r="X534" s="136">
        <v>7.2631851871737504E-4</v>
      </c>
    </row>
    <row r="535" spans="1:24" x14ac:dyDescent="0.2">
      <c r="A535" s="4">
        <v>559</v>
      </c>
      <c r="B535" s="4">
        <v>7206</v>
      </c>
      <c r="C535" s="4" t="s">
        <v>1169</v>
      </c>
      <c r="D535" s="4" t="s">
        <v>1170</v>
      </c>
      <c r="E535" s="4" t="s">
        <v>287</v>
      </c>
      <c r="F535" s="4" t="s">
        <v>1441</v>
      </c>
      <c r="G535" s="4" t="s">
        <v>1442</v>
      </c>
      <c r="H535" s="4" t="s">
        <v>290</v>
      </c>
      <c r="I535" s="4" t="s">
        <v>1349</v>
      </c>
      <c r="J535" s="4" t="s">
        <v>30</v>
      </c>
      <c r="K535" s="4" t="s">
        <v>30</v>
      </c>
      <c r="L535" s="2" t="s">
        <v>311</v>
      </c>
      <c r="M535" s="2" t="s">
        <v>31</v>
      </c>
      <c r="N535" s="4" t="s">
        <v>291</v>
      </c>
      <c r="O535" s="4" t="s">
        <v>292</v>
      </c>
      <c r="P535" s="4" t="s">
        <v>34</v>
      </c>
      <c r="Q535" s="126">
        <v>15965</v>
      </c>
      <c r="R535" s="135">
        <v>1</v>
      </c>
      <c r="S535" s="138">
        <v>3382</v>
      </c>
      <c r="U535" s="126">
        <v>539.93600000000004</v>
      </c>
      <c r="V535" s="136">
        <v>1.2999999999999999E-5</v>
      </c>
      <c r="W535" s="136">
        <v>3.2752008372376601E-2</v>
      </c>
      <c r="X535" s="136">
        <v>5.7221460362905097E-3</v>
      </c>
    </row>
    <row r="536" spans="1:24" x14ac:dyDescent="0.2">
      <c r="A536" s="4">
        <v>559</v>
      </c>
      <c r="B536" s="4">
        <v>7206</v>
      </c>
      <c r="C536" s="4" t="s">
        <v>1443</v>
      </c>
      <c r="D536" s="4" t="s">
        <v>1444</v>
      </c>
      <c r="E536" s="4" t="s">
        <v>287</v>
      </c>
      <c r="F536" s="4" t="s">
        <v>1445</v>
      </c>
      <c r="G536" s="4" t="s">
        <v>1446</v>
      </c>
      <c r="H536" s="4" t="s">
        <v>290</v>
      </c>
      <c r="I536" s="4" t="s">
        <v>1349</v>
      </c>
      <c r="J536" s="4" t="s">
        <v>30</v>
      </c>
      <c r="K536" s="4" t="s">
        <v>30</v>
      </c>
      <c r="L536" s="2" t="s">
        <v>311</v>
      </c>
      <c r="M536" s="2" t="s">
        <v>31</v>
      </c>
      <c r="N536" s="4" t="s">
        <v>332</v>
      </c>
      <c r="O536" s="4" t="s">
        <v>292</v>
      </c>
      <c r="P536" s="4" t="s">
        <v>34</v>
      </c>
      <c r="Q536" s="126">
        <v>2080</v>
      </c>
      <c r="R536" s="135">
        <v>1</v>
      </c>
      <c r="S536" s="138">
        <v>4910</v>
      </c>
      <c r="U536" s="126">
        <v>102.128</v>
      </c>
      <c r="V536" s="136">
        <v>6.9999999999999994E-5</v>
      </c>
      <c r="W536" s="136">
        <v>6.1949846881087199E-3</v>
      </c>
      <c r="X536" s="136">
        <v>1.0823338427038099E-3</v>
      </c>
    </row>
    <row r="537" spans="1:24" x14ac:dyDescent="0.2">
      <c r="A537" s="4">
        <v>559</v>
      </c>
      <c r="B537" s="4">
        <v>7206</v>
      </c>
      <c r="C537" s="4" t="s">
        <v>1447</v>
      </c>
      <c r="D537" s="4" t="s">
        <v>1448</v>
      </c>
      <c r="E537" s="4" t="s">
        <v>287</v>
      </c>
      <c r="F537" s="4" t="s">
        <v>1449</v>
      </c>
      <c r="G537" s="4" t="s">
        <v>1450</v>
      </c>
      <c r="H537" s="4" t="s">
        <v>290</v>
      </c>
      <c r="I537" s="4" t="s">
        <v>1349</v>
      </c>
      <c r="J537" s="4" t="s">
        <v>30</v>
      </c>
      <c r="K537" s="4" t="s">
        <v>30</v>
      </c>
      <c r="L537" s="2" t="s">
        <v>311</v>
      </c>
      <c r="M537" s="2" t="s">
        <v>31</v>
      </c>
      <c r="N537" s="4" t="s">
        <v>312</v>
      </c>
      <c r="O537" s="4" t="s">
        <v>292</v>
      </c>
      <c r="P537" s="4" t="s">
        <v>34</v>
      </c>
      <c r="Q537" s="126">
        <v>474</v>
      </c>
      <c r="R537" s="135">
        <v>1</v>
      </c>
      <c r="S537" s="138">
        <v>37470</v>
      </c>
      <c r="U537" s="126">
        <v>177.608</v>
      </c>
      <c r="V537" s="136">
        <v>2.0999999999999999E-5</v>
      </c>
      <c r="W537" s="136">
        <v>1.0773515602858001E-2</v>
      </c>
      <c r="X537" s="136">
        <v>1.88225494152602E-3</v>
      </c>
    </row>
    <row r="538" spans="1:24" x14ac:dyDescent="0.2">
      <c r="A538" s="4">
        <v>559</v>
      </c>
      <c r="B538" s="4">
        <v>7206</v>
      </c>
      <c r="C538" s="4" t="s">
        <v>1451</v>
      </c>
      <c r="D538" s="4" t="s">
        <v>1452</v>
      </c>
      <c r="E538" s="4" t="s">
        <v>287</v>
      </c>
      <c r="F538" s="4" t="s">
        <v>1453</v>
      </c>
      <c r="G538" s="4" t="s">
        <v>1454</v>
      </c>
      <c r="H538" s="4" t="s">
        <v>290</v>
      </c>
      <c r="I538" s="4" t="s">
        <v>1349</v>
      </c>
      <c r="J538" s="4" t="s">
        <v>30</v>
      </c>
      <c r="K538" s="4" t="s">
        <v>30</v>
      </c>
      <c r="L538" s="2" t="s">
        <v>311</v>
      </c>
      <c r="M538" s="2" t="s">
        <v>31</v>
      </c>
      <c r="N538" s="4" t="s">
        <v>341</v>
      </c>
      <c r="O538" s="4" t="s">
        <v>292</v>
      </c>
      <c r="P538" s="4" t="s">
        <v>34</v>
      </c>
      <c r="Q538" s="126">
        <v>13</v>
      </c>
      <c r="R538" s="135">
        <v>1</v>
      </c>
      <c r="S538" s="138">
        <v>47200</v>
      </c>
      <c r="U538" s="126">
        <v>6.1360000000000001</v>
      </c>
      <c r="V538" s="136">
        <v>1.9999999999999999E-6</v>
      </c>
      <c r="W538" s="136">
        <v>3.7220376435683801E-4</v>
      </c>
      <c r="X538" s="136">
        <v>6.5028204398701403E-5</v>
      </c>
    </row>
    <row r="539" spans="1:24" x14ac:dyDescent="0.2">
      <c r="A539" s="4">
        <v>559</v>
      </c>
      <c r="B539" s="4">
        <v>7206</v>
      </c>
      <c r="C539" s="4" t="s">
        <v>1455</v>
      </c>
      <c r="D539" s="4" t="s">
        <v>1456</v>
      </c>
      <c r="E539" s="4" t="s">
        <v>287</v>
      </c>
      <c r="F539" s="4" t="s">
        <v>1457</v>
      </c>
      <c r="G539" s="4" t="s">
        <v>1458</v>
      </c>
      <c r="H539" s="4" t="s">
        <v>290</v>
      </c>
      <c r="I539" s="4" t="s">
        <v>1349</v>
      </c>
      <c r="J539" s="4" t="s">
        <v>30</v>
      </c>
      <c r="K539" s="4" t="s">
        <v>30</v>
      </c>
      <c r="L539" s="2" t="s">
        <v>311</v>
      </c>
      <c r="M539" s="2" t="s">
        <v>31</v>
      </c>
      <c r="N539" s="4" t="s">
        <v>663</v>
      </c>
      <c r="O539" s="4" t="s">
        <v>292</v>
      </c>
      <c r="P539" s="4" t="s">
        <v>34</v>
      </c>
      <c r="Q539" s="126">
        <v>1682</v>
      </c>
      <c r="R539" s="135">
        <v>1</v>
      </c>
      <c r="S539" s="138">
        <v>12430</v>
      </c>
      <c r="U539" s="126">
        <v>209.07300000000001</v>
      </c>
      <c r="V539" s="136">
        <v>6.9999999999999999E-6</v>
      </c>
      <c r="W539" s="136">
        <v>1.26821396257939E-2</v>
      </c>
      <c r="X539" s="136">
        <v>2.2157131302099E-3</v>
      </c>
    </row>
    <row r="540" spans="1:24" x14ac:dyDescent="0.2">
      <c r="A540" s="4">
        <v>559</v>
      </c>
      <c r="B540" s="4">
        <v>7206</v>
      </c>
      <c r="C540" s="4" t="s">
        <v>1459</v>
      </c>
      <c r="D540" s="4" t="s">
        <v>1460</v>
      </c>
      <c r="E540" s="4" t="s">
        <v>287</v>
      </c>
      <c r="F540" s="4" t="s">
        <v>1461</v>
      </c>
      <c r="G540" s="4" t="s">
        <v>1462</v>
      </c>
      <c r="H540" s="4" t="s">
        <v>290</v>
      </c>
      <c r="I540" s="4" t="s">
        <v>1349</v>
      </c>
      <c r="J540" s="4" t="s">
        <v>30</v>
      </c>
      <c r="K540" s="4" t="s">
        <v>30</v>
      </c>
      <c r="L540" s="2" t="s">
        <v>311</v>
      </c>
      <c r="M540" s="2" t="s">
        <v>31</v>
      </c>
      <c r="N540" s="4" t="s">
        <v>953</v>
      </c>
      <c r="O540" s="4" t="s">
        <v>292</v>
      </c>
      <c r="P540" s="4" t="s">
        <v>34</v>
      </c>
      <c r="Q540" s="126">
        <v>1409</v>
      </c>
      <c r="R540" s="135">
        <v>1</v>
      </c>
      <c r="S540" s="138">
        <v>8801</v>
      </c>
      <c r="U540" s="126">
        <v>124.006</v>
      </c>
      <c r="V540" s="136">
        <v>1.9000000000000001E-5</v>
      </c>
      <c r="W540" s="136">
        <v>7.5220882498651899E-3</v>
      </c>
      <c r="X540" s="136">
        <v>1.31419383429005E-3</v>
      </c>
    </row>
    <row r="541" spans="1:24" x14ac:dyDescent="0.2">
      <c r="A541" s="4">
        <v>559</v>
      </c>
      <c r="B541" s="4">
        <v>7206</v>
      </c>
      <c r="C541" s="4" t="s">
        <v>1459</v>
      </c>
      <c r="D541" s="4" t="s">
        <v>1460</v>
      </c>
      <c r="E541" s="4" t="s">
        <v>287</v>
      </c>
      <c r="F541" s="4" t="s">
        <v>1463</v>
      </c>
      <c r="G541" s="4" t="s">
        <v>1462</v>
      </c>
      <c r="H541" s="4" t="s">
        <v>290</v>
      </c>
      <c r="I541" s="4" t="s">
        <v>1349</v>
      </c>
      <c r="J541" s="4" t="s">
        <v>30</v>
      </c>
      <c r="K541" s="4" t="s">
        <v>30</v>
      </c>
      <c r="L541" s="2" t="s">
        <v>392</v>
      </c>
      <c r="M541" s="2" t="s">
        <v>31</v>
      </c>
      <c r="N541" s="4" t="s">
        <v>953</v>
      </c>
      <c r="O541" s="4" t="s">
        <v>292</v>
      </c>
      <c r="P541" s="4" t="s">
        <v>34</v>
      </c>
      <c r="Q541" s="126">
        <v>610</v>
      </c>
      <c r="R541" s="135">
        <v>1</v>
      </c>
      <c r="S541" s="138">
        <v>8801</v>
      </c>
      <c r="U541" s="126">
        <v>53.686</v>
      </c>
      <c r="V541" s="136">
        <v>0</v>
      </c>
      <c r="W541" s="136">
        <v>3.2565463679331201E-3</v>
      </c>
      <c r="X541" s="136">
        <v>5.6895545700279097E-4</v>
      </c>
    </row>
    <row r="542" spans="1:24" x14ac:dyDescent="0.2">
      <c r="A542" s="4">
        <v>559</v>
      </c>
      <c r="B542" s="4">
        <v>7206</v>
      </c>
      <c r="C542" s="4" t="s">
        <v>1464</v>
      </c>
      <c r="D542" s="4" t="s">
        <v>1465</v>
      </c>
      <c r="E542" s="4" t="s">
        <v>287</v>
      </c>
      <c r="F542" s="4" t="s">
        <v>1466</v>
      </c>
      <c r="G542" s="4" t="s">
        <v>1467</v>
      </c>
      <c r="H542" s="4" t="s">
        <v>290</v>
      </c>
      <c r="I542" s="4" t="s">
        <v>1349</v>
      </c>
      <c r="J542" s="4" t="s">
        <v>30</v>
      </c>
      <c r="K542" s="4" t="s">
        <v>30</v>
      </c>
      <c r="L542" s="2" t="s">
        <v>311</v>
      </c>
      <c r="M542" s="2" t="s">
        <v>31</v>
      </c>
      <c r="N542" s="4" t="s">
        <v>320</v>
      </c>
      <c r="O542" s="4" t="s">
        <v>292</v>
      </c>
      <c r="P542" s="4" t="s">
        <v>34</v>
      </c>
      <c r="Q542" s="126">
        <v>254</v>
      </c>
      <c r="R542" s="135">
        <v>1</v>
      </c>
      <c r="S542" s="138">
        <v>16580</v>
      </c>
      <c r="U542" s="126">
        <v>42.113</v>
      </c>
      <c r="V542" s="136">
        <v>1.4E-5</v>
      </c>
      <c r="W542" s="136">
        <v>2.5545455621108801E-3</v>
      </c>
      <c r="X542" s="136">
        <v>4.4630798198881899E-4</v>
      </c>
    </row>
    <row r="543" spans="1:24" x14ac:dyDescent="0.2">
      <c r="A543" s="4">
        <v>559</v>
      </c>
      <c r="B543" s="4">
        <v>7206</v>
      </c>
      <c r="C543" s="4" t="s">
        <v>610</v>
      </c>
      <c r="D543" s="4" t="s">
        <v>611</v>
      </c>
      <c r="E543" s="4" t="s">
        <v>287</v>
      </c>
      <c r="F543" s="4" t="s">
        <v>1468</v>
      </c>
      <c r="G543" s="4" t="s">
        <v>1469</v>
      </c>
      <c r="H543" s="4" t="s">
        <v>290</v>
      </c>
      <c r="I543" s="4" t="s">
        <v>1349</v>
      </c>
      <c r="J543" s="4" t="s">
        <v>30</v>
      </c>
      <c r="K543" s="4" t="s">
        <v>30</v>
      </c>
      <c r="L543" s="2" t="s">
        <v>311</v>
      </c>
      <c r="M543" s="2" t="s">
        <v>31</v>
      </c>
      <c r="N543" s="4" t="s">
        <v>1434</v>
      </c>
      <c r="O543" s="4" t="s">
        <v>292</v>
      </c>
      <c r="P543" s="4" t="s">
        <v>34</v>
      </c>
      <c r="Q543" s="126">
        <v>442</v>
      </c>
      <c r="R543" s="135">
        <v>1</v>
      </c>
      <c r="S543" s="138">
        <v>92000</v>
      </c>
      <c r="U543" s="126">
        <v>406.64</v>
      </c>
      <c r="V543" s="136">
        <v>5.7000000000000003E-5</v>
      </c>
      <c r="W543" s="136">
        <v>2.4666385061614199E-2</v>
      </c>
      <c r="X543" s="136">
        <v>4.3094962576088599E-3</v>
      </c>
    </row>
    <row r="544" spans="1:24" x14ac:dyDescent="0.2">
      <c r="A544" s="4">
        <v>559</v>
      </c>
      <c r="B544" s="4">
        <v>7206</v>
      </c>
      <c r="C544" s="4" t="s">
        <v>1470</v>
      </c>
      <c r="D544" s="4" t="s">
        <v>1471</v>
      </c>
      <c r="E544" s="4" t="s">
        <v>287</v>
      </c>
      <c r="F544" s="4" t="s">
        <v>1472</v>
      </c>
      <c r="G544" s="4" t="s">
        <v>1473</v>
      </c>
      <c r="H544" s="4" t="s">
        <v>290</v>
      </c>
      <c r="I544" s="4" t="s">
        <v>1349</v>
      </c>
      <c r="J544" s="4" t="s">
        <v>30</v>
      </c>
      <c r="K544" s="4" t="s">
        <v>360</v>
      </c>
      <c r="L544" s="2" t="s">
        <v>311</v>
      </c>
      <c r="M544" s="2" t="s">
        <v>31</v>
      </c>
      <c r="N544" s="4" t="s">
        <v>967</v>
      </c>
      <c r="O544" s="4" t="s">
        <v>292</v>
      </c>
      <c r="P544" s="4" t="s">
        <v>34</v>
      </c>
      <c r="Q544" s="126">
        <v>157</v>
      </c>
      <c r="R544" s="135">
        <v>1</v>
      </c>
      <c r="S544" s="138">
        <v>37300</v>
      </c>
      <c r="U544" s="126">
        <v>58.561</v>
      </c>
      <c r="V544" s="136">
        <v>9.9999999999999995E-7</v>
      </c>
      <c r="W544" s="136">
        <v>3.55225303854315E-3</v>
      </c>
      <c r="X544" s="136">
        <v>6.2061875452939304E-4</v>
      </c>
    </row>
    <row r="545" spans="1:24" x14ac:dyDescent="0.2">
      <c r="A545" s="4">
        <v>559</v>
      </c>
      <c r="B545" s="4">
        <v>7206</v>
      </c>
      <c r="C545" s="4" t="s">
        <v>1198</v>
      </c>
      <c r="D545" s="4" t="s">
        <v>1199</v>
      </c>
      <c r="E545" s="4" t="s">
        <v>287</v>
      </c>
      <c r="F545" s="4" t="s">
        <v>1474</v>
      </c>
      <c r="G545" s="4" t="s">
        <v>1475</v>
      </c>
      <c r="H545" s="4" t="s">
        <v>290</v>
      </c>
      <c r="I545" s="4" t="s">
        <v>1349</v>
      </c>
      <c r="J545" s="4" t="s">
        <v>30</v>
      </c>
      <c r="K545" s="4" t="s">
        <v>148</v>
      </c>
      <c r="L545" s="2" t="s">
        <v>311</v>
      </c>
      <c r="M545" s="2" t="s">
        <v>31</v>
      </c>
      <c r="N545" s="4" t="s">
        <v>1476</v>
      </c>
      <c r="O545" s="4" t="s">
        <v>292</v>
      </c>
      <c r="P545" s="4" t="s">
        <v>34</v>
      </c>
      <c r="Q545" s="126">
        <v>3609</v>
      </c>
      <c r="R545" s="135">
        <v>1</v>
      </c>
      <c r="S545" s="138">
        <v>10090</v>
      </c>
      <c r="U545" s="126">
        <v>364.14800000000002</v>
      </c>
      <c r="V545" s="136">
        <v>3.0000000000000001E-6</v>
      </c>
      <c r="W545" s="136">
        <v>2.2088867927540799E-2</v>
      </c>
      <c r="X545" s="136">
        <v>3.8591748823661601E-3</v>
      </c>
    </row>
    <row r="546" spans="1:24" x14ac:dyDescent="0.2">
      <c r="A546" s="4">
        <v>559</v>
      </c>
      <c r="B546" s="4">
        <v>7206</v>
      </c>
      <c r="C546" s="4" t="s">
        <v>1477</v>
      </c>
      <c r="D546" s="4" t="s">
        <v>1478</v>
      </c>
      <c r="E546" s="4" t="s">
        <v>287</v>
      </c>
      <c r="F546" s="4" t="s">
        <v>1479</v>
      </c>
      <c r="G546" s="4" t="s">
        <v>1480</v>
      </c>
      <c r="H546" s="4" t="s">
        <v>290</v>
      </c>
      <c r="I546" s="4" t="s">
        <v>1349</v>
      </c>
      <c r="J546" s="4" t="s">
        <v>30</v>
      </c>
      <c r="K546" s="4" t="s">
        <v>30</v>
      </c>
      <c r="L546" s="2" t="s">
        <v>311</v>
      </c>
      <c r="M546" s="2" t="s">
        <v>31</v>
      </c>
      <c r="N546" s="4" t="s">
        <v>384</v>
      </c>
      <c r="O546" s="4" t="s">
        <v>292</v>
      </c>
      <c r="P546" s="4" t="s">
        <v>34</v>
      </c>
      <c r="Q546" s="126">
        <v>2681</v>
      </c>
      <c r="R546" s="135">
        <v>1</v>
      </c>
      <c r="S546" s="138">
        <v>1340</v>
      </c>
      <c r="U546" s="126">
        <v>35.924999999999997</v>
      </c>
      <c r="V546" s="136">
        <v>3.4E-5</v>
      </c>
      <c r="W546" s="136">
        <v>2.1791996603691601E-3</v>
      </c>
      <c r="X546" s="136">
        <v>3.8073081067553898E-4</v>
      </c>
    </row>
    <row r="547" spans="1:24" x14ac:dyDescent="0.2">
      <c r="A547" s="4">
        <v>559</v>
      </c>
      <c r="B547" s="4">
        <v>7206</v>
      </c>
      <c r="C547" s="4" t="s">
        <v>620</v>
      </c>
      <c r="D547" s="4" t="s">
        <v>621</v>
      </c>
      <c r="E547" s="4" t="s">
        <v>287</v>
      </c>
      <c r="F547" s="4" t="s">
        <v>1481</v>
      </c>
      <c r="G547" s="4" t="s">
        <v>1482</v>
      </c>
      <c r="H547" s="4" t="s">
        <v>290</v>
      </c>
      <c r="I547" s="4" t="s">
        <v>1349</v>
      </c>
      <c r="J547" s="4" t="s">
        <v>30</v>
      </c>
      <c r="K547" s="4" t="s">
        <v>30</v>
      </c>
      <c r="L547" s="2" t="s">
        <v>311</v>
      </c>
      <c r="M547" s="2" t="s">
        <v>31</v>
      </c>
      <c r="N547" s="4" t="s">
        <v>332</v>
      </c>
      <c r="O547" s="4" t="s">
        <v>292</v>
      </c>
      <c r="P547" s="4" t="s">
        <v>34</v>
      </c>
      <c r="Q547" s="126">
        <v>1711</v>
      </c>
      <c r="R547" s="135">
        <v>1</v>
      </c>
      <c r="S547" s="138">
        <v>3017</v>
      </c>
      <c r="U547" s="126">
        <v>51.621000000000002</v>
      </c>
      <c r="V547" s="136">
        <v>1.4E-5</v>
      </c>
      <c r="W547" s="136">
        <v>3.1312715341223901E-3</v>
      </c>
      <c r="X547" s="136">
        <v>5.4706852763995999E-4</v>
      </c>
    </row>
    <row r="548" spans="1:24" x14ac:dyDescent="0.2">
      <c r="A548" s="4">
        <v>559</v>
      </c>
      <c r="B548" s="4">
        <v>7206</v>
      </c>
      <c r="C548" s="4" t="s">
        <v>1483</v>
      </c>
      <c r="D548" s="4" t="s">
        <v>1484</v>
      </c>
      <c r="E548" s="4" t="s">
        <v>287</v>
      </c>
      <c r="F548" s="4" t="s">
        <v>1485</v>
      </c>
      <c r="G548" s="4" t="s">
        <v>1486</v>
      </c>
      <c r="H548" s="4" t="s">
        <v>290</v>
      </c>
      <c r="I548" s="4" t="s">
        <v>1349</v>
      </c>
      <c r="J548" s="4" t="s">
        <v>30</v>
      </c>
      <c r="K548" s="4" t="s">
        <v>30</v>
      </c>
      <c r="L548" s="2" t="s">
        <v>311</v>
      </c>
      <c r="M548" s="2" t="s">
        <v>31</v>
      </c>
      <c r="N548" s="4" t="s">
        <v>564</v>
      </c>
      <c r="O548" s="4" t="s">
        <v>292</v>
      </c>
      <c r="P548" s="4" t="s">
        <v>34</v>
      </c>
      <c r="Q548" s="126">
        <v>5435</v>
      </c>
      <c r="R548" s="135">
        <v>1</v>
      </c>
      <c r="S548" s="138">
        <v>1560</v>
      </c>
      <c r="U548" s="126">
        <v>84.786000000000001</v>
      </c>
      <c r="V548" s="136">
        <v>1.7E-5</v>
      </c>
      <c r="W548" s="136">
        <v>5.1430359134222404E-3</v>
      </c>
      <c r="X548" s="136">
        <v>8.9854650230578601E-4</v>
      </c>
    </row>
    <row r="549" spans="1:24" x14ac:dyDescent="0.2">
      <c r="A549" s="4">
        <v>559</v>
      </c>
      <c r="B549" s="4">
        <v>7206</v>
      </c>
      <c r="C549" s="4" t="s">
        <v>644</v>
      </c>
      <c r="D549" s="4" t="s">
        <v>645</v>
      </c>
      <c r="E549" s="4" t="s">
        <v>646</v>
      </c>
      <c r="F549" s="4" t="s">
        <v>1487</v>
      </c>
      <c r="G549" s="4" t="s">
        <v>1488</v>
      </c>
      <c r="H549" s="4" t="s">
        <v>290</v>
      </c>
      <c r="I549" s="4" t="s">
        <v>1349</v>
      </c>
      <c r="J549" s="4" t="s">
        <v>30</v>
      </c>
      <c r="K549" s="4" t="s">
        <v>30</v>
      </c>
      <c r="L549" s="2" t="s">
        <v>311</v>
      </c>
      <c r="M549" s="2" t="s">
        <v>31</v>
      </c>
      <c r="N549" s="4" t="s">
        <v>601</v>
      </c>
      <c r="O549" s="4" t="s">
        <v>292</v>
      </c>
      <c r="P549" s="4" t="s">
        <v>34</v>
      </c>
      <c r="Q549" s="126">
        <v>125436.9</v>
      </c>
      <c r="R549" s="135">
        <v>1</v>
      </c>
      <c r="S549" s="138">
        <v>245.5</v>
      </c>
      <c r="U549" s="126">
        <v>307.94799999999998</v>
      </c>
      <c r="V549" s="136">
        <v>4.8000000000000001E-5</v>
      </c>
      <c r="W549" s="136">
        <v>1.8679799875572702E-2</v>
      </c>
      <c r="X549" s="136">
        <v>3.2635721633137902E-3</v>
      </c>
    </row>
    <row r="550" spans="1:24" x14ac:dyDescent="0.2">
      <c r="A550" s="4">
        <v>559</v>
      </c>
      <c r="B550" s="4">
        <v>7206</v>
      </c>
      <c r="C550" s="4" t="s">
        <v>1489</v>
      </c>
      <c r="D550" s="4" t="s">
        <v>1490</v>
      </c>
      <c r="E550" s="4" t="s">
        <v>287</v>
      </c>
      <c r="F550" s="4" t="s">
        <v>1491</v>
      </c>
      <c r="G550" s="4" t="s">
        <v>1492</v>
      </c>
      <c r="H550" s="4" t="s">
        <v>290</v>
      </c>
      <c r="I550" s="4" t="s">
        <v>1349</v>
      </c>
      <c r="J550" s="4" t="s">
        <v>30</v>
      </c>
      <c r="K550" s="4" t="s">
        <v>30</v>
      </c>
      <c r="L550" s="2" t="s">
        <v>311</v>
      </c>
      <c r="M550" s="2" t="s">
        <v>31</v>
      </c>
      <c r="N550" s="4" t="s">
        <v>320</v>
      </c>
      <c r="O550" s="4" t="s">
        <v>292</v>
      </c>
      <c r="P550" s="4" t="s">
        <v>34</v>
      </c>
      <c r="Q550" s="126">
        <v>43</v>
      </c>
      <c r="R550" s="135">
        <v>1</v>
      </c>
      <c r="S550" s="138">
        <v>45400</v>
      </c>
      <c r="U550" s="126">
        <v>19.521999999999998</v>
      </c>
      <c r="V550" s="136">
        <v>6.9999999999999999E-6</v>
      </c>
      <c r="W550" s="136">
        <v>1.18418544455251E-3</v>
      </c>
      <c r="X550" s="136">
        <v>2.06890581204604E-4</v>
      </c>
    </row>
    <row r="551" spans="1:24" x14ac:dyDescent="0.2">
      <c r="A551" s="4">
        <v>559</v>
      </c>
      <c r="B551" s="4">
        <v>7206</v>
      </c>
      <c r="C551" s="4" t="s">
        <v>1493</v>
      </c>
      <c r="D551" s="4" t="s">
        <v>1494</v>
      </c>
      <c r="E551" s="4" t="s">
        <v>287</v>
      </c>
      <c r="F551" s="4" t="s">
        <v>1495</v>
      </c>
      <c r="G551" s="4" t="s">
        <v>1496</v>
      </c>
      <c r="H551" s="4" t="s">
        <v>290</v>
      </c>
      <c r="I551" s="4" t="s">
        <v>1349</v>
      </c>
      <c r="J551" s="4" t="s">
        <v>30</v>
      </c>
      <c r="K551" s="4" t="s">
        <v>30</v>
      </c>
      <c r="L551" s="2" t="s">
        <v>392</v>
      </c>
      <c r="M551" s="2" t="s">
        <v>31</v>
      </c>
      <c r="N551" s="4" t="s">
        <v>601</v>
      </c>
      <c r="O551" s="4" t="s">
        <v>292</v>
      </c>
      <c r="P551" s="4" t="s">
        <v>34</v>
      </c>
      <c r="Q551" s="126">
        <v>100</v>
      </c>
      <c r="R551" s="135">
        <v>1</v>
      </c>
      <c r="S551" s="138">
        <v>16728.084999999999</v>
      </c>
      <c r="U551" s="126">
        <v>16.728000000000002</v>
      </c>
      <c r="V551" s="136">
        <v>0</v>
      </c>
      <c r="W551" s="136">
        <v>1.0147092906586E-3</v>
      </c>
      <c r="X551" s="136">
        <v>1.7728118164583601E-4</v>
      </c>
    </row>
    <row r="552" spans="1:24" x14ac:dyDescent="0.2">
      <c r="A552" s="4">
        <v>559</v>
      </c>
      <c r="B552" s="4">
        <v>7206</v>
      </c>
      <c r="C552" s="4" t="s">
        <v>659</v>
      </c>
      <c r="D552" s="4" t="s">
        <v>660</v>
      </c>
      <c r="E552" s="4" t="s">
        <v>287</v>
      </c>
      <c r="F552" s="4" t="s">
        <v>1497</v>
      </c>
      <c r="G552" s="4" t="s">
        <v>1498</v>
      </c>
      <c r="H552" s="4" t="s">
        <v>290</v>
      </c>
      <c r="I552" s="4" t="s">
        <v>1349</v>
      </c>
      <c r="J552" s="4" t="s">
        <v>30</v>
      </c>
      <c r="K552" s="4" t="s">
        <v>30</v>
      </c>
      <c r="L552" s="2" t="s">
        <v>311</v>
      </c>
      <c r="M552" s="2" t="s">
        <v>31</v>
      </c>
      <c r="N552" s="4" t="s">
        <v>663</v>
      </c>
      <c r="O552" s="4" t="s">
        <v>292</v>
      </c>
      <c r="P552" s="4" t="s">
        <v>34</v>
      </c>
      <c r="Q552" s="126">
        <v>538</v>
      </c>
      <c r="R552" s="135">
        <v>1</v>
      </c>
      <c r="S552" s="138">
        <v>20570</v>
      </c>
      <c r="U552" s="126">
        <v>110.667</v>
      </c>
      <c r="V552" s="136">
        <v>6.9999999999999999E-6</v>
      </c>
      <c r="W552" s="136">
        <v>6.7129278208234097E-3</v>
      </c>
      <c r="X552" s="136">
        <v>1.17282436194741E-3</v>
      </c>
    </row>
    <row r="553" spans="1:24" x14ac:dyDescent="0.2">
      <c r="A553" s="4">
        <v>559</v>
      </c>
      <c r="B553" s="4">
        <v>7206</v>
      </c>
      <c r="C553" s="4" t="s">
        <v>1499</v>
      </c>
      <c r="D553" s="4" t="s">
        <v>1500</v>
      </c>
      <c r="E553" s="4" t="s">
        <v>287</v>
      </c>
      <c r="F553" s="4" t="s">
        <v>1501</v>
      </c>
      <c r="G553" s="4" t="s">
        <v>1502</v>
      </c>
      <c r="H553" s="4" t="s">
        <v>290</v>
      </c>
      <c r="I553" s="4" t="s">
        <v>1349</v>
      </c>
      <c r="J553" s="4" t="s">
        <v>30</v>
      </c>
      <c r="K553" s="4" t="s">
        <v>30</v>
      </c>
      <c r="L553" s="2" t="s">
        <v>311</v>
      </c>
      <c r="M553" s="2" t="s">
        <v>31</v>
      </c>
      <c r="N553" s="4" t="s">
        <v>1434</v>
      </c>
      <c r="O553" s="4" t="s">
        <v>292</v>
      </c>
      <c r="P553" s="4" t="s">
        <v>34</v>
      </c>
      <c r="Q553" s="126">
        <v>354</v>
      </c>
      <c r="R553" s="135">
        <v>1</v>
      </c>
      <c r="S553" s="138">
        <v>2780</v>
      </c>
      <c r="U553" s="126">
        <v>9.8409999999999993</v>
      </c>
      <c r="V553" s="136">
        <v>1.5E-5</v>
      </c>
      <c r="W553" s="136">
        <v>5.9695757591077497E-4</v>
      </c>
      <c r="X553" s="136">
        <v>1.04295235516379E-4</v>
      </c>
    </row>
    <row r="554" spans="1:24" x14ac:dyDescent="0.2">
      <c r="A554" s="4">
        <v>559</v>
      </c>
      <c r="B554" s="4">
        <v>7206</v>
      </c>
      <c r="C554" s="4" t="s">
        <v>299</v>
      </c>
      <c r="D554" s="4" t="s">
        <v>300</v>
      </c>
      <c r="E554" s="4" t="s">
        <v>287</v>
      </c>
      <c r="F554" s="4" t="s">
        <v>1503</v>
      </c>
      <c r="G554" s="4" t="s">
        <v>1504</v>
      </c>
      <c r="H554" s="4" t="s">
        <v>290</v>
      </c>
      <c r="I554" s="4" t="s">
        <v>1349</v>
      </c>
      <c r="J554" s="4" t="s">
        <v>30</v>
      </c>
      <c r="K554" s="4" t="s">
        <v>30</v>
      </c>
      <c r="L554" s="2" t="s">
        <v>311</v>
      </c>
      <c r="M554" s="2" t="s">
        <v>31</v>
      </c>
      <c r="N554" s="4" t="s">
        <v>291</v>
      </c>
      <c r="O554" s="4" t="s">
        <v>292</v>
      </c>
      <c r="P554" s="4" t="s">
        <v>34</v>
      </c>
      <c r="Q554" s="126">
        <v>14160</v>
      </c>
      <c r="R554" s="135">
        <v>1</v>
      </c>
      <c r="S554" s="138">
        <v>7020</v>
      </c>
      <c r="U554" s="126">
        <v>994.03200000000004</v>
      </c>
      <c r="V554" s="136">
        <v>9.0000000000000002E-6</v>
      </c>
      <c r="W554" s="136">
        <v>6.0297009825807699E-2</v>
      </c>
      <c r="X554" s="136">
        <v>1.05345691125896E-2</v>
      </c>
    </row>
    <row r="555" spans="1:24" x14ac:dyDescent="0.2">
      <c r="A555" s="4">
        <v>559</v>
      </c>
      <c r="B555" s="4">
        <v>7206</v>
      </c>
      <c r="C555" s="4" t="s">
        <v>687</v>
      </c>
      <c r="D555" s="4" t="s">
        <v>688</v>
      </c>
      <c r="E555" s="4" t="s">
        <v>287</v>
      </c>
      <c r="F555" s="4" t="s">
        <v>1505</v>
      </c>
      <c r="G555" s="4" t="s">
        <v>1506</v>
      </c>
      <c r="H555" s="4" t="s">
        <v>290</v>
      </c>
      <c r="I555" s="4" t="s">
        <v>1349</v>
      </c>
      <c r="J555" s="4" t="s">
        <v>30</v>
      </c>
      <c r="K555" s="4" t="s">
        <v>30</v>
      </c>
      <c r="L555" s="2" t="s">
        <v>311</v>
      </c>
      <c r="M555" s="2" t="s">
        <v>31</v>
      </c>
      <c r="N555" s="4" t="s">
        <v>378</v>
      </c>
      <c r="O555" s="4" t="s">
        <v>292</v>
      </c>
      <c r="P555" s="4" t="s">
        <v>34</v>
      </c>
      <c r="Q555" s="126">
        <v>16764</v>
      </c>
      <c r="R555" s="135">
        <v>1</v>
      </c>
      <c r="S555" s="138">
        <v>840</v>
      </c>
      <c r="U555" s="126">
        <v>140.81800000000001</v>
      </c>
      <c r="V555" s="136">
        <v>6.2000000000000003E-5</v>
      </c>
      <c r="W555" s="136">
        <v>8.5418580195070794E-3</v>
      </c>
      <c r="X555" s="136">
        <v>1.4923591388094201E-3</v>
      </c>
    </row>
    <row r="556" spans="1:24" x14ac:dyDescent="0.2">
      <c r="A556" s="4">
        <v>559</v>
      </c>
      <c r="B556" s="4">
        <v>7206</v>
      </c>
      <c r="C556" s="4" t="s">
        <v>1507</v>
      </c>
      <c r="D556" s="4" t="s">
        <v>1508</v>
      </c>
      <c r="E556" s="4" t="s">
        <v>287</v>
      </c>
      <c r="F556" s="4" t="s">
        <v>1509</v>
      </c>
      <c r="G556" s="4" t="s">
        <v>1510</v>
      </c>
      <c r="H556" s="4" t="s">
        <v>290</v>
      </c>
      <c r="I556" s="4" t="s">
        <v>1349</v>
      </c>
      <c r="J556" s="4" t="s">
        <v>30</v>
      </c>
      <c r="K556" s="4" t="s">
        <v>30</v>
      </c>
      <c r="L556" s="2" t="s">
        <v>311</v>
      </c>
      <c r="M556" s="2" t="s">
        <v>31</v>
      </c>
      <c r="N556" s="4" t="s">
        <v>378</v>
      </c>
      <c r="O556" s="4" t="s">
        <v>292</v>
      </c>
      <c r="P556" s="4" t="s">
        <v>34</v>
      </c>
      <c r="Q556" s="126">
        <v>1101</v>
      </c>
      <c r="R556" s="135">
        <v>1</v>
      </c>
      <c r="S556" s="138">
        <v>9665</v>
      </c>
      <c r="U556" s="126">
        <v>106.41200000000001</v>
      </c>
      <c r="V556" s="136">
        <v>1.7E-5</v>
      </c>
      <c r="W556" s="136">
        <v>6.45482671144431E-3</v>
      </c>
      <c r="X556" s="136">
        <v>1.1277311809978899E-3</v>
      </c>
    </row>
    <row r="557" spans="1:24" x14ac:dyDescent="0.2">
      <c r="A557" s="4">
        <v>559</v>
      </c>
      <c r="B557" s="4">
        <v>7206</v>
      </c>
      <c r="C557" s="4" t="s">
        <v>1511</v>
      </c>
      <c r="D557" s="4" t="s">
        <v>1512</v>
      </c>
      <c r="E557" s="4" t="s">
        <v>287</v>
      </c>
      <c r="F557" s="4" t="s">
        <v>1513</v>
      </c>
      <c r="G557" s="4" t="s">
        <v>1514</v>
      </c>
      <c r="H557" s="4" t="s">
        <v>290</v>
      </c>
      <c r="I557" s="4" t="s">
        <v>1349</v>
      </c>
      <c r="J557" s="4" t="s">
        <v>30</v>
      </c>
      <c r="K557" s="4" t="s">
        <v>30</v>
      </c>
      <c r="L557" s="2" t="s">
        <v>311</v>
      </c>
      <c r="M557" s="2" t="s">
        <v>31</v>
      </c>
      <c r="N557" s="4" t="s">
        <v>1515</v>
      </c>
      <c r="O557" s="4" t="s">
        <v>292</v>
      </c>
      <c r="P557" s="4" t="s">
        <v>34</v>
      </c>
      <c r="Q557" s="126">
        <v>127</v>
      </c>
      <c r="R557" s="135">
        <v>1</v>
      </c>
      <c r="S557" s="138">
        <v>33850</v>
      </c>
      <c r="U557" s="126">
        <v>42.988999999999997</v>
      </c>
      <c r="V557" s="136">
        <v>9.0000000000000002E-6</v>
      </c>
      <c r="W557" s="136">
        <v>2.60770106385565E-3</v>
      </c>
      <c r="X557" s="136">
        <v>4.5559484892405099E-4</v>
      </c>
    </row>
    <row r="558" spans="1:24" x14ac:dyDescent="0.2">
      <c r="A558" s="4">
        <v>559</v>
      </c>
      <c r="B558" s="4">
        <v>7206</v>
      </c>
      <c r="C558" s="4" t="s">
        <v>1516</v>
      </c>
      <c r="D558" s="4" t="s">
        <v>1517</v>
      </c>
      <c r="E558" s="4" t="s">
        <v>287</v>
      </c>
      <c r="F558" s="4" t="s">
        <v>1518</v>
      </c>
      <c r="G558" s="4" t="s">
        <v>1519</v>
      </c>
      <c r="H558" s="4" t="s">
        <v>290</v>
      </c>
      <c r="I558" s="4" t="s">
        <v>1349</v>
      </c>
      <c r="J558" s="4" t="s">
        <v>30</v>
      </c>
      <c r="K558" s="4" t="s">
        <v>30</v>
      </c>
      <c r="L558" s="2" t="s">
        <v>311</v>
      </c>
      <c r="M558" s="2" t="s">
        <v>31</v>
      </c>
      <c r="N558" s="4" t="s">
        <v>378</v>
      </c>
      <c r="O558" s="4" t="s">
        <v>292</v>
      </c>
      <c r="P558" s="4" t="s">
        <v>34</v>
      </c>
      <c r="Q558" s="126">
        <v>41</v>
      </c>
      <c r="R558" s="135">
        <v>1</v>
      </c>
      <c r="S558" s="138">
        <v>41030</v>
      </c>
      <c r="U558" s="126">
        <v>16.821999999999999</v>
      </c>
      <c r="V558" s="136">
        <v>3.9999999999999998E-6</v>
      </c>
      <c r="W558" s="136">
        <v>1.0204242804987E-3</v>
      </c>
      <c r="X558" s="136">
        <v>1.7827965496353899E-4</v>
      </c>
    </row>
    <row r="559" spans="1:24" x14ac:dyDescent="0.2">
      <c r="A559" s="4">
        <v>559</v>
      </c>
      <c r="B559" s="4">
        <v>7206</v>
      </c>
      <c r="C559" s="4" t="s">
        <v>707</v>
      </c>
      <c r="D559" s="4" t="s">
        <v>708</v>
      </c>
      <c r="E559" s="4" t="s">
        <v>287</v>
      </c>
      <c r="F559" s="4" t="s">
        <v>1520</v>
      </c>
      <c r="G559" s="4" t="s">
        <v>1521</v>
      </c>
      <c r="H559" s="4" t="s">
        <v>290</v>
      </c>
      <c r="I559" s="4" t="s">
        <v>1349</v>
      </c>
      <c r="J559" s="4" t="s">
        <v>30</v>
      </c>
      <c r="K559" s="4" t="s">
        <v>30</v>
      </c>
      <c r="L559" s="2" t="s">
        <v>311</v>
      </c>
      <c r="M559" s="2" t="s">
        <v>31</v>
      </c>
      <c r="N559" s="4" t="s">
        <v>320</v>
      </c>
      <c r="O559" s="4" t="s">
        <v>292</v>
      </c>
      <c r="P559" s="4" t="s">
        <v>34</v>
      </c>
      <c r="Q559" s="126">
        <v>6039.08</v>
      </c>
      <c r="R559" s="135">
        <v>1</v>
      </c>
      <c r="S559" s="138">
        <v>1559</v>
      </c>
      <c r="U559" s="126">
        <v>94.149000000000001</v>
      </c>
      <c r="V559" s="136">
        <v>7.9999999999999996E-6</v>
      </c>
      <c r="W559" s="136">
        <v>5.7110019460951999E-3</v>
      </c>
      <c r="X559" s="136">
        <v>9.9777658754685592E-4</v>
      </c>
    </row>
    <row r="560" spans="1:24" x14ac:dyDescent="0.2">
      <c r="A560" s="4">
        <v>559</v>
      </c>
      <c r="B560" s="4">
        <v>7206</v>
      </c>
      <c r="C560" s="4" t="s">
        <v>1522</v>
      </c>
      <c r="D560" s="4" t="s">
        <v>1523</v>
      </c>
      <c r="E560" s="4" t="s">
        <v>287</v>
      </c>
      <c r="F560" s="4" t="s">
        <v>1524</v>
      </c>
      <c r="G560" s="4" t="s">
        <v>1525</v>
      </c>
      <c r="H560" s="4" t="s">
        <v>290</v>
      </c>
      <c r="I560" s="4" t="s">
        <v>1349</v>
      </c>
      <c r="J560" s="4" t="s">
        <v>30</v>
      </c>
      <c r="K560" s="4" t="s">
        <v>30</v>
      </c>
      <c r="L560" s="2" t="s">
        <v>311</v>
      </c>
      <c r="M560" s="2" t="s">
        <v>31</v>
      </c>
      <c r="N560" s="4" t="s">
        <v>663</v>
      </c>
      <c r="O560" s="4" t="s">
        <v>292</v>
      </c>
      <c r="P560" s="4" t="s">
        <v>34</v>
      </c>
      <c r="Q560" s="126">
        <v>20940</v>
      </c>
      <c r="R560" s="135">
        <v>1</v>
      </c>
      <c r="S560" s="138">
        <v>1546</v>
      </c>
      <c r="U560" s="126">
        <v>323.73200000000003</v>
      </c>
      <c r="V560" s="136">
        <v>2.0000000000000002E-5</v>
      </c>
      <c r="W560" s="136">
        <v>1.9637291056759099E-2</v>
      </c>
      <c r="X560" s="136">
        <v>3.4308566945375099E-3</v>
      </c>
    </row>
    <row r="561" spans="1:24" x14ac:dyDescent="0.2">
      <c r="A561" s="4">
        <v>559</v>
      </c>
      <c r="B561" s="4">
        <v>7206</v>
      </c>
      <c r="C561" s="4" t="s">
        <v>713</v>
      </c>
      <c r="D561" s="4" t="s">
        <v>714</v>
      </c>
      <c r="E561" s="4" t="s">
        <v>287</v>
      </c>
      <c r="F561" s="4" t="s">
        <v>1526</v>
      </c>
      <c r="G561" s="4" t="s">
        <v>1527</v>
      </c>
      <c r="H561" s="4" t="s">
        <v>290</v>
      </c>
      <c r="I561" s="4" t="s">
        <v>1349</v>
      </c>
      <c r="J561" s="4" t="s">
        <v>30</v>
      </c>
      <c r="K561" s="4" t="s">
        <v>30</v>
      </c>
      <c r="L561" s="2" t="s">
        <v>311</v>
      </c>
      <c r="M561" s="2" t="s">
        <v>31</v>
      </c>
      <c r="N561" s="4" t="s">
        <v>320</v>
      </c>
      <c r="O561" s="4" t="s">
        <v>292</v>
      </c>
      <c r="P561" s="4" t="s">
        <v>34</v>
      </c>
      <c r="Q561" s="126">
        <v>1143</v>
      </c>
      <c r="R561" s="135">
        <v>1</v>
      </c>
      <c r="S561" s="138">
        <v>27000</v>
      </c>
      <c r="U561" s="126">
        <v>308.61</v>
      </c>
      <c r="V561" s="136">
        <v>3.1000000000000001E-5</v>
      </c>
      <c r="W561" s="136">
        <v>1.87199810492444E-2</v>
      </c>
      <c r="X561" s="136">
        <v>3.2705922684946602E-3</v>
      </c>
    </row>
    <row r="562" spans="1:24" x14ac:dyDescent="0.2">
      <c r="A562" s="4">
        <v>559</v>
      </c>
      <c r="B562" s="4">
        <v>7206</v>
      </c>
      <c r="C562" s="4" t="s">
        <v>1528</v>
      </c>
      <c r="D562" s="4" t="s">
        <v>1529</v>
      </c>
      <c r="E562" s="4" t="s">
        <v>287</v>
      </c>
      <c r="F562" s="4" t="s">
        <v>1530</v>
      </c>
      <c r="G562" s="4" t="s">
        <v>1531</v>
      </c>
      <c r="H562" s="4" t="s">
        <v>290</v>
      </c>
      <c r="I562" s="4" t="s">
        <v>1349</v>
      </c>
      <c r="J562" s="4" t="s">
        <v>30</v>
      </c>
      <c r="K562" s="4" t="s">
        <v>30</v>
      </c>
      <c r="L562" s="2" t="s">
        <v>311</v>
      </c>
      <c r="M562" s="2" t="s">
        <v>31</v>
      </c>
      <c r="N562" s="4" t="s">
        <v>841</v>
      </c>
      <c r="O562" s="4" t="s">
        <v>292</v>
      </c>
      <c r="P562" s="4" t="s">
        <v>34</v>
      </c>
      <c r="Q562" s="126">
        <v>1194</v>
      </c>
      <c r="R562" s="135">
        <v>1</v>
      </c>
      <c r="S562" s="138">
        <v>8300</v>
      </c>
      <c r="U562" s="126">
        <v>99.102000000000004</v>
      </c>
      <c r="V562" s="136">
        <v>2.4000000000000001E-5</v>
      </c>
      <c r="W562" s="136">
        <v>6.01143048489103E-3</v>
      </c>
      <c r="X562" s="136">
        <v>1.0502648488135799E-3</v>
      </c>
    </row>
    <row r="563" spans="1:24" x14ac:dyDescent="0.2">
      <c r="A563" s="4">
        <v>559</v>
      </c>
      <c r="B563" s="4">
        <v>7206</v>
      </c>
      <c r="C563" s="4" t="s">
        <v>1532</v>
      </c>
      <c r="D563" s="4" t="s">
        <v>1533</v>
      </c>
      <c r="E563" s="4" t="s">
        <v>287</v>
      </c>
      <c r="F563" s="4" t="s">
        <v>1534</v>
      </c>
      <c r="G563" s="4" t="s">
        <v>1535</v>
      </c>
      <c r="H563" s="4" t="s">
        <v>290</v>
      </c>
      <c r="I563" s="4" t="s">
        <v>1349</v>
      </c>
      <c r="J563" s="4" t="s">
        <v>30</v>
      </c>
      <c r="K563" s="4" t="s">
        <v>30</v>
      </c>
      <c r="L563" s="2" t="s">
        <v>311</v>
      </c>
      <c r="M563" s="2" t="s">
        <v>31</v>
      </c>
      <c r="N563" s="4" t="s">
        <v>564</v>
      </c>
      <c r="O563" s="4" t="s">
        <v>292</v>
      </c>
      <c r="P563" s="4" t="s">
        <v>34</v>
      </c>
      <c r="Q563" s="126">
        <v>730</v>
      </c>
      <c r="R563" s="135">
        <v>1</v>
      </c>
      <c r="S563" s="138">
        <v>5650</v>
      </c>
      <c r="U563" s="126">
        <v>41.244999999999997</v>
      </c>
      <c r="V563" s="136">
        <v>1.0000000000000001E-5</v>
      </c>
      <c r="W563" s="136">
        <v>2.5018813984514E-3</v>
      </c>
      <c r="X563" s="136">
        <v>4.3710695737034602E-4</v>
      </c>
    </row>
    <row r="564" spans="1:24" x14ac:dyDescent="0.2">
      <c r="A564" s="4">
        <v>559</v>
      </c>
      <c r="B564" s="4">
        <v>7206</v>
      </c>
      <c r="C564" s="4" t="s">
        <v>1536</v>
      </c>
      <c r="D564" s="4" t="s">
        <v>1537</v>
      </c>
      <c r="E564" s="4" t="s">
        <v>287</v>
      </c>
      <c r="F564" s="4" t="s">
        <v>1538</v>
      </c>
      <c r="G564" s="4" t="s">
        <v>1539</v>
      </c>
      <c r="H564" s="4" t="s">
        <v>290</v>
      </c>
      <c r="I564" s="4" t="s">
        <v>1349</v>
      </c>
      <c r="J564" s="4" t="s">
        <v>30</v>
      </c>
      <c r="K564" s="4" t="s">
        <v>30</v>
      </c>
      <c r="L564" s="2" t="s">
        <v>311</v>
      </c>
      <c r="M564" s="2" t="s">
        <v>31</v>
      </c>
      <c r="N564" s="4" t="s">
        <v>291</v>
      </c>
      <c r="O564" s="4" t="s">
        <v>292</v>
      </c>
      <c r="P564" s="4" t="s">
        <v>34</v>
      </c>
      <c r="Q564" s="126">
        <v>2126.3000000000002</v>
      </c>
      <c r="R564" s="135">
        <v>1</v>
      </c>
      <c r="S564" s="138">
        <v>22240</v>
      </c>
      <c r="U564" s="126">
        <v>472.88900000000001</v>
      </c>
      <c r="V564" s="136">
        <v>7.9999999999999996E-6</v>
      </c>
      <c r="W564" s="136">
        <v>2.86849919470979E-2</v>
      </c>
      <c r="X564" s="136">
        <v>5.0115923000785597E-3</v>
      </c>
    </row>
    <row r="565" spans="1:24" x14ac:dyDescent="0.2">
      <c r="A565" s="4">
        <v>559</v>
      </c>
      <c r="B565" s="4">
        <v>7206</v>
      </c>
      <c r="C565" s="4" t="s">
        <v>1540</v>
      </c>
      <c r="D565" s="4" t="s">
        <v>1541</v>
      </c>
      <c r="E565" s="4" t="s">
        <v>287</v>
      </c>
      <c r="F565" s="4" t="s">
        <v>1542</v>
      </c>
      <c r="G565" s="4" t="s">
        <v>1543</v>
      </c>
      <c r="H565" s="4" t="s">
        <v>290</v>
      </c>
      <c r="I565" s="4" t="s">
        <v>1349</v>
      </c>
      <c r="J565" s="4" t="s">
        <v>30</v>
      </c>
      <c r="K565" s="4" t="s">
        <v>30</v>
      </c>
      <c r="L565" s="2" t="s">
        <v>311</v>
      </c>
      <c r="M565" s="2" t="s">
        <v>31</v>
      </c>
      <c r="N565" s="4" t="s">
        <v>745</v>
      </c>
      <c r="O565" s="4" t="s">
        <v>292</v>
      </c>
      <c r="P565" s="4" t="s">
        <v>34</v>
      </c>
      <c r="Q565" s="126">
        <v>897</v>
      </c>
      <c r="R565" s="135">
        <v>1</v>
      </c>
      <c r="S565" s="138">
        <v>1209</v>
      </c>
      <c r="U565" s="126">
        <v>10.845000000000001</v>
      </c>
      <c r="V565" s="136">
        <v>9.0000000000000002E-6</v>
      </c>
      <c r="W565" s="136">
        <v>6.5783072513584295E-4</v>
      </c>
      <c r="X565" s="136">
        <v>1.1493046269373E-4</v>
      </c>
    </row>
    <row r="566" spans="1:24" x14ac:dyDescent="0.2">
      <c r="A566" s="4">
        <v>559</v>
      </c>
      <c r="B566" s="4">
        <v>7206</v>
      </c>
      <c r="C566" s="4" t="s">
        <v>1544</v>
      </c>
      <c r="D566" s="4" t="s">
        <v>1545</v>
      </c>
      <c r="E566" s="4" t="s">
        <v>287</v>
      </c>
      <c r="F566" s="4" t="s">
        <v>1546</v>
      </c>
      <c r="G566" s="4" t="s">
        <v>1547</v>
      </c>
      <c r="H566" s="4" t="s">
        <v>290</v>
      </c>
      <c r="I566" s="4" t="s">
        <v>1349</v>
      </c>
      <c r="J566" s="4" t="s">
        <v>30</v>
      </c>
      <c r="K566" s="4" t="s">
        <v>30</v>
      </c>
      <c r="L566" s="2" t="s">
        <v>311</v>
      </c>
      <c r="M566" s="2" t="s">
        <v>31</v>
      </c>
      <c r="N566" s="4" t="s">
        <v>953</v>
      </c>
      <c r="O566" s="4" t="s">
        <v>292</v>
      </c>
      <c r="P566" s="4" t="s">
        <v>34</v>
      </c>
      <c r="Q566" s="126">
        <v>68</v>
      </c>
      <c r="R566" s="135">
        <v>1</v>
      </c>
      <c r="S566" s="138">
        <v>51720</v>
      </c>
      <c r="U566" s="126">
        <v>35.17</v>
      </c>
      <c r="V566" s="136">
        <v>1.5E-5</v>
      </c>
      <c r="W566" s="136">
        <v>2.13335357088074E-3</v>
      </c>
      <c r="X566" s="136">
        <v>3.7272098067479901E-4</v>
      </c>
    </row>
    <row r="567" spans="1:24" x14ac:dyDescent="0.2">
      <c r="A567" s="4">
        <v>559</v>
      </c>
      <c r="B567" s="4">
        <v>7206</v>
      </c>
      <c r="C567" s="4" t="s">
        <v>784</v>
      </c>
      <c r="D567" s="4" t="s">
        <v>785</v>
      </c>
      <c r="E567" s="4" t="s">
        <v>287</v>
      </c>
      <c r="F567" s="4" t="s">
        <v>1548</v>
      </c>
      <c r="G567" s="4" t="s">
        <v>1549</v>
      </c>
      <c r="H567" s="4" t="s">
        <v>290</v>
      </c>
      <c r="I567" s="4" t="s">
        <v>1349</v>
      </c>
      <c r="J567" s="4" t="s">
        <v>30</v>
      </c>
      <c r="K567" s="4" t="s">
        <v>30</v>
      </c>
      <c r="L567" s="2" t="s">
        <v>311</v>
      </c>
      <c r="M567" s="2" t="s">
        <v>31</v>
      </c>
      <c r="N567" s="4" t="s">
        <v>320</v>
      </c>
      <c r="O567" s="4" t="s">
        <v>292</v>
      </c>
      <c r="P567" s="4" t="s">
        <v>34</v>
      </c>
      <c r="Q567" s="126">
        <v>703</v>
      </c>
      <c r="R567" s="135">
        <v>1</v>
      </c>
      <c r="S567" s="138">
        <v>41330</v>
      </c>
      <c r="U567" s="126">
        <v>290.55</v>
      </c>
      <c r="V567" s="136">
        <v>1.5E-5</v>
      </c>
      <c r="W567" s="136">
        <v>1.7624473030231898E-2</v>
      </c>
      <c r="X567" s="136">
        <v>3.07919463579242E-3</v>
      </c>
    </row>
    <row r="568" spans="1:24" x14ac:dyDescent="0.2">
      <c r="A568" s="4">
        <v>559</v>
      </c>
      <c r="B568" s="4">
        <v>7206</v>
      </c>
      <c r="C568" s="4" t="s">
        <v>1550</v>
      </c>
      <c r="D568" s="4" t="s">
        <v>1551</v>
      </c>
      <c r="E568" s="4" t="s">
        <v>287</v>
      </c>
      <c r="F568" s="4" t="s">
        <v>1552</v>
      </c>
      <c r="G568" s="4" t="s">
        <v>1553</v>
      </c>
      <c r="H568" s="4" t="s">
        <v>290</v>
      </c>
      <c r="I568" s="4" t="s">
        <v>1349</v>
      </c>
      <c r="J568" s="4" t="s">
        <v>30</v>
      </c>
      <c r="K568" s="4" t="s">
        <v>30</v>
      </c>
      <c r="L568" s="2" t="s">
        <v>311</v>
      </c>
      <c r="M568" s="2" t="s">
        <v>31</v>
      </c>
      <c r="N568" s="4" t="s">
        <v>953</v>
      </c>
      <c r="O568" s="4" t="s">
        <v>292</v>
      </c>
      <c r="P568" s="4" t="s">
        <v>34</v>
      </c>
      <c r="Q568" s="126">
        <v>373</v>
      </c>
      <c r="R568" s="135">
        <v>1</v>
      </c>
      <c r="S568" s="138">
        <v>13300</v>
      </c>
      <c r="U568" s="126">
        <v>49.609000000000002</v>
      </c>
      <c r="V568" s="136">
        <v>1.4E-5</v>
      </c>
      <c r="W568" s="136">
        <v>3.0092334657722199E-3</v>
      </c>
      <c r="X568" s="136">
        <v>5.2574709778604599E-4</v>
      </c>
    </row>
    <row r="569" spans="1:24" x14ac:dyDescent="0.2">
      <c r="A569" s="4">
        <v>559</v>
      </c>
      <c r="B569" s="4">
        <v>7206</v>
      </c>
      <c r="C569" s="4" t="s">
        <v>1554</v>
      </c>
      <c r="D569" s="4" t="s">
        <v>1555</v>
      </c>
      <c r="E569" s="4" t="s">
        <v>287</v>
      </c>
      <c r="F569" s="4" t="s">
        <v>1556</v>
      </c>
      <c r="G569" s="4" t="s">
        <v>1557</v>
      </c>
      <c r="H569" s="4" t="s">
        <v>290</v>
      </c>
      <c r="I569" s="4" t="s">
        <v>1349</v>
      </c>
      <c r="J569" s="4" t="s">
        <v>30</v>
      </c>
      <c r="K569" s="4" t="s">
        <v>30</v>
      </c>
      <c r="L569" s="2" t="s">
        <v>311</v>
      </c>
      <c r="M569" s="2" t="s">
        <v>31</v>
      </c>
      <c r="N569" s="4" t="s">
        <v>378</v>
      </c>
      <c r="O569" s="4" t="s">
        <v>292</v>
      </c>
      <c r="P569" s="4" t="s">
        <v>34</v>
      </c>
      <c r="Q569" s="126">
        <v>190</v>
      </c>
      <c r="R569" s="135">
        <v>1</v>
      </c>
      <c r="S569" s="138">
        <v>25360</v>
      </c>
      <c r="U569" s="126">
        <v>48.183999999999997</v>
      </c>
      <c r="V569" s="136">
        <v>2.5000000000000001E-5</v>
      </c>
      <c r="W569" s="136">
        <v>2.92279435817632E-3</v>
      </c>
      <c r="X569" s="136">
        <v>5.1064520872669999E-4</v>
      </c>
    </row>
    <row r="570" spans="1:24" x14ac:dyDescent="0.2">
      <c r="A570" s="4">
        <v>559</v>
      </c>
      <c r="B570" s="4">
        <v>7206</v>
      </c>
      <c r="C570" s="4" t="s">
        <v>793</v>
      </c>
      <c r="D570" s="4" t="s">
        <v>794</v>
      </c>
      <c r="E570" s="4" t="s">
        <v>287</v>
      </c>
      <c r="F570" s="4" t="s">
        <v>1558</v>
      </c>
      <c r="G570" s="4" t="s">
        <v>1559</v>
      </c>
      <c r="H570" s="4" t="s">
        <v>290</v>
      </c>
      <c r="I570" s="4" t="s">
        <v>1349</v>
      </c>
      <c r="J570" s="4" t="s">
        <v>30</v>
      </c>
      <c r="K570" s="4" t="s">
        <v>30</v>
      </c>
      <c r="L570" s="2" t="s">
        <v>311</v>
      </c>
      <c r="M570" s="2" t="s">
        <v>31</v>
      </c>
      <c r="N570" s="4" t="s">
        <v>320</v>
      </c>
      <c r="O570" s="4" t="s">
        <v>292</v>
      </c>
      <c r="P570" s="4" t="s">
        <v>34</v>
      </c>
      <c r="Q570" s="126">
        <v>46497</v>
      </c>
      <c r="R570" s="135">
        <v>1</v>
      </c>
      <c r="S570" s="138">
        <v>236</v>
      </c>
      <c r="U570" s="126">
        <v>109.733</v>
      </c>
      <c r="V570" s="136">
        <v>5.5000000000000002E-5</v>
      </c>
      <c r="W570" s="136">
        <v>6.65629170434611E-3</v>
      </c>
      <c r="X570" s="136">
        <v>1.16292939227939E-3</v>
      </c>
    </row>
    <row r="571" spans="1:24" x14ac:dyDescent="0.2">
      <c r="A571" s="4">
        <v>559</v>
      </c>
      <c r="B571" s="4">
        <v>7206</v>
      </c>
      <c r="C571" s="4" t="s">
        <v>825</v>
      </c>
      <c r="D571" s="4" t="s">
        <v>826</v>
      </c>
      <c r="E571" s="4" t="s">
        <v>646</v>
      </c>
      <c r="F571" s="4" t="s">
        <v>1560</v>
      </c>
      <c r="G571" s="4" t="s">
        <v>1561</v>
      </c>
      <c r="H571" s="4" t="s">
        <v>290</v>
      </c>
      <c r="I571" s="4" t="s">
        <v>1349</v>
      </c>
      <c r="J571" s="4" t="s">
        <v>30</v>
      </c>
      <c r="K571" s="4" t="s">
        <v>148</v>
      </c>
      <c r="L571" s="2" t="s">
        <v>311</v>
      </c>
      <c r="M571" s="2" t="s">
        <v>31</v>
      </c>
      <c r="N571" s="4" t="s">
        <v>601</v>
      </c>
      <c r="O571" s="4" t="s">
        <v>292</v>
      </c>
      <c r="P571" s="4" t="s">
        <v>34</v>
      </c>
      <c r="Q571" s="126">
        <v>619</v>
      </c>
      <c r="R571" s="135">
        <v>1</v>
      </c>
      <c r="S571" s="138">
        <v>11640</v>
      </c>
      <c r="U571" s="126">
        <v>72.052000000000007</v>
      </c>
      <c r="V571" s="136">
        <v>5.0000000000000004E-6</v>
      </c>
      <c r="W571" s="136">
        <v>4.3705796525314797E-3</v>
      </c>
      <c r="X571" s="136">
        <v>7.6358966298133602E-4</v>
      </c>
    </row>
    <row r="572" spans="1:24" x14ac:dyDescent="0.2">
      <c r="A572" s="4">
        <v>559</v>
      </c>
      <c r="B572" s="4">
        <v>7206</v>
      </c>
      <c r="C572" s="4" t="s">
        <v>1562</v>
      </c>
      <c r="D572" s="4" t="s">
        <v>1563</v>
      </c>
      <c r="E572" s="4" t="s">
        <v>287</v>
      </c>
      <c r="F572" s="4" t="s">
        <v>1564</v>
      </c>
      <c r="G572" s="4" t="s">
        <v>1565</v>
      </c>
      <c r="H572" s="4" t="s">
        <v>290</v>
      </c>
      <c r="I572" s="4" t="s">
        <v>1349</v>
      </c>
      <c r="J572" s="4" t="s">
        <v>30</v>
      </c>
      <c r="K572" s="4" t="s">
        <v>360</v>
      </c>
      <c r="L572" s="2" t="s">
        <v>311</v>
      </c>
      <c r="M572" s="2" t="s">
        <v>31</v>
      </c>
      <c r="N572" s="4" t="s">
        <v>967</v>
      </c>
      <c r="O572" s="4" t="s">
        <v>292</v>
      </c>
      <c r="P572" s="4" t="s">
        <v>34</v>
      </c>
      <c r="Q572" s="126">
        <v>239</v>
      </c>
      <c r="R572" s="135">
        <v>1</v>
      </c>
      <c r="S572" s="138">
        <v>106610</v>
      </c>
      <c r="U572" s="126">
        <v>254.798</v>
      </c>
      <c r="V572" s="136">
        <v>7.9999999999999996E-6</v>
      </c>
      <c r="W572" s="136">
        <v>1.54557916444291E-2</v>
      </c>
      <c r="X572" s="136">
        <v>2.70030148656452E-3</v>
      </c>
    </row>
    <row r="573" spans="1:24" x14ac:dyDescent="0.2">
      <c r="A573" s="4">
        <v>559</v>
      </c>
      <c r="B573" s="4">
        <v>7206</v>
      </c>
      <c r="C573" s="4" t="s">
        <v>1566</v>
      </c>
      <c r="D573" s="4" t="s">
        <v>1567</v>
      </c>
      <c r="E573" s="4" t="s">
        <v>287</v>
      </c>
      <c r="F573" s="4" t="s">
        <v>1568</v>
      </c>
      <c r="G573" s="4" t="s">
        <v>1569</v>
      </c>
      <c r="H573" s="4" t="s">
        <v>290</v>
      </c>
      <c r="I573" s="4" t="s">
        <v>1349</v>
      </c>
      <c r="J573" s="4" t="s">
        <v>30</v>
      </c>
      <c r="K573" s="4" t="s">
        <v>30</v>
      </c>
      <c r="L573" s="2" t="s">
        <v>311</v>
      </c>
      <c r="M573" s="2" t="s">
        <v>31</v>
      </c>
      <c r="N573" s="4" t="s">
        <v>341</v>
      </c>
      <c r="O573" s="4" t="s">
        <v>292</v>
      </c>
      <c r="P573" s="4" t="s">
        <v>34</v>
      </c>
      <c r="Q573" s="126">
        <v>28374</v>
      </c>
      <c r="R573" s="135">
        <v>1</v>
      </c>
      <c r="S573" s="138">
        <v>125.6</v>
      </c>
      <c r="U573" s="126">
        <v>35.637999999999998</v>
      </c>
      <c r="V573" s="136">
        <v>5.5999999999999999E-5</v>
      </c>
      <c r="W573" s="136">
        <v>2.1617507284852201E-3</v>
      </c>
      <c r="X573" s="136">
        <v>3.77682285062027E-4</v>
      </c>
    </row>
    <row r="574" spans="1:24" x14ac:dyDescent="0.2">
      <c r="A574" s="4">
        <v>559</v>
      </c>
      <c r="B574" s="4">
        <v>7206</v>
      </c>
      <c r="C574" s="4" t="s">
        <v>842</v>
      </c>
      <c r="D574" s="4" t="s">
        <v>843</v>
      </c>
      <c r="E574" s="4" t="s">
        <v>287</v>
      </c>
      <c r="F574" s="4" t="s">
        <v>1570</v>
      </c>
      <c r="G574" s="4" t="s">
        <v>1571</v>
      </c>
      <c r="H574" s="4" t="s">
        <v>290</v>
      </c>
      <c r="I574" s="4" t="s">
        <v>1349</v>
      </c>
      <c r="J574" s="4" t="s">
        <v>30</v>
      </c>
      <c r="K574" s="4" t="s">
        <v>30</v>
      </c>
      <c r="L574" s="2" t="s">
        <v>311</v>
      </c>
      <c r="M574" s="2" t="s">
        <v>31</v>
      </c>
      <c r="N574" s="4" t="s">
        <v>384</v>
      </c>
      <c r="O574" s="4" t="s">
        <v>292</v>
      </c>
      <c r="P574" s="4" t="s">
        <v>34</v>
      </c>
      <c r="Q574" s="126">
        <v>1755.3</v>
      </c>
      <c r="R574" s="135">
        <v>1</v>
      </c>
      <c r="S574" s="138">
        <v>11210</v>
      </c>
      <c r="U574" s="126">
        <v>196.76900000000001</v>
      </c>
      <c r="V574" s="136">
        <v>4.6E-5</v>
      </c>
      <c r="W574" s="136">
        <v>1.19358231576304E-2</v>
      </c>
      <c r="X574" s="136">
        <v>2.0853232081151701E-3</v>
      </c>
    </row>
    <row r="575" spans="1:24" x14ac:dyDescent="0.2">
      <c r="A575" s="4">
        <v>559</v>
      </c>
      <c r="B575" s="4">
        <v>7206</v>
      </c>
      <c r="C575" s="4" t="s">
        <v>1572</v>
      </c>
      <c r="D575" s="4" t="s">
        <v>1573</v>
      </c>
      <c r="E575" s="4" t="s">
        <v>287</v>
      </c>
      <c r="F575" s="4" t="s">
        <v>1574</v>
      </c>
      <c r="G575" s="4" t="s">
        <v>1575</v>
      </c>
      <c r="H575" s="4" t="s">
        <v>290</v>
      </c>
      <c r="I575" s="4" t="s">
        <v>1349</v>
      </c>
      <c r="J575" s="4" t="s">
        <v>30</v>
      </c>
      <c r="K575" s="4" t="s">
        <v>30</v>
      </c>
      <c r="L575" s="2" t="s">
        <v>311</v>
      </c>
      <c r="M575" s="2" t="s">
        <v>31</v>
      </c>
      <c r="N575" s="4" t="s">
        <v>332</v>
      </c>
      <c r="O575" s="4" t="s">
        <v>292</v>
      </c>
      <c r="P575" s="4" t="s">
        <v>34</v>
      </c>
      <c r="Q575" s="126">
        <v>275</v>
      </c>
      <c r="R575" s="135">
        <v>1</v>
      </c>
      <c r="S575" s="138">
        <v>15060</v>
      </c>
      <c r="U575" s="126">
        <v>41.414999999999999</v>
      </c>
      <c r="V575" s="136">
        <v>1.2999999999999999E-5</v>
      </c>
      <c r="W575" s="136">
        <v>2.5121934323400299E-3</v>
      </c>
      <c r="X575" s="136">
        <v>4.3890858624058299E-4</v>
      </c>
    </row>
    <row r="576" spans="1:24" x14ac:dyDescent="0.2">
      <c r="A576" s="4">
        <v>559</v>
      </c>
      <c r="B576" s="4">
        <v>7206</v>
      </c>
      <c r="C576" s="4" t="s">
        <v>1576</v>
      </c>
      <c r="D576" s="4" t="s">
        <v>1577</v>
      </c>
      <c r="E576" s="4" t="s">
        <v>287</v>
      </c>
      <c r="F576" s="4" t="s">
        <v>1578</v>
      </c>
      <c r="G576" s="4" t="s">
        <v>1579</v>
      </c>
      <c r="H576" s="4" t="s">
        <v>290</v>
      </c>
      <c r="I576" s="4" t="s">
        <v>1349</v>
      </c>
      <c r="J576" s="4" t="s">
        <v>30</v>
      </c>
      <c r="K576" s="4" t="s">
        <v>148</v>
      </c>
      <c r="L576" s="2" t="s">
        <v>311</v>
      </c>
      <c r="M576" s="2" t="s">
        <v>31</v>
      </c>
      <c r="N576" s="4" t="s">
        <v>841</v>
      </c>
      <c r="O576" s="4" t="s">
        <v>292</v>
      </c>
      <c r="P576" s="4" t="s">
        <v>34</v>
      </c>
      <c r="Q576" s="126">
        <v>310</v>
      </c>
      <c r="R576" s="135">
        <v>1</v>
      </c>
      <c r="S576" s="138">
        <v>35710</v>
      </c>
      <c r="U576" s="126">
        <v>110.70099999999999</v>
      </c>
      <c r="V576" s="136">
        <v>3.9999999999999998E-6</v>
      </c>
      <c r="W576" s="136">
        <v>6.71501449121028E-3</v>
      </c>
      <c r="X576" s="136">
        <v>1.1731889268482101E-3</v>
      </c>
    </row>
    <row r="577" spans="1:24" x14ac:dyDescent="0.2">
      <c r="A577" s="4">
        <v>559</v>
      </c>
      <c r="B577" s="4">
        <v>7206</v>
      </c>
      <c r="C577" s="4" t="s">
        <v>1742</v>
      </c>
      <c r="D577" s="4" t="s">
        <v>1743</v>
      </c>
      <c r="E577" s="4" t="s">
        <v>287</v>
      </c>
      <c r="F577" s="4" t="s">
        <v>1744</v>
      </c>
      <c r="G577" s="4" t="s">
        <v>1745</v>
      </c>
      <c r="H577" s="4" t="s">
        <v>290</v>
      </c>
      <c r="I577" s="4" t="s">
        <v>1349</v>
      </c>
      <c r="J577" s="4" t="s">
        <v>30</v>
      </c>
      <c r="K577" s="4" t="s">
        <v>30</v>
      </c>
      <c r="L577" s="2" t="s">
        <v>311</v>
      </c>
      <c r="M577" s="2" t="s">
        <v>31</v>
      </c>
      <c r="N577" s="4" t="s">
        <v>1598</v>
      </c>
      <c r="O577" s="4" t="s">
        <v>292</v>
      </c>
      <c r="P577" s="4" t="s">
        <v>34</v>
      </c>
      <c r="Q577" s="126">
        <v>366</v>
      </c>
      <c r="R577" s="135">
        <v>1</v>
      </c>
      <c r="S577" s="138">
        <v>917.2</v>
      </c>
      <c r="U577" s="126">
        <v>3.3570000000000002</v>
      </c>
      <c r="V577" s="136">
        <v>3.8999999999999999E-5</v>
      </c>
      <c r="W577" s="136">
        <v>2.03629428156E-4</v>
      </c>
      <c r="X577" s="136">
        <v>3.5576362583544602E-5</v>
      </c>
    </row>
    <row r="578" spans="1:24" x14ac:dyDescent="0.2">
      <c r="A578" s="4">
        <v>559</v>
      </c>
      <c r="B578" s="4">
        <v>7206</v>
      </c>
      <c r="C578" s="4" t="s">
        <v>872</v>
      </c>
      <c r="D578" s="4" t="s">
        <v>873</v>
      </c>
      <c r="E578" s="4" t="s">
        <v>287</v>
      </c>
      <c r="F578" s="4" t="s">
        <v>1580</v>
      </c>
      <c r="G578" s="4" t="s">
        <v>1581</v>
      </c>
      <c r="H578" s="4" t="s">
        <v>290</v>
      </c>
      <c r="I578" s="4" t="s">
        <v>1349</v>
      </c>
      <c r="J578" s="4" t="s">
        <v>30</v>
      </c>
      <c r="K578" s="4" t="s">
        <v>360</v>
      </c>
      <c r="L578" s="2" t="s">
        <v>311</v>
      </c>
      <c r="M578" s="2" t="s">
        <v>31</v>
      </c>
      <c r="N578" s="4" t="s">
        <v>429</v>
      </c>
      <c r="O578" s="4" t="s">
        <v>292</v>
      </c>
      <c r="P578" s="4" t="s">
        <v>34</v>
      </c>
      <c r="Q578" s="126">
        <v>2274</v>
      </c>
      <c r="R578" s="135">
        <v>1</v>
      </c>
      <c r="S578" s="138">
        <v>6196</v>
      </c>
      <c r="U578" s="126">
        <v>140.89699999999999</v>
      </c>
      <c r="V578" s="136">
        <v>3.1000000000000001E-5</v>
      </c>
      <c r="W578" s="136">
        <v>8.5466767722842205E-3</v>
      </c>
      <c r="X578" s="136">
        <v>1.4932010293826599E-3</v>
      </c>
    </row>
    <row r="579" spans="1:24" x14ac:dyDescent="0.2">
      <c r="A579" s="4">
        <v>559</v>
      </c>
      <c r="B579" s="4">
        <v>7206</v>
      </c>
      <c r="C579" s="4" t="s">
        <v>1582</v>
      </c>
      <c r="D579" s="4" t="s">
        <v>1583</v>
      </c>
      <c r="E579" s="4" t="s">
        <v>426</v>
      </c>
      <c r="F579" s="4" t="s">
        <v>1584</v>
      </c>
      <c r="G579" s="4" t="s">
        <v>1585</v>
      </c>
      <c r="H579" s="4" t="s">
        <v>290</v>
      </c>
      <c r="I579" s="4" t="s">
        <v>1349</v>
      </c>
      <c r="J579" s="4" t="s">
        <v>30</v>
      </c>
      <c r="K579" s="4" t="s">
        <v>30</v>
      </c>
      <c r="L579" s="2" t="s">
        <v>311</v>
      </c>
      <c r="M579" s="2" t="s">
        <v>31</v>
      </c>
      <c r="N579" s="4" t="s">
        <v>841</v>
      </c>
      <c r="O579" s="4" t="s">
        <v>292</v>
      </c>
      <c r="P579" s="4" t="s">
        <v>34</v>
      </c>
      <c r="Q579" s="126">
        <v>775</v>
      </c>
      <c r="R579" s="135">
        <v>1</v>
      </c>
      <c r="S579" s="138">
        <v>13950</v>
      </c>
      <c r="U579" s="126">
        <v>108.11199999999999</v>
      </c>
      <c r="V579" s="136">
        <v>1.2999999999999999E-5</v>
      </c>
      <c r="W579" s="136">
        <v>6.5579986105000999E-3</v>
      </c>
      <c r="X579" s="136">
        <v>1.1457564778446199E-3</v>
      </c>
    </row>
    <row r="580" spans="1:24" x14ac:dyDescent="0.2">
      <c r="A580" s="4">
        <v>559</v>
      </c>
      <c r="B580" s="4">
        <v>7206</v>
      </c>
      <c r="C580" s="4" t="s">
        <v>1586</v>
      </c>
      <c r="D580" s="4" t="s">
        <v>1587</v>
      </c>
      <c r="E580" s="4" t="s">
        <v>287</v>
      </c>
      <c r="F580" s="4" t="s">
        <v>1588</v>
      </c>
      <c r="G580" s="4" t="s">
        <v>1589</v>
      </c>
      <c r="H580" s="4" t="s">
        <v>290</v>
      </c>
      <c r="I580" s="4" t="s">
        <v>1349</v>
      </c>
      <c r="J580" s="4" t="s">
        <v>30</v>
      </c>
      <c r="K580" s="4" t="s">
        <v>30</v>
      </c>
      <c r="L580" s="2" t="s">
        <v>311</v>
      </c>
      <c r="M580" s="2" t="s">
        <v>31</v>
      </c>
      <c r="N580" s="4" t="s">
        <v>745</v>
      </c>
      <c r="O580" s="4" t="s">
        <v>292</v>
      </c>
      <c r="P580" s="4" t="s">
        <v>34</v>
      </c>
      <c r="Q580" s="126">
        <v>1500</v>
      </c>
      <c r="R580" s="135">
        <v>1</v>
      </c>
      <c r="S580" s="138">
        <v>2034</v>
      </c>
      <c r="U580" s="126">
        <v>30.51</v>
      </c>
      <c r="V580" s="136">
        <v>2.5999999999999998E-5</v>
      </c>
      <c r="W580" s="136">
        <v>1.8507067878955499E-3</v>
      </c>
      <c r="X580" s="136">
        <v>3.2333939312326898E-4</v>
      </c>
    </row>
    <row r="581" spans="1:24" x14ac:dyDescent="0.2">
      <c r="A581" s="4">
        <v>559</v>
      </c>
      <c r="B581" s="4">
        <v>7206</v>
      </c>
      <c r="C581" s="4" t="s">
        <v>1590</v>
      </c>
      <c r="D581" s="4" t="s">
        <v>1591</v>
      </c>
      <c r="E581" s="4" t="s">
        <v>287</v>
      </c>
      <c r="F581" s="4" t="s">
        <v>1590</v>
      </c>
      <c r="G581" s="4" t="s">
        <v>1592</v>
      </c>
      <c r="H581" s="4" t="s">
        <v>290</v>
      </c>
      <c r="I581" s="4" t="s">
        <v>1349</v>
      </c>
      <c r="J581" s="4" t="s">
        <v>30</v>
      </c>
      <c r="K581" s="4" t="s">
        <v>30</v>
      </c>
      <c r="L581" s="2" t="s">
        <v>311</v>
      </c>
      <c r="M581" s="2" t="s">
        <v>31</v>
      </c>
      <c r="N581" s="4" t="s">
        <v>1593</v>
      </c>
      <c r="O581" s="4" t="s">
        <v>292</v>
      </c>
      <c r="P581" s="4" t="s">
        <v>34</v>
      </c>
      <c r="Q581" s="126">
        <v>1237</v>
      </c>
      <c r="R581" s="135">
        <v>1</v>
      </c>
      <c r="S581" s="138">
        <v>2750</v>
      </c>
      <c r="U581" s="126">
        <v>34.017000000000003</v>
      </c>
      <c r="V581" s="136">
        <v>3.4E-5</v>
      </c>
      <c r="W581" s="136">
        <v>2.0634683106272398E-3</v>
      </c>
      <c r="X581" s="136">
        <v>3.6051123584302902E-4</v>
      </c>
    </row>
    <row r="582" spans="1:24" x14ac:dyDescent="0.2">
      <c r="A582" s="4">
        <v>559</v>
      </c>
      <c r="B582" s="4">
        <v>7206</v>
      </c>
      <c r="C582" s="4" t="s">
        <v>1594</v>
      </c>
      <c r="D582" s="4" t="s">
        <v>1595</v>
      </c>
      <c r="E582" s="4" t="s">
        <v>287</v>
      </c>
      <c r="F582" s="4" t="s">
        <v>1596</v>
      </c>
      <c r="G582" s="4" t="s">
        <v>1597</v>
      </c>
      <c r="H582" s="4" t="s">
        <v>290</v>
      </c>
      <c r="I582" s="4" t="s">
        <v>1349</v>
      </c>
      <c r="J582" s="4" t="s">
        <v>30</v>
      </c>
      <c r="K582" s="4" t="s">
        <v>30</v>
      </c>
      <c r="L582" s="2" t="s">
        <v>311</v>
      </c>
      <c r="M582" s="2" t="s">
        <v>31</v>
      </c>
      <c r="N582" s="4" t="s">
        <v>1598</v>
      </c>
      <c r="O582" s="4" t="s">
        <v>292</v>
      </c>
      <c r="P582" s="4" t="s">
        <v>34</v>
      </c>
      <c r="Q582" s="126">
        <v>4562</v>
      </c>
      <c r="R582" s="135">
        <v>1</v>
      </c>
      <c r="S582" s="138">
        <v>349.4</v>
      </c>
      <c r="U582" s="126">
        <v>15.94</v>
      </c>
      <c r="V582" s="136">
        <v>6.8999999999999997E-5</v>
      </c>
      <c r="W582" s="136">
        <v>9.6688225946017802E-4</v>
      </c>
      <c r="X582" s="136">
        <v>1.6892525873912401E-4</v>
      </c>
    </row>
    <row r="583" spans="1:24" x14ac:dyDescent="0.2">
      <c r="A583" s="4">
        <v>559</v>
      </c>
      <c r="B583" s="4">
        <v>7206</v>
      </c>
      <c r="C583" s="4" t="s">
        <v>914</v>
      </c>
      <c r="D583" s="4" t="s">
        <v>915</v>
      </c>
      <c r="E583" s="4" t="s">
        <v>287</v>
      </c>
      <c r="F583" s="4" t="s">
        <v>1599</v>
      </c>
      <c r="G583" s="4" t="s">
        <v>1600</v>
      </c>
      <c r="H583" s="4" t="s">
        <v>290</v>
      </c>
      <c r="I583" s="4" t="s">
        <v>1349</v>
      </c>
      <c r="J583" s="4" t="s">
        <v>30</v>
      </c>
      <c r="K583" s="4" t="s">
        <v>30</v>
      </c>
      <c r="L583" s="2" t="s">
        <v>311</v>
      </c>
      <c r="M583" s="2" t="s">
        <v>31</v>
      </c>
      <c r="N583" s="4" t="s">
        <v>320</v>
      </c>
      <c r="O583" s="4" t="s">
        <v>292</v>
      </c>
      <c r="P583" s="4" t="s">
        <v>34</v>
      </c>
      <c r="Q583" s="126">
        <v>711</v>
      </c>
      <c r="R583" s="135">
        <v>1</v>
      </c>
      <c r="S583" s="138">
        <v>36050</v>
      </c>
      <c r="U583" s="126">
        <v>256.315</v>
      </c>
      <c r="V583" s="136">
        <v>6.0000000000000002E-6</v>
      </c>
      <c r="W583" s="136">
        <v>1.55478477775432E-2</v>
      </c>
      <c r="X583" s="136">
        <v>2.7163847334673E-3</v>
      </c>
    </row>
    <row r="584" spans="1:24" x14ac:dyDescent="0.2">
      <c r="A584" s="4">
        <v>559</v>
      </c>
      <c r="B584" s="4">
        <v>7206</v>
      </c>
      <c r="C584" s="4" t="s">
        <v>1601</v>
      </c>
      <c r="D584" s="4" t="s">
        <v>1602</v>
      </c>
      <c r="E584" s="4" t="s">
        <v>287</v>
      </c>
      <c r="F584" s="4" t="s">
        <v>1603</v>
      </c>
      <c r="G584" s="4" t="s">
        <v>1604</v>
      </c>
      <c r="H584" s="4" t="s">
        <v>290</v>
      </c>
      <c r="I584" s="4" t="s">
        <v>1349</v>
      </c>
      <c r="J584" s="4" t="s">
        <v>30</v>
      </c>
      <c r="K584" s="4" t="s">
        <v>30</v>
      </c>
      <c r="L584" s="2" t="s">
        <v>311</v>
      </c>
      <c r="M584" s="2" t="s">
        <v>31</v>
      </c>
      <c r="N584" s="4" t="s">
        <v>341</v>
      </c>
      <c r="O584" s="4" t="s">
        <v>292</v>
      </c>
      <c r="P584" s="4" t="s">
        <v>34</v>
      </c>
      <c r="Q584" s="126">
        <v>2201</v>
      </c>
      <c r="R584" s="135">
        <v>1</v>
      </c>
      <c r="S584" s="138">
        <v>1993</v>
      </c>
      <c r="U584" s="126">
        <v>43.866</v>
      </c>
      <c r="V584" s="136">
        <v>1.5999999999999999E-5</v>
      </c>
      <c r="W584" s="136">
        <v>2.6608644512733899E-3</v>
      </c>
      <c r="X584" s="136">
        <v>4.6488309357547698E-4</v>
      </c>
    </row>
    <row r="585" spans="1:24" x14ac:dyDescent="0.2">
      <c r="A585" s="4">
        <v>559</v>
      </c>
      <c r="B585" s="4">
        <v>7206</v>
      </c>
      <c r="C585" s="4" t="s">
        <v>1605</v>
      </c>
      <c r="D585" s="4" t="s">
        <v>1606</v>
      </c>
      <c r="E585" s="4" t="s">
        <v>287</v>
      </c>
      <c r="F585" s="4" t="s">
        <v>1607</v>
      </c>
      <c r="G585" s="4" t="s">
        <v>1608</v>
      </c>
      <c r="H585" s="4" t="s">
        <v>290</v>
      </c>
      <c r="I585" s="4" t="s">
        <v>1349</v>
      </c>
      <c r="J585" s="4" t="s">
        <v>30</v>
      </c>
      <c r="K585" s="4" t="s">
        <v>30</v>
      </c>
      <c r="L585" s="2" t="s">
        <v>311</v>
      </c>
      <c r="M585" s="2" t="s">
        <v>31</v>
      </c>
      <c r="N585" s="4" t="s">
        <v>529</v>
      </c>
      <c r="O585" s="4" t="s">
        <v>292</v>
      </c>
      <c r="P585" s="4" t="s">
        <v>34</v>
      </c>
      <c r="Q585" s="126">
        <v>51</v>
      </c>
      <c r="R585" s="135">
        <v>1</v>
      </c>
      <c r="S585" s="138">
        <v>8145</v>
      </c>
      <c r="U585" s="126">
        <v>4.1539999999999999</v>
      </c>
      <c r="V585" s="136">
        <v>1.9999999999999999E-6</v>
      </c>
      <c r="W585" s="136">
        <v>2.51974548068789E-4</v>
      </c>
      <c r="X585" s="136">
        <v>4.4022801444260999E-5</v>
      </c>
    </row>
    <row r="586" spans="1:24" x14ac:dyDescent="0.2">
      <c r="A586" s="4">
        <v>559</v>
      </c>
      <c r="B586" s="4">
        <v>7206</v>
      </c>
      <c r="C586" s="4" t="s">
        <v>1609</v>
      </c>
      <c r="D586" s="4" t="s">
        <v>1610</v>
      </c>
      <c r="E586" s="4" t="s">
        <v>287</v>
      </c>
      <c r="F586" s="4" t="s">
        <v>1611</v>
      </c>
      <c r="G586" s="4" t="s">
        <v>1612</v>
      </c>
      <c r="H586" s="4" t="s">
        <v>290</v>
      </c>
      <c r="I586" s="4" t="s">
        <v>1349</v>
      </c>
      <c r="J586" s="4" t="s">
        <v>30</v>
      </c>
      <c r="K586" s="4" t="s">
        <v>30</v>
      </c>
      <c r="L586" s="2" t="s">
        <v>311</v>
      </c>
      <c r="M586" s="2" t="s">
        <v>31</v>
      </c>
      <c r="N586" s="4" t="s">
        <v>1434</v>
      </c>
      <c r="O586" s="4" t="s">
        <v>292</v>
      </c>
      <c r="P586" s="4" t="s">
        <v>34</v>
      </c>
      <c r="Q586" s="126">
        <v>2144</v>
      </c>
      <c r="R586" s="135">
        <v>1</v>
      </c>
      <c r="S586" s="138">
        <v>1019</v>
      </c>
      <c r="U586" s="126">
        <v>21.847000000000001</v>
      </c>
      <c r="V586" s="136">
        <v>2.0000000000000002E-5</v>
      </c>
      <c r="W586" s="136">
        <v>1.32523950998354E-3</v>
      </c>
      <c r="X586" s="136">
        <v>2.3153432067340499E-4</v>
      </c>
    </row>
    <row r="587" spans="1:24" x14ac:dyDescent="0.2">
      <c r="A587" s="4">
        <v>559</v>
      </c>
      <c r="B587" s="4">
        <v>7206</v>
      </c>
      <c r="C587" s="4" t="s">
        <v>929</v>
      </c>
      <c r="D587" s="4" t="s">
        <v>930</v>
      </c>
      <c r="E587" s="4" t="s">
        <v>287</v>
      </c>
      <c r="F587" s="4" t="s">
        <v>1613</v>
      </c>
      <c r="G587" s="4" t="s">
        <v>1614</v>
      </c>
      <c r="H587" s="4" t="s">
        <v>290</v>
      </c>
      <c r="I587" s="4" t="s">
        <v>1349</v>
      </c>
      <c r="J587" s="4" t="s">
        <v>30</v>
      </c>
      <c r="K587" s="4" t="s">
        <v>30</v>
      </c>
      <c r="L587" s="2" t="s">
        <v>311</v>
      </c>
      <c r="M587" s="2" t="s">
        <v>31</v>
      </c>
      <c r="N587" s="4" t="s">
        <v>291</v>
      </c>
      <c r="O587" s="4" t="s">
        <v>292</v>
      </c>
      <c r="P587" s="4" t="s">
        <v>34</v>
      </c>
      <c r="Q587" s="126">
        <v>13909</v>
      </c>
      <c r="R587" s="135">
        <v>1</v>
      </c>
      <c r="S587" s="138">
        <v>7205</v>
      </c>
      <c r="U587" s="126">
        <v>1002.143</v>
      </c>
      <c r="V587" s="136">
        <v>1.0000000000000001E-5</v>
      </c>
      <c r="W587" s="136">
        <v>6.0789042456901601E-2</v>
      </c>
      <c r="X587" s="136">
        <v>1.06205327743513E-2</v>
      </c>
    </row>
    <row r="588" spans="1:24" x14ac:dyDescent="0.2">
      <c r="A588" s="4">
        <v>559</v>
      </c>
      <c r="B588" s="4">
        <v>7206</v>
      </c>
      <c r="C588" s="4" t="s">
        <v>1615</v>
      </c>
      <c r="D588" s="4" t="s">
        <v>1616</v>
      </c>
      <c r="E588" s="4" t="s">
        <v>287</v>
      </c>
      <c r="F588" s="4" t="s">
        <v>1617</v>
      </c>
      <c r="G588" s="4" t="s">
        <v>1618</v>
      </c>
      <c r="H588" s="4" t="s">
        <v>290</v>
      </c>
      <c r="I588" s="4" t="s">
        <v>1349</v>
      </c>
      <c r="J588" s="4" t="s">
        <v>30</v>
      </c>
      <c r="K588" s="4" t="s">
        <v>30</v>
      </c>
      <c r="L588" s="2" t="s">
        <v>311</v>
      </c>
      <c r="M588" s="2" t="s">
        <v>31</v>
      </c>
      <c r="N588" s="4" t="s">
        <v>1515</v>
      </c>
      <c r="O588" s="4" t="s">
        <v>292</v>
      </c>
      <c r="P588" s="4" t="s">
        <v>34</v>
      </c>
      <c r="Q588" s="126">
        <v>241</v>
      </c>
      <c r="R588" s="135">
        <v>1</v>
      </c>
      <c r="S588" s="138">
        <v>31330</v>
      </c>
      <c r="U588" s="126">
        <v>75.504999999999995</v>
      </c>
      <c r="V588" s="136">
        <v>1.7E-5</v>
      </c>
      <c r="W588" s="136">
        <v>4.5800777198325201E-3</v>
      </c>
      <c r="X588" s="136">
        <v>8.0019134315275004E-4</v>
      </c>
    </row>
    <row r="589" spans="1:24" x14ac:dyDescent="0.2">
      <c r="A589" s="4">
        <v>559</v>
      </c>
      <c r="B589" s="4">
        <v>7206</v>
      </c>
      <c r="C589" s="4" t="s">
        <v>949</v>
      </c>
      <c r="D589" s="4" t="s">
        <v>950</v>
      </c>
      <c r="E589" s="4" t="s">
        <v>287</v>
      </c>
      <c r="F589" s="4" t="s">
        <v>1619</v>
      </c>
      <c r="G589" s="4" t="s">
        <v>1620</v>
      </c>
      <c r="H589" s="4" t="s">
        <v>290</v>
      </c>
      <c r="I589" s="4" t="s">
        <v>1349</v>
      </c>
      <c r="J589" s="4" t="s">
        <v>30</v>
      </c>
      <c r="K589" s="4" t="s">
        <v>30</v>
      </c>
      <c r="L589" s="2" t="s">
        <v>311</v>
      </c>
      <c r="M589" s="2" t="s">
        <v>31</v>
      </c>
      <c r="N589" s="4" t="s">
        <v>953</v>
      </c>
      <c r="O589" s="4" t="s">
        <v>292</v>
      </c>
      <c r="P589" s="4" t="s">
        <v>34</v>
      </c>
      <c r="Q589" s="126">
        <v>959.78</v>
      </c>
      <c r="R589" s="135">
        <v>1</v>
      </c>
      <c r="S589" s="138">
        <v>53730</v>
      </c>
      <c r="T589" s="124">
        <v>1.5740000000000001</v>
      </c>
      <c r="U589" s="126">
        <v>517.26400000000001</v>
      </c>
      <c r="V589" s="136">
        <v>6.0000000000000002E-5</v>
      </c>
      <c r="W589" s="136">
        <v>3.13767187386653E-2</v>
      </c>
      <c r="X589" s="136">
        <v>5.4818673933194201E-3</v>
      </c>
    </row>
    <row r="590" spans="1:24" x14ac:dyDescent="0.2">
      <c r="A590" s="4">
        <v>559</v>
      </c>
      <c r="B590" s="4">
        <v>7206</v>
      </c>
      <c r="C590" s="4" t="s">
        <v>1621</v>
      </c>
      <c r="D590" s="4" t="s">
        <v>1622</v>
      </c>
      <c r="E590" s="4" t="s">
        <v>287</v>
      </c>
      <c r="F590" s="4" t="s">
        <v>1623</v>
      </c>
      <c r="G590" s="4" t="s">
        <v>1624</v>
      </c>
      <c r="H590" s="4" t="s">
        <v>290</v>
      </c>
      <c r="I590" s="4" t="s">
        <v>1349</v>
      </c>
      <c r="J590" s="4" t="s">
        <v>30</v>
      </c>
      <c r="K590" s="4" t="s">
        <v>30</v>
      </c>
      <c r="L590" s="2" t="s">
        <v>311</v>
      </c>
      <c r="M590" s="2" t="s">
        <v>31</v>
      </c>
      <c r="N590" s="4" t="s">
        <v>579</v>
      </c>
      <c r="O590" s="4" t="s">
        <v>292</v>
      </c>
      <c r="P590" s="4" t="s">
        <v>34</v>
      </c>
      <c r="Q590" s="126">
        <v>285</v>
      </c>
      <c r="R590" s="135">
        <v>1</v>
      </c>
      <c r="S590" s="138">
        <v>5900</v>
      </c>
      <c r="U590" s="126">
        <v>16.815000000000001</v>
      </c>
      <c r="V590" s="136">
        <v>2.3E-5</v>
      </c>
      <c r="W590" s="136">
        <v>1.0199814696317199E-3</v>
      </c>
      <c r="X590" s="136">
        <v>1.7820229090028799E-4</v>
      </c>
    </row>
    <row r="591" spans="1:24" x14ac:dyDescent="0.2">
      <c r="A591" s="4">
        <v>559</v>
      </c>
      <c r="B591" s="4">
        <v>7206</v>
      </c>
      <c r="C591" s="4" t="s">
        <v>1625</v>
      </c>
      <c r="D591" s="4" t="s">
        <v>1626</v>
      </c>
      <c r="E591" s="4" t="s">
        <v>287</v>
      </c>
      <c r="F591" s="4" t="s">
        <v>1627</v>
      </c>
      <c r="G591" s="4" t="s">
        <v>1628</v>
      </c>
      <c r="H591" s="4" t="s">
        <v>290</v>
      </c>
      <c r="I591" s="4" t="s">
        <v>1349</v>
      </c>
      <c r="J591" s="4" t="s">
        <v>30</v>
      </c>
      <c r="K591" s="4" t="s">
        <v>30</v>
      </c>
      <c r="L591" s="2" t="s">
        <v>311</v>
      </c>
      <c r="M591" s="2" t="s">
        <v>31</v>
      </c>
      <c r="N591" s="4" t="s">
        <v>291</v>
      </c>
      <c r="O591" s="4" t="s">
        <v>292</v>
      </c>
      <c r="P591" s="4" t="s">
        <v>34</v>
      </c>
      <c r="Q591" s="126">
        <v>1791</v>
      </c>
      <c r="R591" s="135">
        <v>1</v>
      </c>
      <c r="S591" s="138">
        <v>26610</v>
      </c>
      <c r="U591" s="126">
        <v>476.58499999999998</v>
      </c>
      <c r="V591" s="136">
        <v>5.1E-5</v>
      </c>
      <c r="W591" s="136">
        <v>2.8909186482460901E-2</v>
      </c>
      <c r="X591" s="136">
        <v>5.0507616193245699E-3</v>
      </c>
    </row>
    <row r="592" spans="1:24" x14ac:dyDescent="0.2">
      <c r="A592" s="4">
        <v>559</v>
      </c>
      <c r="B592" s="4">
        <v>7206</v>
      </c>
      <c r="C592" s="4" t="s">
        <v>1629</v>
      </c>
      <c r="D592" s="4" t="s">
        <v>1630</v>
      </c>
      <c r="E592" s="4" t="s">
        <v>287</v>
      </c>
      <c r="F592" s="4" t="s">
        <v>1631</v>
      </c>
      <c r="G592" s="4" t="s">
        <v>1632</v>
      </c>
      <c r="H592" s="4" t="s">
        <v>290</v>
      </c>
      <c r="I592" s="4" t="s">
        <v>1349</v>
      </c>
      <c r="J592" s="4" t="s">
        <v>30</v>
      </c>
      <c r="K592" s="4" t="s">
        <v>30</v>
      </c>
      <c r="L592" s="2" t="s">
        <v>311</v>
      </c>
      <c r="M592" s="2" t="s">
        <v>31</v>
      </c>
      <c r="N592" s="4" t="s">
        <v>1405</v>
      </c>
      <c r="O592" s="4" t="s">
        <v>292</v>
      </c>
      <c r="P592" s="4" t="s">
        <v>34</v>
      </c>
      <c r="Q592" s="126">
        <v>4913</v>
      </c>
      <c r="R592" s="135">
        <v>1</v>
      </c>
      <c r="S592" s="138">
        <v>1325</v>
      </c>
      <c r="U592" s="126">
        <v>65.096999999999994</v>
      </c>
      <c r="V592" s="136">
        <v>6.7999999999999999E-5</v>
      </c>
      <c r="W592" s="136">
        <v>3.9487355768054403E-3</v>
      </c>
      <c r="X592" s="136">
        <v>6.8988873513581598E-4</v>
      </c>
    </row>
    <row r="593" spans="1:24" x14ac:dyDescent="0.2">
      <c r="A593" s="4">
        <v>559</v>
      </c>
      <c r="B593" s="4">
        <v>7206</v>
      </c>
      <c r="C593" s="4" t="s">
        <v>1633</v>
      </c>
      <c r="D593" s="4" t="s">
        <v>1634</v>
      </c>
      <c r="E593" s="4" t="s">
        <v>287</v>
      </c>
      <c r="F593" s="4" t="s">
        <v>1635</v>
      </c>
      <c r="G593" s="4" t="s">
        <v>1636</v>
      </c>
      <c r="H593" s="4" t="s">
        <v>290</v>
      </c>
      <c r="I593" s="4" t="s">
        <v>1349</v>
      </c>
      <c r="J593" s="4" t="s">
        <v>30</v>
      </c>
      <c r="K593" s="4" t="s">
        <v>30</v>
      </c>
      <c r="L593" s="2" t="s">
        <v>311</v>
      </c>
      <c r="M593" s="2" t="s">
        <v>31</v>
      </c>
      <c r="N593" s="4" t="s">
        <v>905</v>
      </c>
      <c r="O593" s="4" t="s">
        <v>292</v>
      </c>
      <c r="P593" s="4" t="s">
        <v>34</v>
      </c>
      <c r="Q593" s="126">
        <v>1474</v>
      </c>
      <c r="R593" s="135">
        <v>1</v>
      </c>
      <c r="S593" s="138">
        <v>3849</v>
      </c>
      <c r="U593" s="126">
        <v>56.734000000000002</v>
      </c>
      <c r="V593" s="136">
        <v>7.9999999999999996E-6</v>
      </c>
      <c r="W593" s="136">
        <v>3.4414447750977101E-3</v>
      </c>
      <c r="X593" s="136">
        <v>6.0125929851516803E-4</v>
      </c>
    </row>
    <row r="594" spans="1:24" x14ac:dyDescent="0.2">
      <c r="A594" s="4">
        <v>559</v>
      </c>
      <c r="B594" s="4">
        <v>7206</v>
      </c>
      <c r="C594" s="4" t="s">
        <v>963</v>
      </c>
      <c r="D594" s="4" t="s">
        <v>964</v>
      </c>
      <c r="E594" s="4" t="s">
        <v>287</v>
      </c>
      <c r="F594" s="4" t="s">
        <v>1637</v>
      </c>
      <c r="G594" s="4" t="s">
        <v>1638</v>
      </c>
      <c r="H594" s="4" t="s">
        <v>290</v>
      </c>
      <c r="I594" s="4" t="s">
        <v>1349</v>
      </c>
      <c r="J594" s="4" t="s">
        <v>30</v>
      </c>
      <c r="K594" s="4" t="s">
        <v>360</v>
      </c>
      <c r="L594" s="2" t="s">
        <v>311</v>
      </c>
      <c r="M594" s="2" t="s">
        <v>31</v>
      </c>
      <c r="N594" s="4" t="s">
        <v>967</v>
      </c>
      <c r="O594" s="4" t="s">
        <v>292</v>
      </c>
      <c r="P594" s="4" t="s">
        <v>34</v>
      </c>
      <c r="Q594" s="126">
        <v>677</v>
      </c>
      <c r="R594" s="135">
        <v>1</v>
      </c>
      <c r="S594" s="138">
        <v>21750</v>
      </c>
      <c r="U594" s="126">
        <v>147.24799999999999</v>
      </c>
      <c r="V594" s="136">
        <v>5.1999999999999997E-5</v>
      </c>
      <c r="W594" s="136">
        <v>8.9318894706866808E-3</v>
      </c>
      <c r="X594" s="136">
        <v>1.56050204159025E-3</v>
      </c>
    </row>
    <row r="595" spans="1:24" x14ac:dyDescent="0.2">
      <c r="A595" s="4">
        <v>559</v>
      </c>
      <c r="B595" s="4">
        <v>7206</v>
      </c>
      <c r="C595" s="4" t="s">
        <v>1207</v>
      </c>
      <c r="D595" s="4" t="s">
        <v>1208</v>
      </c>
      <c r="E595" s="4" t="s">
        <v>287</v>
      </c>
      <c r="F595" s="4" t="s">
        <v>1639</v>
      </c>
      <c r="G595" s="4" t="s">
        <v>1640</v>
      </c>
      <c r="H595" s="4" t="s">
        <v>290</v>
      </c>
      <c r="I595" s="4" t="s">
        <v>1349</v>
      </c>
      <c r="J595" s="4" t="s">
        <v>30</v>
      </c>
      <c r="K595" s="4" t="s">
        <v>30</v>
      </c>
      <c r="L595" s="2" t="s">
        <v>311</v>
      </c>
      <c r="M595" s="2" t="s">
        <v>31</v>
      </c>
      <c r="N595" s="4" t="s">
        <v>312</v>
      </c>
      <c r="O595" s="4" t="s">
        <v>292</v>
      </c>
      <c r="P595" s="4" t="s">
        <v>34</v>
      </c>
      <c r="Q595" s="126">
        <v>431</v>
      </c>
      <c r="R595" s="135">
        <v>1</v>
      </c>
      <c r="S595" s="138">
        <v>15670</v>
      </c>
      <c r="U595" s="126">
        <v>67.537999999999997</v>
      </c>
      <c r="V595" s="136">
        <v>1.9000000000000001E-5</v>
      </c>
      <c r="W595" s="136">
        <v>4.0967708891790798E-3</v>
      </c>
      <c r="X595" s="136">
        <v>7.1575217734976796E-4</v>
      </c>
    </row>
    <row r="596" spans="1:24" x14ac:dyDescent="0.2">
      <c r="A596" s="4">
        <v>559</v>
      </c>
      <c r="B596" s="4">
        <v>7206</v>
      </c>
      <c r="C596" s="4" t="s">
        <v>1641</v>
      </c>
      <c r="D596" s="4" t="s">
        <v>1642</v>
      </c>
      <c r="E596" s="4" t="s">
        <v>287</v>
      </c>
      <c r="F596" s="4" t="s">
        <v>1643</v>
      </c>
      <c r="G596" s="4" t="s">
        <v>1644</v>
      </c>
      <c r="H596" s="4" t="s">
        <v>290</v>
      </c>
      <c r="I596" s="4" t="s">
        <v>1349</v>
      </c>
      <c r="J596" s="4" t="s">
        <v>30</v>
      </c>
      <c r="K596" s="4" t="s">
        <v>30</v>
      </c>
      <c r="L596" s="2" t="s">
        <v>311</v>
      </c>
      <c r="M596" s="2" t="s">
        <v>31</v>
      </c>
      <c r="N596" s="4" t="s">
        <v>354</v>
      </c>
      <c r="O596" s="4" t="s">
        <v>292</v>
      </c>
      <c r="P596" s="4" t="s">
        <v>34</v>
      </c>
      <c r="Q596" s="126">
        <v>215</v>
      </c>
      <c r="R596" s="135">
        <v>1</v>
      </c>
      <c r="S596" s="138">
        <v>65150</v>
      </c>
      <c r="U596" s="126">
        <v>140.072</v>
      </c>
      <c r="V596" s="136">
        <v>1.2999999999999999E-5</v>
      </c>
      <c r="W596" s="136">
        <v>8.4966609815634205E-3</v>
      </c>
      <c r="X596" s="136">
        <v>1.48446270544933E-3</v>
      </c>
    </row>
    <row r="597" spans="1:24" x14ac:dyDescent="0.2">
      <c r="A597" s="4">
        <v>559</v>
      </c>
      <c r="B597" s="4">
        <v>7206</v>
      </c>
      <c r="C597" s="4" t="s">
        <v>1645</v>
      </c>
      <c r="D597" s="4" t="s">
        <v>1646</v>
      </c>
      <c r="E597" s="4" t="s">
        <v>287</v>
      </c>
      <c r="F597" s="4" t="s">
        <v>1647</v>
      </c>
      <c r="G597" s="4" t="s">
        <v>1648</v>
      </c>
      <c r="H597" s="4" t="s">
        <v>290</v>
      </c>
      <c r="I597" s="4" t="s">
        <v>1349</v>
      </c>
      <c r="J597" s="4" t="s">
        <v>30</v>
      </c>
      <c r="K597" s="4" t="s">
        <v>30</v>
      </c>
      <c r="L597" s="2" t="s">
        <v>392</v>
      </c>
      <c r="M597" s="2" t="s">
        <v>31</v>
      </c>
      <c r="N597" s="4" t="s">
        <v>312</v>
      </c>
      <c r="O597" s="4" t="s">
        <v>292</v>
      </c>
      <c r="P597" s="4" t="s">
        <v>34</v>
      </c>
      <c r="Q597" s="126">
        <v>485</v>
      </c>
      <c r="R597" s="135">
        <v>1</v>
      </c>
      <c r="S597" s="138">
        <v>4499</v>
      </c>
      <c r="U597" s="126">
        <v>21.82</v>
      </c>
      <c r="V597" s="136">
        <v>0</v>
      </c>
      <c r="W597" s="136">
        <v>1.32358897797113E-3</v>
      </c>
      <c r="X597" s="136">
        <v>2.3124595407599799E-4</v>
      </c>
    </row>
    <row r="598" spans="1:24" x14ac:dyDescent="0.2">
      <c r="A598" s="4">
        <v>559</v>
      </c>
      <c r="B598" s="4">
        <v>7206</v>
      </c>
      <c r="C598" s="4" t="s">
        <v>1649</v>
      </c>
      <c r="D598" s="4" t="s">
        <v>1650</v>
      </c>
      <c r="E598" s="4" t="s">
        <v>287</v>
      </c>
      <c r="F598" s="4" t="s">
        <v>1651</v>
      </c>
      <c r="G598" s="4" t="s">
        <v>1652</v>
      </c>
      <c r="H598" s="4" t="s">
        <v>290</v>
      </c>
      <c r="I598" s="4" t="s">
        <v>1349</v>
      </c>
      <c r="J598" s="4" t="s">
        <v>30</v>
      </c>
      <c r="K598" s="4" t="s">
        <v>148</v>
      </c>
      <c r="L598" s="2" t="s">
        <v>311</v>
      </c>
      <c r="M598" s="2" t="s">
        <v>31</v>
      </c>
      <c r="N598" s="4" t="s">
        <v>967</v>
      </c>
      <c r="O598" s="4" t="s">
        <v>292</v>
      </c>
      <c r="P598" s="4" t="s">
        <v>34</v>
      </c>
      <c r="Q598" s="126">
        <v>374</v>
      </c>
      <c r="R598" s="135">
        <v>1</v>
      </c>
      <c r="S598" s="138">
        <v>60360</v>
      </c>
      <c r="U598" s="126">
        <v>225.74600000000001</v>
      </c>
      <c r="V598" s="136">
        <v>8.2000000000000001E-5</v>
      </c>
      <c r="W598" s="136">
        <v>1.3693556041395801E-2</v>
      </c>
      <c r="X598" s="136">
        <v>2.3924190093661999E-3</v>
      </c>
    </row>
    <row r="599" spans="1:24" x14ac:dyDescent="0.2">
      <c r="A599" s="4">
        <v>559</v>
      </c>
      <c r="B599" s="4">
        <v>7206</v>
      </c>
      <c r="C599" s="4" t="s">
        <v>1653</v>
      </c>
      <c r="D599" s="4" t="s">
        <v>1654</v>
      </c>
      <c r="E599" s="4" t="s">
        <v>287</v>
      </c>
      <c r="F599" s="4" t="s">
        <v>1655</v>
      </c>
      <c r="G599" s="4" t="s">
        <v>1656</v>
      </c>
      <c r="H599" s="4" t="s">
        <v>290</v>
      </c>
      <c r="I599" s="4" t="s">
        <v>1349</v>
      </c>
      <c r="J599" s="4" t="s">
        <v>30</v>
      </c>
      <c r="K599" s="4" t="s">
        <v>360</v>
      </c>
      <c r="L599" s="2" t="s">
        <v>311</v>
      </c>
      <c r="M599" s="2" t="s">
        <v>31</v>
      </c>
      <c r="N599" s="4" t="s">
        <v>967</v>
      </c>
      <c r="O599" s="4" t="s">
        <v>292</v>
      </c>
      <c r="P599" s="4" t="s">
        <v>34</v>
      </c>
      <c r="Q599" s="126">
        <v>237</v>
      </c>
      <c r="R599" s="135">
        <v>1</v>
      </c>
      <c r="S599" s="138">
        <v>34250</v>
      </c>
      <c r="U599" s="126">
        <v>81.171999999999997</v>
      </c>
      <c r="V599" s="136">
        <v>5.0000000000000004E-6</v>
      </c>
      <c r="W599" s="136">
        <v>4.9238445342658799E-3</v>
      </c>
      <c r="X599" s="136">
        <v>8.6025129099634803E-4</v>
      </c>
    </row>
    <row r="600" spans="1:24" x14ac:dyDescent="0.2">
      <c r="A600" s="4">
        <v>559</v>
      </c>
      <c r="B600" s="4">
        <v>7206</v>
      </c>
      <c r="C600" s="4" t="s">
        <v>1657</v>
      </c>
      <c r="D600" s="4" t="s">
        <v>1658</v>
      </c>
      <c r="E600" s="4" t="s">
        <v>1062</v>
      </c>
      <c r="F600" s="4" t="s">
        <v>1659</v>
      </c>
      <c r="G600" s="4" t="s">
        <v>1660</v>
      </c>
      <c r="H600" s="4" t="s">
        <v>290</v>
      </c>
      <c r="I600" s="4" t="s">
        <v>1349</v>
      </c>
      <c r="J600" s="4" t="s">
        <v>30</v>
      </c>
      <c r="K600" s="4" t="s">
        <v>30</v>
      </c>
      <c r="L600" s="2" t="s">
        <v>311</v>
      </c>
      <c r="M600" s="2" t="s">
        <v>31</v>
      </c>
      <c r="N600" s="4" t="s">
        <v>579</v>
      </c>
      <c r="O600" s="4" t="s">
        <v>292</v>
      </c>
      <c r="P600" s="4" t="s">
        <v>34</v>
      </c>
      <c r="Q600" s="126">
        <v>1346</v>
      </c>
      <c r="R600" s="135">
        <v>1</v>
      </c>
      <c r="S600" s="138">
        <v>21000</v>
      </c>
      <c r="U600" s="126">
        <v>282.66000000000003</v>
      </c>
      <c r="V600" s="136">
        <v>2.5999999999999998E-5</v>
      </c>
      <c r="W600" s="136">
        <v>1.71458794056558E-2</v>
      </c>
      <c r="X600" s="136">
        <v>2.9955789203612998E-3</v>
      </c>
    </row>
    <row r="601" spans="1:24" x14ac:dyDescent="0.2">
      <c r="A601" s="4">
        <v>559</v>
      </c>
      <c r="B601" s="4">
        <v>7206</v>
      </c>
      <c r="C601" s="4" t="s">
        <v>1746</v>
      </c>
      <c r="D601" s="4" t="s">
        <v>1747</v>
      </c>
      <c r="E601" s="4" t="s">
        <v>287</v>
      </c>
      <c r="F601" s="4" t="s">
        <v>1748</v>
      </c>
      <c r="G601" s="4" t="s">
        <v>1749</v>
      </c>
      <c r="H601" s="4" t="s">
        <v>290</v>
      </c>
      <c r="I601" s="4" t="s">
        <v>1349</v>
      </c>
      <c r="J601" s="4" t="s">
        <v>30</v>
      </c>
      <c r="K601" s="4" t="s">
        <v>30</v>
      </c>
      <c r="L601" s="2" t="s">
        <v>311</v>
      </c>
      <c r="M601" s="2" t="s">
        <v>31</v>
      </c>
      <c r="N601" s="4" t="s">
        <v>1750</v>
      </c>
      <c r="O601" s="4" t="s">
        <v>292</v>
      </c>
      <c r="P601" s="4" t="s">
        <v>34</v>
      </c>
      <c r="Q601" s="126">
        <v>16885.669999999998</v>
      </c>
      <c r="R601" s="135">
        <v>1</v>
      </c>
      <c r="S601" s="138">
        <v>50.7</v>
      </c>
      <c r="U601" s="126">
        <v>8.5609999999999999</v>
      </c>
      <c r="V601" s="136">
        <v>1.1400000000000001E-4</v>
      </c>
      <c r="W601" s="136">
        <v>5.1930399908857103E-4</v>
      </c>
      <c r="X601" s="136">
        <v>9.0728277980067394E-5</v>
      </c>
    </row>
    <row r="602" spans="1:24" x14ac:dyDescent="0.2">
      <c r="A602" s="4">
        <v>559</v>
      </c>
      <c r="B602" s="4">
        <v>7206</v>
      </c>
      <c r="C602" s="4" t="s">
        <v>1661</v>
      </c>
      <c r="D602" s="4" t="s">
        <v>1662</v>
      </c>
      <c r="E602" s="4" t="s">
        <v>287</v>
      </c>
      <c r="F602" s="4" t="s">
        <v>1663</v>
      </c>
      <c r="G602" s="4" t="s">
        <v>1664</v>
      </c>
      <c r="H602" s="4" t="s">
        <v>290</v>
      </c>
      <c r="I602" s="4" t="s">
        <v>1349</v>
      </c>
      <c r="J602" s="4" t="s">
        <v>30</v>
      </c>
      <c r="K602" s="4" t="s">
        <v>30</v>
      </c>
      <c r="L602" s="2" t="s">
        <v>311</v>
      </c>
      <c r="M602" s="2" t="s">
        <v>31</v>
      </c>
      <c r="N602" s="4" t="s">
        <v>745</v>
      </c>
      <c r="O602" s="4" t="s">
        <v>292</v>
      </c>
      <c r="P602" s="4" t="s">
        <v>34</v>
      </c>
      <c r="Q602" s="126">
        <v>487</v>
      </c>
      <c r="R602" s="135">
        <v>1</v>
      </c>
      <c r="S602" s="138">
        <v>8979</v>
      </c>
      <c r="U602" s="126">
        <v>43.728000000000002</v>
      </c>
      <c r="V602" s="136">
        <v>3.8999999999999999E-5</v>
      </c>
      <c r="W602" s="136">
        <v>2.6524813743121602E-3</v>
      </c>
      <c r="X602" s="136">
        <v>4.6341847528214302E-4</v>
      </c>
    </row>
    <row r="603" spans="1:24" x14ac:dyDescent="0.2">
      <c r="A603" s="4">
        <v>559</v>
      </c>
      <c r="B603" s="4">
        <v>7206</v>
      </c>
      <c r="C603" s="4" t="s">
        <v>980</v>
      </c>
      <c r="D603" s="4" t="s">
        <v>981</v>
      </c>
      <c r="E603" s="4" t="s">
        <v>287</v>
      </c>
      <c r="F603" s="4" t="s">
        <v>1665</v>
      </c>
      <c r="G603" s="4" t="s">
        <v>1666</v>
      </c>
      <c r="H603" s="4" t="s">
        <v>290</v>
      </c>
      <c r="I603" s="4" t="s">
        <v>1349</v>
      </c>
      <c r="J603" s="4" t="s">
        <v>30</v>
      </c>
      <c r="K603" s="4" t="s">
        <v>30</v>
      </c>
      <c r="L603" s="2" t="s">
        <v>311</v>
      </c>
      <c r="M603" s="2" t="s">
        <v>31</v>
      </c>
      <c r="N603" s="4" t="s">
        <v>332</v>
      </c>
      <c r="O603" s="4" t="s">
        <v>292</v>
      </c>
      <c r="P603" s="4" t="s">
        <v>34</v>
      </c>
      <c r="Q603" s="126">
        <v>1683</v>
      </c>
      <c r="R603" s="135">
        <v>1</v>
      </c>
      <c r="S603" s="138">
        <v>3548</v>
      </c>
      <c r="U603" s="126">
        <v>59.713000000000001</v>
      </c>
      <c r="V603" s="136">
        <v>1.8E-5</v>
      </c>
      <c r="W603" s="136">
        <v>3.62212252745071E-3</v>
      </c>
      <c r="X603" s="136">
        <v>6.32825743928774E-4</v>
      </c>
    </row>
    <row r="604" spans="1:24" x14ac:dyDescent="0.2">
      <c r="A604" s="4">
        <v>559</v>
      </c>
      <c r="B604" s="4">
        <v>7206</v>
      </c>
      <c r="C604" s="4" t="s">
        <v>1667</v>
      </c>
      <c r="D604" s="4" t="s">
        <v>1668</v>
      </c>
      <c r="E604" s="4" t="s">
        <v>287</v>
      </c>
      <c r="F604" s="4" t="s">
        <v>1669</v>
      </c>
      <c r="G604" s="4" t="s">
        <v>1670</v>
      </c>
      <c r="H604" s="4" t="s">
        <v>290</v>
      </c>
      <c r="I604" s="4" t="s">
        <v>1349</v>
      </c>
      <c r="J604" s="4" t="s">
        <v>30</v>
      </c>
      <c r="K604" s="4" t="s">
        <v>30</v>
      </c>
      <c r="L604" s="2" t="s">
        <v>311</v>
      </c>
      <c r="M604" s="2" t="s">
        <v>31</v>
      </c>
      <c r="N604" s="4" t="s">
        <v>1434</v>
      </c>
      <c r="O604" s="4" t="s">
        <v>292</v>
      </c>
      <c r="P604" s="4" t="s">
        <v>34</v>
      </c>
      <c r="Q604" s="126">
        <v>6553</v>
      </c>
      <c r="R604" s="135">
        <v>1</v>
      </c>
      <c r="S604" s="138">
        <v>207.8</v>
      </c>
      <c r="U604" s="126">
        <v>13.617000000000001</v>
      </c>
      <c r="V604" s="136">
        <v>7.7000000000000001E-5</v>
      </c>
      <c r="W604" s="136">
        <v>8.2600204278870395E-4</v>
      </c>
      <c r="X604" s="136">
        <v>1.4431189261351199E-4</v>
      </c>
    </row>
    <row r="605" spans="1:24" x14ac:dyDescent="0.2">
      <c r="A605" s="4">
        <v>559</v>
      </c>
      <c r="B605" s="4">
        <v>7206</v>
      </c>
      <c r="C605" s="4" t="s">
        <v>1001</v>
      </c>
      <c r="D605" s="4" t="s">
        <v>1002</v>
      </c>
      <c r="E605" s="4" t="s">
        <v>287</v>
      </c>
      <c r="F605" s="4" t="s">
        <v>1671</v>
      </c>
      <c r="G605" s="4" t="s">
        <v>1672</v>
      </c>
      <c r="H605" s="4" t="s">
        <v>290</v>
      </c>
      <c r="I605" s="4" t="s">
        <v>1349</v>
      </c>
      <c r="J605" s="4" t="s">
        <v>30</v>
      </c>
      <c r="K605" s="4" t="s">
        <v>30</v>
      </c>
      <c r="L605" s="2" t="s">
        <v>311</v>
      </c>
      <c r="M605" s="2" t="s">
        <v>31</v>
      </c>
      <c r="N605" s="4" t="s">
        <v>320</v>
      </c>
      <c r="O605" s="4" t="s">
        <v>292</v>
      </c>
      <c r="P605" s="4" t="s">
        <v>34</v>
      </c>
      <c r="Q605" s="126">
        <v>1663</v>
      </c>
      <c r="R605" s="135">
        <v>1</v>
      </c>
      <c r="S605" s="138">
        <v>2721</v>
      </c>
      <c r="U605" s="126">
        <v>45.25</v>
      </c>
      <c r="V605" s="136">
        <v>7.9999999999999996E-6</v>
      </c>
      <c r="W605" s="136">
        <v>2.74483473663832E-3</v>
      </c>
      <c r="X605" s="136">
        <v>4.7955365148765502E-4</v>
      </c>
    </row>
    <row r="606" spans="1:24" x14ac:dyDescent="0.2">
      <c r="A606" s="4">
        <v>559</v>
      </c>
      <c r="B606" s="4">
        <v>7206</v>
      </c>
      <c r="C606" s="4" t="s">
        <v>1673</v>
      </c>
      <c r="D606" s="4" t="s">
        <v>1674</v>
      </c>
      <c r="E606" s="4" t="s">
        <v>287</v>
      </c>
      <c r="F606" s="4" t="s">
        <v>1675</v>
      </c>
      <c r="G606" s="4" t="s">
        <v>1676</v>
      </c>
      <c r="H606" s="4" t="s">
        <v>290</v>
      </c>
      <c r="I606" s="4" t="s">
        <v>1349</v>
      </c>
      <c r="J606" s="4" t="s">
        <v>30</v>
      </c>
      <c r="K606" s="4" t="s">
        <v>30</v>
      </c>
      <c r="L606" s="2" t="s">
        <v>311</v>
      </c>
      <c r="M606" s="2" t="s">
        <v>31</v>
      </c>
      <c r="N606" s="4" t="s">
        <v>1515</v>
      </c>
      <c r="O606" s="4" t="s">
        <v>292</v>
      </c>
      <c r="P606" s="4" t="s">
        <v>34</v>
      </c>
      <c r="Q606" s="126">
        <v>364</v>
      </c>
      <c r="R606" s="135">
        <v>1</v>
      </c>
      <c r="S606" s="138">
        <v>4249</v>
      </c>
      <c r="U606" s="126">
        <v>15.465999999999999</v>
      </c>
      <c r="V606" s="136">
        <v>6.9999999999999999E-6</v>
      </c>
      <c r="W606" s="136">
        <v>9.3817428502249395E-4</v>
      </c>
      <c r="X606" s="136">
        <v>1.6390965113818401E-4</v>
      </c>
    </row>
    <row r="607" spans="1:24" x14ac:dyDescent="0.2">
      <c r="A607" s="4">
        <v>559</v>
      </c>
      <c r="B607" s="4">
        <v>7206</v>
      </c>
      <c r="C607" s="4" t="s">
        <v>1677</v>
      </c>
      <c r="D607" s="4" t="s">
        <v>1678</v>
      </c>
      <c r="E607" s="4" t="s">
        <v>287</v>
      </c>
      <c r="F607" s="4" t="s">
        <v>1679</v>
      </c>
      <c r="G607" s="4" t="s">
        <v>1680</v>
      </c>
      <c r="H607" s="4" t="s">
        <v>290</v>
      </c>
      <c r="I607" s="4" t="s">
        <v>1349</v>
      </c>
      <c r="J607" s="4" t="s">
        <v>30</v>
      </c>
      <c r="K607" s="4" t="s">
        <v>30</v>
      </c>
      <c r="L607" s="2" t="s">
        <v>311</v>
      </c>
      <c r="M607" s="2" t="s">
        <v>31</v>
      </c>
      <c r="N607" s="4" t="s">
        <v>1434</v>
      </c>
      <c r="O607" s="4" t="s">
        <v>292</v>
      </c>
      <c r="P607" s="4" t="s">
        <v>34</v>
      </c>
      <c r="Q607" s="126">
        <v>559</v>
      </c>
      <c r="R607" s="135">
        <v>1</v>
      </c>
      <c r="S607" s="138">
        <v>1305</v>
      </c>
      <c r="U607" s="126">
        <v>7.2949999999999999</v>
      </c>
      <c r="V607" s="136">
        <v>3.1999999999999999E-5</v>
      </c>
      <c r="W607" s="136">
        <v>4.4250453891703299E-4</v>
      </c>
      <c r="X607" s="136">
        <v>7.7310544276125597E-5</v>
      </c>
    </row>
    <row r="608" spans="1:24" x14ac:dyDescent="0.2">
      <c r="A608" s="4">
        <v>559</v>
      </c>
      <c r="B608" s="4">
        <v>7206</v>
      </c>
      <c r="C608" s="4" t="s">
        <v>1681</v>
      </c>
      <c r="D608" s="4" t="s">
        <v>1682</v>
      </c>
      <c r="E608" s="4" t="s">
        <v>287</v>
      </c>
      <c r="F608" s="4" t="s">
        <v>1683</v>
      </c>
      <c r="G608" s="4" t="s">
        <v>1684</v>
      </c>
      <c r="H608" s="4" t="s">
        <v>290</v>
      </c>
      <c r="I608" s="4" t="s">
        <v>1349</v>
      </c>
      <c r="J608" s="4" t="s">
        <v>30</v>
      </c>
      <c r="K608" s="4" t="s">
        <v>30</v>
      </c>
      <c r="L608" s="2" t="s">
        <v>311</v>
      </c>
      <c r="M608" s="2" t="s">
        <v>31</v>
      </c>
      <c r="N608" s="4" t="s">
        <v>1515</v>
      </c>
      <c r="O608" s="4" t="s">
        <v>292</v>
      </c>
      <c r="P608" s="4" t="s">
        <v>34</v>
      </c>
      <c r="Q608" s="126">
        <v>316</v>
      </c>
      <c r="R608" s="135">
        <v>1</v>
      </c>
      <c r="S608" s="138">
        <v>35170</v>
      </c>
      <c r="U608" s="126">
        <v>111.137</v>
      </c>
      <c r="V608" s="136">
        <v>2.3E-5</v>
      </c>
      <c r="W608" s="136">
        <v>6.7414739569880604E-3</v>
      </c>
      <c r="X608" s="136">
        <v>1.17781169457291E-3</v>
      </c>
    </row>
    <row r="609" spans="1:24" x14ac:dyDescent="0.2">
      <c r="A609" s="4">
        <v>559</v>
      </c>
      <c r="B609" s="4">
        <v>7206</v>
      </c>
      <c r="C609" s="4" t="s">
        <v>1685</v>
      </c>
      <c r="D609" s="4" t="s">
        <v>1686</v>
      </c>
      <c r="E609" s="4" t="s">
        <v>287</v>
      </c>
      <c r="F609" s="4" t="s">
        <v>1687</v>
      </c>
      <c r="G609" s="4" t="s">
        <v>1688</v>
      </c>
      <c r="H609" s="4" t="s">
        <v>290</v>
      </c>
      <c r="I609" s="4" t="s">
        <v>1349</v>
      </c>
      <c r="J609" s="4" t="s">
        <v>30</v>
      </c>
      <c r="K609" s="4" t="s">
        <v>30</v>
      </c>
      <c r="L609" s="2" t="s">
        <v>311</v>
      </c>
      <c r="M609" s="2" t="s">
        <v>31</v>
      </c>
      <c r="N609" s="4" t="s">
        <v>1515</v>
      </c>
      <c r="O609" s="4" t="s">
        <v>292</v>
      </c>
      <c r="P609" s="4" t="s">
        <v>34</v>
      </c>
      <c r="Q609" s="126">
        <v>3157</v>
      </c>
      <c r="R609" s="135">
        <v>1</v>
      </c>
      <c r="S609" s="138">
        <v>3976</v>
      </c>
      <c r="U609" s="126">
        <v>125.52200000000001</v>
      </c>
      <c r="V609" s="136">
        <v>1.1E-5</v>
      </c>
      <c r="W609" s="136">
        <v>7.6140612801179298E-3</v>
      </c>
      <c r="X609" s="136">
        <v>1.3302625621837E-3</v>
      </c>
    </row>
    <row r="610" spans="1:24" x14ac:dyDescent="0.2">
      <c r="A610" s="4">
        <v>559</v>
      </c>
      <c r="B610" s="4">
        <v>7206</v>
      </c>
      <c r="C610" s="4" t="s">
        <v>1027</v>
      </c>
      <c r="D610" s="4" t="s">
        <v>1028</v>
      </c>
      <c r="E610" s="4" t="s">
        <v>287</v>
      </c>
      <c r="F610" s="4" t="s">
        <v>1689</v>
      </c>
      <c r="G610" s="4" t="s">
        <v>1690</v>
      </c>
      <c r="H610" s="4" t="s">
        <v>290</v>
      </c>
      <c r="I610" s="4" t="s">
        <v>1349</v>
      </c>
      <c r="J610" s="4" t="s">
        <v>30</v>
      </c>
      <c r="K610" s="4" t="s">
        <v>30</v>
      </c>
      <c r="L610" s="2" t="s">
        <v>311</v>
      </c>
      <c r="M610" s="2" t="s">
        <v>31</v>
      </c>
      <c r="N610" s="4" t="s">
        <v>745</v>
      </c>
      <c r="O610" s="4" t="s">
        <v>292</v>
      </c>
      <c r="P610" s="4" t="s">
        <v>34</v>
      </c>
      <c r="Q610" s="126">
        <v>3925</v>
      </c>
      <c r="R610" s="135">
        <v>1</v>
      </c>
      <c r="S610" s="138">
        <v>11100</v>
      </c>
      <c r="U610" s="126">
        <v>435.67500000000001</v>
      </c>
      <c r="V610" s="136">
        <v>3.3000000000000003E-5</v>
      </c>
      <c r="W610" s="136">
        <v>2.6427619790770102E-2</v>
      </c>
      <c r="X610" s="136">
        <v>4.6172038708285901E-3</v>
      </c>
    </row>
    <row r="611" spans="1:24" x14ac:dyDescent="0.2">
      <c r="A611" s="4">
        <v>559</v>
      </c>
      <c r="B611" s="4">
        <v>7206</v>
      </c>
      <c r="C611" s="4" t="s">
        <v>1691</v>
      </c>
      <c r="D611" s="4" t="s">
        <v>1692</v>
      </c>
      <c r="E611" s="4" t="s">
        <v>287</v>
      </c>
      <c r="F611" s="4" t="s">
        <v>1693</v>
      </c>
      <c r="G611" s="4" t="s">
        <v>1694</v>
      </c>
      <c r="H611" s="4" t="s">
        <v>290</v>
      </c>
      <c r="I611" s="4" t="s">
        <v>1349</v>
      </c>
      <c r="J611" s="4" t="s">
        <v>30</v>
      </c>
      <c r="K611" s="4" t="s">
        <v>30</v>
      </c>
      <c r="L611" s="2" t="s">
        <v>311</v>
      </c>
      <c r="M611" s="2" t="s">
        <v>31</v>
      </c>
      <c r="N611" s="4" t="s">
        <v>1695</v>
      </c>
      <c r="O611" s="4" t="s">
        <v>292</v>
      </c>
      <c r="P611" s="4" t="s">
        <v>34</v>
      </c>
      <c r="Q611" s="126">
        <v>68</v>
      </c>
      <c r="R611" s="135">
        <v>1</v>
      </c>
      <c r="S611" s="138">
        <v>14330</v>
      </c>
      <c r="U611" s="126">
        <v>9.7439999999999998</v>
      </c>
      <c r="V611" s="136">
        <v>5.0000000000000004E-6</v>
      </c>
      <c r="W611" s="136">
        <v>5.9108578249653999E-4</v>
      </c>
      <c r="X611" s="136">
        <v>1.03269366842032E-4</v>
      </c>
    </row>
    <row r="612" spans="1:24" x14ac:dyDescent="0.2">
      <c r="A612" s="4">
        <v>559</v>
      </c>
      <c r="B612" s="4">
        <v>7206</v>
      </c>
      <c r="C612" s="4" t="s">
        <v>1696</v>
      </c>
      <c r="D612" s="4" t="s">
        <v>1697</v>
      </c>
      <c r="E612" s="4" t="s">
        <v>287</v>
      </c>
      <c r="F612" s="4" t="s">
        <v>1698</v>
      </c>
      <c r="G612" s="4" t="s">
        <v>1699</v>
      </c>
      <c r="H612" s="4" t="s">
        <v>290</v>
      </c>
      <c r="I612" s="4" t="s">
        <v>1349</v>
      </c>
      <c r="J612" s="4" t="s">
        <v>30</v>
      </c>
      <c r="K612" s="4" t="s">
        <v>360</v>
      </c>
      <c r="L612" s="2" t="s">
        <v>311</v>
      </c>
      <c r="M612" s="2" t="s">
        <v>31</v>
      </c>
      <c r="N612" s="4" t="s">
        <v>745</v>
      </c>
      <c r="O612" s="4" t="s">
        <v>292</v>
      </c>
      <c r="P612" s="4" t="s">
        <v>34</v>
      </c>
      <c r="Q612" s="126">
        <v>3867</v>
      </c>
      <c r="R612" s="135">
        <v>1</v>
      </c>
      <c r="S612" s="138">
        <v>6594</v>
      </c>
      <c r="U612" s="126">
        <v>254.99</v>
      </c>
      <c r="V612" s="136">
        <v>3.6000000000000001E-5</v>
      </c>
      <c r="W612" s="136">
        <v>1.54674430295428E-2</v>
      </c>
      <c r="X612" s="136">
        <v>2.70233711523155E-3</v>
      </c>
    </row>
    <row r="613" spans="1:24" x14ac:dyDescent="0.2">
      <c r="A613" s="4">
        <v>559</v>
      </c>
      <c r="B613" s="4">
        <v>7206</v>
      </c>
      <c r="C613" s="4" t="s">
        <v>1696</v>
      </c>
      <c r="D613" s="4" t="s">
        <v>1697</v>
      </c>
      <c r="E613" s="4" t="s">
        <v>287</v>
      </c>
      <c r="F613" s="4" t="s">
        <v>1700</v>
      </c>
      <c r="G613" s="4" t="s">
        <v>1699</v>
      </c>
      <c r="H613" s="4" t="s">
        <v>290</v>
      </c>
      <c r="I613" s="4" t="s">
        <v>1349</v>
      </c>
      <c r="J613" s="4" t="s">
        <v>30</v>
      </c>
      <c r="K613" s="4" t="s">
        <v>360</v>
      </c>
      <c r="L613" s="2" t="s">
        <v>392</v>
      </c>
      <c r="M613" s="2" t="s">
        <v>31</v>
      </c>
      <c r="N613" s="4" t="s">
        <v>745</v>
      </c>
      <c r="O613" s="4" t="s">
        <v>292</v>
      </c>
      <c r="P613" s="4" t="s">
        <v>34</v>
      </c>
      <c r="Q613" s="126">
        <v>940</v>
      </c>
      <c r="R613" s="135">
        <v>1</v>
      </c>
      <c r="S613" s="138">
        <v>6419.5029999999997</v>
      </c>
      <c r="U613" s="126">
        <v>60.343000000000004</v>
      </c>
      <c r="V613" s="136">
        <v>0</v>
      </c>
      <c r="W613" s="136">
        <v>3.6603673130522199E-3</v>
      </c>
      <c r="X613" s="136">
        <v>6.3950754022811104E-4</v>
      </c>
    </row>
    <row r="614" spans="1:24" x14ac:dyDescent="0.2">
      <c r="A614" s="4">
        <v>559</v>
      </c>
      <c r="B614" s="4">
        <v>7206</v>
      </c>
      <c r="C614" s="4" t="s">
        <v>1763</v>
      </c>
      <c r="D614" s="4" t="s">
        <v>1764</v>
      </c>
      <c r="E614" s="4" t="s">
        <v>1062</v>
      </c>
      <c r="F614" s="4" t="s">
        <v>1765</v>
      </c>
      <c r="G614" s="4" t="s">
        <v>1766</v>
      </c>
      <c r="H614" s="4" t="s">
        <v>290</v>
      </c>
      <c r="I614" s="4" t="s">
        <v>1349</v>
      </c>
      <c r="J614" s="4" t="s">
        <v>147</v>
      </c>
      <c r="K614" s="4" t="s">
        <v>1114</v>
      </c>
      <c r="L614" s="2" t="s">
        <v>311</v>
      </c>
      <c r="M614" s="2" t="s">
        <v>1767</v>
      </c>
      <c r="N614" s="4" t="s">
        <v>1163</v>
      </c>
      <c r="O614" s="4" t="s">
        <v>292</v>
      </c>
      <c r="P614" s="4" t="s">
        <v>193</v>
      </c>
      <c r="Q614" s="126">
        <v>5558.65</v>
      </c>
      <c r="R614" s="135">
        <v>3.7454999999999998</v>
      </c>
      <c r="S614" s="138">
        <v>264.8</v>
      </c>
      <c r="U614" s="126">
        <v>55.131</v>
      </c>
      <c r="V614" s="136">
        <v>3.9999999999999998E-6</v>
      </c>
      <c r="W614" s="136">
        <v>3.3442021515597601E-3</v>
      </c>
      <c r="X614" s="136">
        <v>5.8426991311596695E-4</v>
      </c>
    </row>
    <row r="615" spans="1:24" x14ac:dyDescent="0.2">
      <c r="A615" s="4">
        <v>559</v>
      </c>
      <c r="B615" s="4">
        <v>7206</v>
      </c>
      <c r="C615" s="4" t="s">
        <v>1768</v>
      </c>
      <c r="D615" s="4" t="s">
        <v>1769</v>
      </c>
      <c r="E615" s="4" t="s">
        <v>1062</v>
      </c>
      <c r="F615" s="4" t="s">
        <v>1770</v>
      </c>
      <c r="G615" s="4" t="s">
        <v>1771</v>
      </c>
      <c r="H615" s="4" t="s">
        <v>290</v>
      </c>
      <c r="I615" s="4" t="s">
        <v>1349</v>
      </c>
      <c r="J615" s="4" t="s">
        <v>147</v>
      </c>
      <c r="K615" s="4" t="s">
        <v>1045</v>
      </c>
      <c r="L615" s="2" t="s">
        <v>311</v>
      </c>
      <c r="M615" s="2" t="s">
        <v>1252</v>
      </c>
      <c r="N615" s="4" t="s">
        <v>1115</v>
      </c>
      <c r="O615" s="4" t="s">
        <v>292</v>
      </c>
      <c r="P615" s="4" t="s">
        <v>152</v>
      </c>
      <c r="Q615" s="126">
        <v>100</v>
      </c>
      <c r="R615" s="135">
        <v>3.19</v>
      </c>
      <c r="S615" s="138">
        <v>9193</v>
      </c>
      <c r="U615" s="126">
        <v>29.326000000000001</v>
      </c>
      <c r="V615" s="136">
        <v>0</v>
      </c>
      <c r="W615" s="136">
        <v>1.7788664873348099E-3</v>
      </c>
      <c r="X615" s="136">
        <v>3.10788080653336E-4</v>
      </c>
    </row>
    <row r="616" spans="1:24" x14ac:dyDescent="0.2">
      <c r="A616" s="4">
        <v>559</v>
      </c>
      <c r="B616" s="4">
        <v>7206</v>
      </c>
      <c r="C616" s="4" t="s">
        <v>1701</v>
      </c>
      <c r="D616" s="4" t="s">
        <v>1702</v>
      </c>
      <c r="E616" s="4" t="s">
        <v>1062</v>
      </c>
      <c r="F616" s="4" t="s">
        <v>1703</v>
      </c>
      <c r="G616" s="4" t="s">
        <v>1704</v>
      </c>
      <c r="H616" s="4" t="s">
        <v>290</v>
      </c>
      <c r="I616" s="4" t="s">
        <v>1349</v>
      </c>
      <c r="J616" s="4" t="s">
        <v>147</v>
      </c>
      <c r="K616" s="4" t="s">
        <v>30</v>
      </c>
      <c r="L616" s="2" t="s">
        <v>311</v>
      </c>
      <c r="M616" s="2" t="s">
        <v>1252</v>
      </c>
      <c r="N616" s="4" t="s">
        <v>1320</v>
      </c>
      <c r="O616" s="4" t="s">
        <v>292</v>
      </c>
      <c r="P616" s="4" t="s">
        <v>152</v>
      </c>
      <c r="Q616" s="126">
        <v>706</v>
      </c>
      <c r="R616" s="135">
        <v>3.19</v>
      </c>
      <c r="S616" s="138">
        <v>940</v>
      </c>
      <c r="U616" s="126">
        <v>21.17</v>
      </c>
      <c r="V616" s="136">
        <v>0</v>
      </c>
      <c r="W616" s="136">
        <v>1.2841585506960401E-3</v>
      </c>
      <c r="X616" s="136">
        <v>2.2435701277578499E-4</v>
      </c>
    </row>
    <row r="617" spans="1:24" x14ac:dyDescent="0.2">
      <c r="A617" s="4">
        <v>559</v>
      </c>
      <c r="B617" s="4">
        <v>7206</v>
      </c>
      <c r="C617" s="4" t="s">
        <v>1705</v>
      </c>
      <c r="D617" s="4" t="s">
        <v>1706</v>
      </c>
      <c r="E617" s="4" t="s">
        <v>287</v>
      </c>
      <c r="F617" s="4" t="s">
        <v>1707</v>
      </c>
      <c r="G617" s="4" t="s">
        <v>1708</v>
      </c>
      <c r="H617" s="4" t="s">
        <v>290</v>
      </c>
      <c r="I617" s="4" t="s">
        <v>1349</v>
      </c>
      <c r="J617" s="4" t="s">
        <v>147</v>
      </c>
      <c r="K617" s="4" t="s">
        <v>148</v>
      </c>
      <c r="L617" s="2" t="s">
        <v>311</v>
      </c>
      <c r="M617" s="2" t="s">
        <v>1252</v>
      </c>
      <c r="N617" s="4" t="s">
        <v>1709</v>
      </c>
      <c r="O617" s="4" t="s">
        <v>292</v>
      </c>
      <c r="P617" s="4" t="s">
        <v>152</v>
      </c>
      <c r="Q617" s="126">
        <v>283</v>
      </c>
      <c r="R617" s="135">
        <v>3.19</v>
      </c>
      <c r="S617" s="138">
        <v>3931</v>
      </c>
      <c r="U617" s="126">
        <v>35.488</v>
      </c>
      <c r="V617" s="136">
        <v>0</v>
      </c>
      <c r="W617" s="136">
        <v>2.1526606524146798E-3</v>
      </c>
      <c r="X617" s="136">
        <v>3.7609414603356701E-4</v>
      </c>
    </row>
    <row r="618" spans="1:24" x14ac:dyDescent="0.2">
      <c r="A618" s="4">
        <v>559</v>
      </c>
      <c r="B618" s="4">
        <v>7206</v>
      </c>
      <c r="C618" s="4" t="s">
        <v>1782</v>
      </c>
      <c r="D618" s="4" t="s">
        <v>1783</v>
      </c>
      <c r="E618" s="4" t="s">
        <v>287</v>
      </c>
      <c r="F618" s="4" t="s">
        <v>1784</v>
      </c>
      <c r="G618" s="4" t="s">
        <v>1785</v>
      </c>
      <c r="H618" s="4" t="s">
        <v>290</v>
      </c>
      <c r="I618" s="4" t="s">
        <v>1349</v>
      </c>
      <c r="J618" s="4" t="s">
        <v>147</v>
      </c>
      <c r="K618" s="4" t="s">
        <v>148</v>
      </c>
      <c r="L618" s="2" t="s">
        <v>311</v>
      </c>
      <c r="M618" s="2" t="s">
        <v>1252</v>
      </c>
      <c r="N618" s="4" t="s">
        <v>1185</v>
      </c>
      <c r="O618" s="4" t="s">
        <v>292</v>
      </c>
      <c r="P618" s="4" t="s">
        <v>152</v>
      </c>
      <c r="Q618" s="126">
        <v>213</v>
      </c>
      <c r="R618" s="135">
        <v>3.19</v>
      </c>
      <c r="S618" s="138">
        <v>1469</v>
      </c>
      <c r="U618" s="126">
        <v>9.9809999999999999</v>
      </c>
      <c r="V618" s="136">
        <v>3.0000000000000001E-6</v>
      </c>
      <c r="W618" s="136">
        <v>6.0546283834178203E-4</v>
      </c>
      <c r="X618" s="136">
        <v>1.05781200992262E-4</v>
      </c>
    </row>
    <row r="619" spans="1:24" x14ac:dyDescent="0.2">
      <c r="A619" s="4">
        <v>559</v>
      </c>
      <c r="B619" s="4">
        <v>7206</v>
      </c>
      <c r="C619" s="4" t="s">
        <v>1786</v>
      </c>
      <c r="D619" s="4" t="s">
        <v>1787</v>
      </c>
      <c r="E619" s="4" t="s">
        <v>1062</v>
      </c>
      <c r="F619" s="4" t="s">
        <v>1788</v>
      </c>
      <c r="G619" s="4" t="s">
        <v>1789</v>
      </c>
      <c r="H619" s="4" t="s">
        <v>290</v>
      </c>
      <c r="I619" s="4" t="s">
        <v>1349</v>
      </c>
      <c r="J619" s="4" t="s">
        <v>147</v>
      </c>
      <c r="K619" s="4" t="s">
        <v>148</v>
      </c>
      <c r="L619" s="2" t="s">
        <v>311</v>
      </c>
      <c r="M619" s="2" t="s">
        <v>1084</v>
      </c>
      <c r="N619" s="4" t="s">
        <v>1085</v>
      </c>
      <c r="O619" s="4" t="s">
        <v>292</v>
      </c>
      <c r="P619" s="4" t="s">
        <v>152</v>
      </c>
      <c r="Q619" s="126">
        <v>127.96</v>
      </c>
      <c r="R619" s="135">
        <v>3.19</v>
      </c>
      <c r="S619" s="138">
        <v>6739</v>
      </c>
      <c r="T619" s="124">
        <v>3.7999999999999999E-2</v>
      </c>
      <c r="U619" s="126">
        <v>27.63</v>
      </c>
      <c r="V619" s="136">
        <v>0</v>
      </c>
      <c r="W619" s="136">
        <v>1.6760194680574499E-3</v>
      </c>
      <c r="X619" s="136">
        <v>2.9281954397579398E-4</v>
      </c>
    </row>
    <row r="620" spans="1:24" x14ac:dyDescent="0.2">
      <c r="A620" s="4">
        <v>559</v>
      </c>
      <c r="B620" s="4">
        <v>7206</v>
      </c>
      <c r="C620" s="4" t="s">
        <v>1060</v>
      </c>
      <c r="D620" s="4" t="s">
        <v>1061</v>
      </c>
      <c r="E620" s="4" t="s">
        <v>1062</v>
      </c>
      <c r="F620" s="4" t="s">
        <v>1710</v>
      </c>
      <c r="G620" s="4" t="s">
        <v>1711</v>
      </c>
      <c r="H620" s="4" t="s">
        <v>290</v>
      </c>
      <c r="I620" s="4" t="s">
        <v>1349</v>
      </c>
      <c r="J620" s="4" t="s">
        <v>147</v>
      </c>
      <c r="K620" s="4" t="s">
        <v>1045</v>
      </c>
      <c r="L620" s="2" t="s">
        <v>311</v>
      </c>
      <c r="M620" s="2" t="s">
        <v>1712</v>
      </c>
      <c r="N620" s="4" t="s">
        <v>1065</v>
      </c>
      <c r="O620" s="4" t="s">
        <v>292</v>
      </c>
      <c r="P620" s="4" t="s">
        <v>1713</v>
      </c>
      <c r="Q620" s="126">
        <v>12550</v>
      </c>
      <c r="R620" s="135">
        <v>4.29</v>
      </c>
      <c r="S620" s="138">
        <v>165.8</v>
      </c>
      <c r="U620" s="126">
        <v>89.266000000000005</v>
      </c>
      <c r="V620" s="136">
        <v>0</v>
      </c>
      <c r="W620" s="136">
        <v>5.4147817240657098E-3</v>
      </c>
      <c r="X620" s="136">
        <v>9.4602356678295297E-4</v>
      </c>
    </row>
    <row r="621" spans="1:24" x14ac:dyDescent="0.2">
      <c r="A621" s="4">
        <v>559</v>
      </c>
      <c r="B621" s="4">
        <v>7206</v>
      </c>
      <c r="C621" s="4" t="s">
        <v>1714</v>
      </c>
      <c r="D621" s="4" t="s">
        <v>1715</v>
      </c>
      <c r="E621" s="4" t="s">
        <v>1062</v>
      </c>
      <c r="F621" s="4" t="s">
        <v>1716</v>
      </c>
      <c r="G621" s="4" t="s">
        <v>1717</v>
      </c>
      <c r="H621" s="4" t="s">
        <v>290</v>
      </c>
      <c r="I621" s="4" t="s">
        <v>1349</v>
      </c>
      <c r="J621" s="4" t="s">
        <v>147</v>
      </c>
      <c r="K621" s="4" t="s">
        <v>148</v>
      </c>
      <c r="L621" s="2" t="s">
        <v>311</v>
      </c>
      <c r="M621" s="2" t="s">
        <v>1084</v>
      </c>
      <c r="N621" s="4" t="s">
        <v>1115</v>
      </c>
      <c r="O621" s="4" t="s">
        <v>292</v>
      </c>
      <c r="P621" s="4" t="s">
        <v>152</v>
      </c>
      <c r="Q621" s="126">
        <v>80</v>
      </c>
      <c r="R621" s="135">
        <v>3.19</v>
      </c>
      <c r="S621" s="138">
        <v>20695</v>
      </c>
      <c r="U621" s="126">
        <v>52.814</v>
      </c>
      <c r="V621" s="136">
        <v>0</v>
      </c>
      <c r="W621" s="136">
        <v>3.20362379683619E-3</v>
      </c>
      <c r="X621" s="136">
        <v>5.5970928568439295E-4</v>
      </c>
    </row>
    <row r="622" spans="1:24" x14ac:dyDescent="0.2">
      <c r="A622" s="4">
        <v>559</v>
      </c>
      <c r="B622" s="4">
        <v>7206</v>
      </c>
      <c r="C622" s="4" t="s">
        <v>1718</v>
      </c>
      <c r="D622" s="4" t="s">
        <v>1719</v>
      </c>
      <c r="E622" s="4" t="s">
        <v>287</v>
      </c>
      <c r="F622" s="4" t="s">
        <v>1720</v>
      </c>
      <c r="G622" s="4" t="s">
        <v>1721</v>
      </c>
      <c r="H622" s="4" t="s">
        <v>290</v>
      </c>
      <c r="I622" s="4" t="s">
        <v>1349</v>
      </c>
      <c r="J622" s="4" t="s">
        <v>30</v>
      </c>
      <c r="K622" s="4" t="s">
        <v>148</v>
      </c>
      <c r="L622" s="2" t="s">
        <v>311</v>
      </c>
      <c r="M622" s="2" t="s">
        <v>1252</v>
      </c>
      <c r="N622" s="4" t="s">
        <v>1722</v>
      </c>
      <c r="O622" s="4" t="s">
        <v>292</v>
      </c>
      <c r="P622" s="4" t="s">
        <v>152</v>
      </c>
      <c r="Q622" s="126">
        <v>308</v>
      </c>
      <c r="R622" s="135">
        <v>3.19</v>
      </c>
      <c r="S622" s="138">
        <v>1438</v>
      </c>
      <c r="U622" s="126">
        <v>14.129</v>
      </c>
      <c r="V622" s="136">
        <v>6.0000000000000002E-6</v>
      </c>
      <c r="W622" s="136">
        <v>8.5702935136140095E-4</v>
      </c>
      <c r="X622" s="136">
        <v>1.49732714101691E-4</v>
      </c>
    </row>
    <row r="623" spans="1:24" x14ac:dyDescent="0.2">
      <c r="A623" s="4">
        <v>559</v>
      </c>
      <c r="B623" s="4">
        <v>7206</v>
      </c>
      <c r="C623" s="4" t="s">
        <v>1723</v>
      </c>
      <c r="D623" s="4" t="s">
        <v>1724</v>
      </c>
      <c r="E623" s="4" t="s">
        <v>1062</v>
      </c>
      <c r="F623" s="4" t="s">
        <v>1723</v>
      </c>
      <c r="G623" s="4" t="s">
        <v>1725</v>
      </c>
      <c r="H623" s="4" t="s">
        <v>290</v>
      </c>
      <c r="I623" s="4" t="s">
        <v>1349</v>
      </c>
      <c r="J623" s="4" t="s">
        <v>147</v>
      </c>
      <c r="K623" s="4" t="s">
        <v>148</v>
      </c>
      <c r="L623" s="2" t="s">
        <v>311</v>
      </c>
      <c r="M623" s="2" t="s">
        <v>1084</v>
      </c>
      <c r="N623" s="4" t="s">
        <v>1115</v>
      </c>
      <c r="O623" s="4" t="s">
        <v>292</v>
      </c>
      <c r="P623" s="4" t="s">
        <v>152</v>
      </c>
      <c r="Q623" s="126">
        <v>511</v>
      </c>
      <c r="R623" s="135">
        <v>3.19</v>
      </c>
      <c r="S623" s="138">
        <v>2490</v>
      </c>
      <c r="U623" s="126">
        <v>40.588999999999999</v>
      </c>
      <c r="V623" s="136">
        <v>0</v>
      </c>
      <c r="W623" s="136">
        <v>2.4621036982703601E-3</v>
      </c>
      <c r="X623" s="136">
        <v>4.3015734356847301E-4</v>
      </c>
    </row>
    <row r="624" spans="1:24" x14ac:dyDescent="0.2">
      <c r="A624" s="4">
        <v>559</v>
      </c>
      <c r="B624" s="4">
        <v>7206</v>
      </c>
      <c r="C624" s="4" t="s">
        <v>1726</v>
      </c>
      <c r="D624" s="4" t="s">
        <v>1727</v>
      </c>
      <c r="E624" s="4" t="s">
        <v>287</v>
      </c>
      <c r="F624" s="4" t="s">
        <v>1728</v>
      </c>
      <c r="G624" s="4" t="s">
        <v>1729</v>
      </c>
      <c r="H624" s="4" t="s">
        <v>290</v>
      </c>
      <c r="I624" s="4" t="s">
        <v>1349</v>
      </c>
      <c r="J624" s="4" t="s">
        <v>30</v>
      </c>
      <c r="K624" s="4" t="s">
        <v>30</v>
      </c>
      <c r="L624" s="2" t="s">
        <v>311</v>
      </c>
      <c r="M624" s="2" t="s">
        <v>1252</v>
      </c>
      <c r="N624" s="4" t="s">
        <v>1320</v>
      </c>
      <c r="O624" s="4" t="s">
        <v>292</v>
      </c>
      <c r="P624" s="4" t="s">
        <v>152</v>
      </c>
      <c r="Q624" s="126">
        <v>407</v>
      </c>
      <c r="R624" s="135">
        <v>3.19</v>
      </c>
      <c r="S624" s="138">
        <v>1308</v>
      </c>
      <c r="U624" s="126">
        <v>16.981999999999999</v>
      </c>
      <c r="V624" s="136">
        <v>2.5999999999999998E-5</v>
      </c>
      <c r="W624" s="136">
        <v>1.03012101352291E-3</v>
      </c>
      <c r="X624" s="136">
        <v>1.7997378381843501E-4</v>
      </c>
    </row>
    <row r="625" spans="1:24" x14ac:dyDescent="0.2">
      <c r="A625" s="4">
        <v>559</v>
      </c>
      <c r="B625" s="4">
        <v>7206</v>
      </c>
      <c r="C625" s="4" t="s">
        <v>1730</v>
      </c>
      <c r="D625" s="4" t="s">
        <v>1731</v>
      </c>
      <c r="E625" s="4" t="s">
        <v>287</v>
      </c>
      <c r="F625" s="4" t="s">
        <v>1732</v>
      </c>
      <c r="G625" s="4" t="s">
        <v>1733</v>
      </c>
      <c r="H625" s="4" t="s">
        <v>290</v>
      </c>
      <c r="I625" s="4" t="s">
        <v>1349</v>
      </c>
      <c r="J625" s="4" t="s">
        <v>30</v>
      </c>
      <c r="K625" s="4" t="s">
        <v>30</v>
      </c>
      <c r="L625" s="2" t="s">
        <v>311</v>
      </c>
      <c r="M625" s="2" t="s">
        <v>1084</v>
      </c>
      <c r="N625" s="4" t="s">
        <v>1288</v>
      </c>
      <c r="O625" s="4" t="s">
        <v>292</v>
      </c>
      <c r="P625" s="4" t="s">
        <v>152</v>
      </c>
      <c r="Q625" s="126">
        <v>155</v>
      </c>
      <c r="R625" s="135">
        <v>3.19</v>
      </c>
      <c r="S625" s="138">
        <v>2123</v>
      </c>
      <c r="U625" s="126">
        <v>10.497</v>
      </c>
      <c r="V625" s="136">
        <v>9.9999999999999995E-7</v>
      </c>
      <c r="W625" s="136">
        <v>6.3674828745222405E-4</v>
      </c>
      <c r="X625" s="136">
        <v>1.11247122549973E-4</v>
      </c>
    </row>
    <row r="626" spans="1:24" x14ac:dyDescent="0.2">
      <c r="A626" s="4">
        <v>559</v>
      </c>
      <c r="B626" s="4">
        <v>7207</v>
      </c>
      <c r="C626" s="4" t="s">
        <v>1345</v>
      </c>
      <c r="D626" s="4" t="s">
        <v>1346</v>
      </c>
      <c r="E626" s="4" t="s">
        <v>287</v>
      </c>
      <c r="F626" s="4" t="s">
        <v>1347</v>
      </c>
      <c r="G626" s="4" t="s">
        <v>1348</v>
      </c>
      <c r="H626" s="4" t="s">
        <v>290</v>
      </c>
      <c r="I626" s="4" t="s">
        <v>1349</v>
      </c>
      <c r="J626" s="4" t="s">
        <v>30</v>
      </c>
      <c r="K626" s="4" t="s">
        <v>30</v>
      </c>
      <c r="L626" s="2" t="s">
        <v>311</v>
      </c>
      <c r="M626" s="2" t="s">
        <v>31</v>
      </c>
      <c r="N626" s="4" t="s">
        <v>579</v>
      </c>
      <c r="O626" s="4" t="s">
        <v>292</v>
      </c>
      <c r="P626" s="4" t="s">
        <v>34</v>
      </c>
      <c r="Q626" s="126">
        <v>4421.53</v>
      </c>
      <c r="R626" s="135">
        <v>1</v>
      </c>
      <c r="S626" s="138">
        <v>7459</v>
      </c>
      <c r="U626" s="126">
        <v>329.80200000000002</v>
      </c>
      <c r="V626" s="136">
        <v>1.5E-5</v>
      </c>
      <c r="W626" s="136">
        <v>2.58210441311406E-2</v>
      </c>
      <c r="X626" s="136">
        <v>2.7967285196981899E-3</v>
      </c>
    </row>
    <row r="627" spans="1:24" x14ac:dyDescent="0.2">
      <c r="A627" s="4">
        <v>559</v>
      </c>
      <c r="B627" s="4">
        <v>7207</v>
      </c>
      <c r="C627" s="4" t="s">
        <v>1345</v>
      </c>
      <c r="D627" s="4" t="s">
        <v>1346</v>
      </c>
      <c r="E627" s="4" t="s">
        <v>287</v>
      </c>
      <c r="F627" s="4" t="s">
        <v>1350</v>
      </c>
      <c r="G627" s="4" t="s">
        <v>1348</v>
      </c>
      <c r="H627" s="4" t="s">
        <v>290</v>
      </c>
      <c r="I627" s="4" t="s">
        <v>1349</v>
      </c>
      <c r="J627" s="4" t="s">
        <v>30</v>
      </c>
      <c r="K627" s="4" t="s">
        <v>30</v>
      </c>
      <c r="L627" s="2" t="s">
        <v>392</v>
      </c>
      <c r="M627" s="2" t="s">
        <v>31</v>
      </c>
      <c r="N627" s="4" t="s">
        <v>579</v>
      </c>
      <c r="O627" s="4" t="s">
        <v>292</v>
      </c>
      <c r="P627" s="4" t="s">
        <v>34</v>
      </c>
      <c r="Q627" s="126">
        <v>900</v>
      </c>
      <c r="R627" s="135">
        <v>1</v>
      </c>
      <c r="S627" s="138">
        <v>7385.8720000000003</v>
      </c>
      <c r="U627" s="126">
        <v>66.472999999999999</v>
      </c>
      <c r="V627" s="136">
        <v>0</v>
      </c>
      <c r="W627" s="136">
        <v>5.2043308884099004E-3</v>
      </c>
      <c r="X627" s="136">
        <v>5.6369140409812102E-4</v>
      </c>
    </row>
    <row r="628" spans="1:24" x14ac:dyDescent="0.2">
      <c r="A628" s="4">
        <v>559</v>
      </c>
      <c r="B628" s="4">
        <v>7207</v>
      </c>
      <c r="C628" s="4" t="s">
        <v>1351</v>
      </c>
      <c r="D628" s="4" t="s">
        <v>1352</v>
      </c>
      <c r="E628" s="4" t="s">
        <v>287</v>
      </c>
      <c r="F628" s="4" t="s">
        <v>1353</v>
      </c>
      <c r="G628" s="4" t="s">
        <v>1354</v>
      </c>
      <c r="H628" s="4" t="s">
        <v>290</v>
      </c>
      <c r="I628" s="4" t="s">
        <v>1349</v>
      </c>
      <c r="J628" s="4" t="s">
        <v>30</v>
      </c>
      <c r="K628" s="4" t="s">
        <v>30</v>
      </c>
      <c r="L628" s="2" t="s">
        <v>311</v>
      </c>
      <c r="M628" s="2" t="s">
        <v>31</v>
      </c>
      <c r="N628" s="4" t="s">
        <v>341</v>
      </c>
      <c r="O628" s="4" t="s">
        <v>292</v>
      </c>
      <c r="P628" s="4" t="s">
        <v>34</v>
      </c>
      <c r="Q628" s="126">
        <v>1974.04</v>
      </c>
      <c r="R628" s="135">
        <v>1</v>
      </c>
      <c r="S628" s="138">
        <v>596</v>
      </c>
      <c r="U628" s="126">
        <v>11.765000000000001</v>
      </c>
      <c r="V628" s="136">
        <v>3.6000000000000001E-5</v>
      </c>
      <c r="W628" s="136">
        <v>9.2113402582524005E-4</v>
      </c>
      <c r="X628" s="136">
        <v>9.9769853899245E-5</v>
      </c>
    </row>
    <row r="629" spans="1:24" x14ac:dyDescent="0.2">
      <c r="A629" s="4">
        <v>559</v>
      </c>
      <c r="B629" s="4">
        <v>7207</v>
      </c>
      <c r="C629" s="4" t="s">
        <v>1355</v>
      </c>
      <c r="D629" s="4" t="s">
        <v>1356</v>
      </c>
      <c r="E629" s="4" t="s">
        <v>287</v>
      </c>
      <c r="F629" s="4" t="s">
        <v>1357</v>
      </c>
      <c r="G629" s="4" t="s">
        <v>1358</v>
      </c>
      <c r="H629" s="4" t="s">
        <v>290</v>
      </c>
      <c r="I629" s="4" t="s">
        <v>1349</v>
      </c>
      <c r="J629" s="4" t="s">
        <v>30</v>
      </c>
      <c r="K629" s="4" t="s">
        <v>148</v>
      </c>
      <c r="L629" s="2" t="s">
        <v>311</v>
      </c>
      <c r="M629" s="2" t="s">
        <v>31</v>
      </c>
      <c r="N629" s="4" t="s">
        <v>361</v>
      </c>
      <c r="O629" s="4" t="s">
        <v>292</v>
      </c>
      <c r="P629" s="4" t="s">
        <v>34</v>
      </c>
      <c r="Q629" s="126">
        <v>1290</v>
      </c>
      <c r="R629" s="135">
        <v>1</v>
      </c>
      <c r="S629" s="138">
        <v>4134</v>
      </c>
      <c r="U629" s="126">
        <v>53.329000000000001</v>
      </c>
      <c r="V629" s="136">
        <v>5.0000000000000002E-5</v>
      </c>
      <c r="W629" s="136">
        <v>4.1752337972405197E-3</v>
      </c>
      <c r="X629" s="136">
        <v>4.5222785638895501E-4</v>
      </c>
    </row>
    <row r="630" spans="1:24" x14ac:dyDescent="0.2">
      <c r="A630" s="4">
        <v>559</v>
      </c>
      <c r="B630" s="4">
        <v>7207</v>
      </c>
      <c r="C630" s="4" t="s">
        <v>337</v>
      </c>
      <c r="D630" s="4" t="s">
        <v>338</v>
      </c>
      <c r="E630" s="4" t="s">
        <v>287</v>
      </c>
      <c r="F630" s="4" t="s">
        <v>1359</v>
      </c>
      <c r="G630" s="4" t="s">
        <v>1360</v>
      </c>
      <c r="H630" s="4" t="s">
        <v>290</v>
      </c>
      <c r="I630" s="4" t="s">
        <v>1349</v>
      </c>
      <c r="J630" s="4" t="s">
        <v>30</v>
      </c>
      <c r="K630" s="4" t="s">
        <v>30</v>
      </c>
      <c r="L630" s="2" t="s">
        <v>311</v>
      </c>
      <c r="M630" s="2" t="s">
        <v>31</v>
      </c>
      <c r="N630" s="4" t="s">
        <v>341</v>
      </c>
      <c r="O630" s="4" t="s">
        <v>292</v>
      </c>
      <c r="P630" s="4" t="s">
        <v>34</v>
      </c>
      <c r="Q630" s="126">
        <v>1255</v>
      </c>
      <c r="R630" s="135">
        <v>1</v>
      </c>
      <c r="S630" s="138">
        <v>2630</v>
      </c>
      <c r="U630" s="126">
        <v>33.006999999999998</v>
      </c>
      <c r="V630" s="136">
        <v>6.9999999999999994E-5</v>
      </c>
      <c r="W630" s="136">
        <v>2.5841641132266602E-3</v>
      </c>
      <c r="X630" s="136">
        <v>2.7989594217553199E-4</v>
      </c>
    </row>
    <row r="631" spans="1:24" x14ac:dyDescent="0.2">
      <c r="A631" s="4">
        <v>559</v>
      </c>
      <c r="B631" s="4">
        <v>7207</v>
      </c>
      <c r="C631" s="4" t="s">
        <v>1186</v>
      </c>
      <c r="D631" s="4" t="s">
        <v>1187</v>
      </c>
      <c r="E631" s="4" t="s">
        <v>1062</v>
      </c>
      <c r="F631" s="4" t="s">
        <v>1361</v>
      </c>
      <c r="G631" s="4" t="s">
        <v>1362</v>
      </c>
      <c r="H631" s="4" t="s">
        <v>290</v>
      </c>
      <c r="I631" s="4" t="s">
        <v>1349</v>
      </c>
      <c r="J631" s="4" t="s">
        <v>30</v>
      </c>
      <c r="K631" s="4" t="s">
        <v>148</v>
      </c>
      <c r="L631" s="2" t="s">
        <v>311</v>
      </c>
      <c r="M631" s="2" t="s">
        <v>31</v>
      </c>
      <c r="N631" s="4" t="s">
        <v>384</v>
      </c>
      <c r="O631" s="4" t="s">
        <v>292</v>
      </c>
      <c r="P631" s="4" t="s">
        <v>34</v>
      </c>
      <c r="Q631" s="126">
        <v>245</v>
      </c>
      <c r="R631" s="135">
        <v>1</v>
      </c>
      <c r="S631" s="138">
        <v>35050</v>
      </c>
      <c r="U631" s="126">
        <v>85.873000000000005</v>
      </c>
      <c r="V631" s="136">
        <v>3.9999999999999998E-6</v>
      </c>
      <c r="W631" s="136">
        <v>6.7231797619576898E-3</v>
      </c>
      <c r="X631" s="136">
        <v>7.28200939041351E-4</v>
      </c>
    </row>
    <row r="632" spans="1:24" x14ac:dyDescent="0.2">
      <c r="A632" s="4">
        <v>559</v>
      </c>
      <c r="B632" s="4">
        <v>7207</v>
      </c>
      <c r="C632" s="4" t="s">
        <v>1363</v>
      </c>
      <c r="D632" s="4" t="s">
        <v>1364</v>
      </c>
      <c r="E632" s="4" t="s">
        <v>287</v>
      </c>
      <c r="F632" s="4" t="s">
        <v>1365</v>
      </c>
      <c r="G632" s="4" t="s">
        <v>1366</v>
      </c>
      <c r="H632" s="4" t="s">
        <v>290</v>
      </c>
      <c r="I632" s="4" t="s">
        <v>1349</v>
      </c>
      <c r="J632" s="4" t="s">
        <v>30</v>
      </c>
      <c r="K632" s="4" t="s">
        <v>30</v>
      </c>
      <c r="L632" s="2" t="s">
        <v>311</v>
      </c>
      <c r="M632" s="2" t="s">
        <v>31</v>
      </c>
      <c r="N632" s="4" t="s">
        <v>312</v>
      </c>
      <c r="O632" s="4" t="s">
        <v>292</v>
      </c>
      <c r="P632" s="4" t="s">
        <v>34</v>
      </c>
      <c r="Q632" s="126">
        <v>710</v>
      </c>
      <c r="R632" s="135">
        <v>1</v>
      </c>
      <c r="S632" s="138">
        <v>1853</v>
      </c>
      <c r="U632" s="126">
        <v>13.156000000000001</v>
      </c>
      <c r="V632" s="136">
        <v>3.0000000000000001E-6</v>
      </c>
      <c r="W632" s="136">
        <v>1.0300406987364299E-3</v>
      </c>
      <c r="X632" s="136">
        <v>1.1156575171690301E-4</v>
      </c>
    </row>
    <row r="633" spans="1:24" x14ac:dyDescent="0.2">
      <c r="A633" s="4">
        <v>559</v>
      </c>
      <c r="B633" s="4">
        <v>7207</v>
      </c>
      <c r="C633" s="4" t="s">
        <v>1367</v>
      </c>
      <c r="D633" s="4" t="s">
        <v>1368</v>
      </c>
      <c r="E633" s="4" t="s">
        <v>287</v>
      </c>
      <c r="F633" s="4" t="s">
        <v>1369</v>
      </c>
      <c r="G633" s="4" t="s">
        <v>1370</v>
      </c>
      <c r="H633" s="4" t="s">
        <v>290</v>
      </c>
      <c r="I633" s="4" t="s">
        <v>1349</v>
      </c>
      <c r="J633" s="4" t="s">
        <v>30</v>
      </c>
      <c r="K633" s="4" t="s">
        <v>30</v>
      </c>
      <c r="L633" s="2" t="s">
        <v>311</v>
      </c>
      <c r="M633" s="2" t="s">
        <v>31</v>
      </c>
      <c r="N633" s="4" t="s">
        <v>663</v>
      </c>
      <c r="O633" s="4" t="s">
        <v>292</v>
      </c>
      <c r="P633" s="4" t="s">
        <v>34</v>
      </c>
      <c r="Q633" s="126">
        <v>358</v>
      </c>
      <c r="R633" s="135">
        <v>1</v>
      </c>
      <c r="S633" s="138">
        <v>24170</v>
      </c>
      <c r="U633" s="126">
        <v>86.528999999999996</v>
      </c>
      <c r="V633" s="136">
        <v>2.4000000000000001E-5</v>
      </c>
      <c r="W633" s="136">
        <v>6.7745475251160996E-3</v>
      </c>
      <c r="X633" s="136">
        <v>7.3376468338447599E-4</v>
      </c>
    </row>
    <row r="634" spans="1:24" x14ac:dyDescent="0.2">
      <c r="A634" s="4">
        <v>559</v>
      </c>
      <c r="B634" s="4">
        <v>7207</v>
      </c>
      <c r="C634" s="4" t="s">
        <v>344</v>
      </c>
      <c r="D634" s="4" t="s">
        <v>345</v>
      </c>
      <c r="E634" s="4" t="s">
        <v>287</v>
      </c>
      <c r="F634" s="4" t="s">
        <v>1371</v>
      </c>
      <c r="G634" s="4" t="s">
        <v>1372</v>
      </c>
      <c r="H634" s="4" t="s">
        <v>290</v>
      </c>
      <c r="I634" s="4" t="s">
        <v>1349</v>
      </c>
      <c r="J634" s="4" t="s">
        <v>30</v>
      </c>
      <c r="K634" s="4" t="s">
        <v>30</v>
      </c>
      <c r="L634" s="2" t="s">
        <v>311</v>
      </c>
      <c r="M634" s="2" t="s">
        <v>31</v>
      </c>
      <c r="N634" s="4" t="s">
        <v>320</v>
      </c>
      <c r="O634" s="4" t="s">
        <v>292</v>
      </c>
      <c r="P634" s="4" t="s">
        <v>34</v>
      </c>
      <c r="Q634" s="126">
        <v>1187</v>
      </c>
      <c r="R634" s="135">
        <v>1</v>
      </c>
      <c r="S634" s="138">
        <v>6231</v>
      </c>
      <c r="U634" s="126">
        <v>73.962000000000003</v>
      </c>
      <c r="V634" s="136">
        <v>9.0000000000000002E-6</v>
      </c>
      <c r="W634" s="136">
        <v>5.7906736133048597E-3</v>
      </c>
      <c r="X634" s="136">
        <v>6.2719934795595999E-4</v>
      </c>
    </row>
    <row r="635" spans="1:24" x14ac:dyDescent="0.2">
      <c r="A635" s="4">
        <v>559</v>
      </c>
      <c r="B635" s="4">
        <v>7207</v>
      </c>
      <c r="C635" s="4" t="s">
        <v>356</v>
      </c>
      <c r="D635" s="4" t="s">
        <v>357</v>
      </c>
      <c r="E635" s="4" t="s">
        <v>287</v>
      </c>
      <c r="F635" s="4" t="s">
        <v>1373</v>
      </c>
      <c r="G635" s="4" t="s">
        <v>1374</v>
      </c>
      <c r="H635" s="4" t="s">
        <v>290</v>
      </c>
      <c r="I635" s="4" t="s">
        <v>1349</v>
      </c>
      <c r="J635" s="4" t="s">
        <v>30</v>
      </c>
      <c r="K635" s="4" t="s">
        <v>30</v>
      </c>
      <c r="L635" s="2" t="s">
        <v>311</v>
      </c>
      <c r="M635" s="2" t="s">
        <v>31</v>
      </c>
      <c r="N635" s="4" t="s">
        <v>361</v>
      </c>
      <c r="O635" s="4" t="s">
        <v>292</v>
      </c>
      <c r="P635" s="4" t="s">
        <v>34</v>
      </c>
      <c r="Q635" s="126">
        <v>112</v>
      </c>
      <c r="R635" s="135">
        <v>1</v>
      </c>
      <c r="S635" s="138">
        <v>183600</v>
      </c>
      <c r="T635" s="124">
        <v>0.26700000000000002</v>
      </c>
      <c r="U635" s="126">
        <v>205.899</v>
      </c>
      <c r="V635" s="136">
        <v>1.9999999999999999E-6</v>
      </c>
      <c r="W635" s="136">
        <v>1.6120380033692702E-2</v>
      </c>
      <c r="X635" s="136">
        <v>1.74603034484687E-3</v>
      </c>
    </row>
    <row r="636" spans="1:24" x14ac:dyDescent="0.2">
      <c r="A636" s="4">
        <v>559</v>
      </c>
      <c r="B636" s="4">
        <v>7207</v>
      </c>
      <c r="C636" s="4" t="s">
        <v>369</v>
      </c>
      <c r="D636" s="4" t="s">
        <v>370</v>
      </c>
      <c r="E636" s="4" t="s">
        <v>287</v>
      </c>
      <c r="F636" s="4" t="s">
        <v>1375</v>
      </c>
      <c r="G636" s="4" t="s">
        <v>1376</v>
      </c>
      <c r="H636" s="4" t="s">
        <v>290</v>
      </c>
      <c r="I636" s="4" t="s">
        <v>1349</v>
      </c>
      <c r="J636" s="4" t="s">
        <v>30</v>
      </c>
      <c r="K636" s="4" t="s">
        <v>30</v>
      </c>
      <c r="L636" s="2" t="s">
        <v>311</v>
      </c>
      <c r="M636" s="2" t="s">
        <v>31</v>
      </c>
      <c r="N636" s="4" t="s">
        <v>341</v>
      </c>
      <c r="O636" s="4" t="s">
        <v>292</v>
      </c>
      <c r="P636" s="4" t="s">
        <v>34</v>
      </c>
      <c r="Q636" s="126">
        <v>1533</v>
      </c>
      <c r="R636" s="135">
        <v>1</v>
      </c>
      <c r="S636" s="138">
        <v>821.5</v>
      </c>
      <c r="U636" s="126">
        <v>12.593999999999999</v>
      </c>
      <c r="V636" s="136">
        <v>1.5E-5</v>
      </c>
      <c r="W636" s="136">
        <v>9.8598507128931298E-4</v>
      </c>
      <c r="X636" s="136">
        <v>1.0679399930019999E-4</v>
      </c>
    </row>
    <row r="637" spans="1:24" x14ac:dyDescent="0.2">
      <c r="A637" s="4">
        <v>559</v>
      </c>
      <c r="B637" s="4">
        <v>7207</v>
      </c>
      <c r="C637" s="4" t="s">
        <v>380</v>
      </c>
      <c r="D637" s="4" t="s">
        <v>381</v>
      </c>
      <c r="E637" s="4" t="s">
        <v>287</v>
      </c>
      <c r="F637" s="4" t="s">
        <v>1377</v>
      </c>
      <c r="G637" s="4" t="s">
        <v>1378</v>
      </c>
      <c r="H637" s="4" t="s">
        <v>290</v>
      </c>
      <c r="I637" s="4" t="s">
        <v>1349</v>
      </c>
      <c r="J637" s="4" t="s">
        <v>30</v>
      </c>
      <c r="K637" s="4" t="s">
        <v>30</v>
      </c>
      <c r="L637" s="2" t="s">
        <v>311</v>
      </c>
      <c r="M637" s="2" t="s">
        <v>31</v>
      </c>
      <c r="N637" s="4" t="s">
        <v>384</v>
      </c>
      <c r="O637" s="4" t="s">
        <v>292</v>
      </c>
      <c r="P637" s="4" t="s">
        <v>34</v>
      </c>
      <c r="Q637" s="126">
        <v>974</v>
      </c>
      <c r="R637" s="135">
        <v>1</v>
      </c>
      <c r="S637" s="138">
        <v>8129</v>
      </c>
      <c r="U637" s="126">
        <v>79.176000000000002</v>
      </c>
      <c r="V637" s="136">
        <v>6.8999999999999997E-5</v>
      </c>
      <c r="W637" s="136">
        <v>6.1989295000780499E-3</v>
      </c>
      <c r="X637" s="136">
        <v>6.71418353046318E-4</v>
      </c>
    </row>
    <row r="638" spans="1:24" x14ac:dyDescent="0.2">
      <c r="A638" s="4">
        <v>559</v>
      </c>
      <c r="B638" s="4">
        <v>7207</v>
      </c>
      <c r="C638" s="4" t="s">
        <v>403</v>
      </c>
      <c r="D638" s="4" t="s">
        <v>404</v>
      </c>
      <c r="E638" s="4" t="s">
        <v>287</v>
      </c>
      <c r="F638" s="4" t="s">
        <v>1379</v>
      </c>
      <c r="G638" s="4" t="s">
        <v>1380</v>
      </c>
      <c r="H638" s="4" t="s">
        <v>290</v>
      </c>
      <c r="I638" s="4" t="s">
        <v>1349</v>
      </c>
      <c r="J638" s="4" t="s">
        <v>30</v>
      </c>
      <c r="K638" s="4" t="s">
        <v>30</v>
      </c>
      <c r="L638" s="2" t="s">
        <v>311</v>
      </c>
      <c r="M638" s="2" t="s">
        <v>31</v>
      </c>
      <c r="N638" s="4" t="s">
        <v>320</v>
      </c>
      <c r="O638" s="4" t="s">
        <v>292</v>
      </c>
      <c r="P638" s="4" t="s">
        <v>34</v>
      </c>
      <c r="Q638" s="126">
        <v>430</v>
      </c>
      <c r="R638" s="135">
        <v>1</v>
      </c>
      <c r="S638" s="138">
        <v>3920</v>
      </c>
      <c r="U638" s="126">
        <v>16.856000000000002</v>
      </c>
      <c r="V638" s="136">
        <v>1.9999999999999999E-6</v>
      </c>
      <c r="W638" s="136">
        <v>1.3196997649720099E-3</v>
      </c>
      <c r="X638" s="136">
        <v>1.4293929987459301E-4</v>
      </c>
    </row>
    <row r="639" spans="1:24" x14ac:dyDescent="0.2">
      <c r="A639" s="4">
        <v>559</v>
      </c>
      <c r="B639" s="4">
        <v>7207</v>
      </c>
      <c r="C639" s="4" t="s">
        <v>1381</v>
      </c>
      <c r="D639" s="4" t="s">
        <v>1382</v>
      </c>
      <c r="E639" s="4" t="s">
        <v>287</v>
      </c>
      <c r="F639" s="4" t="s">
        <v>1383</v>
      </c>
      <c r="G639" s="4" t="s">
        <v>1384</v>
      </c>
      <c r="H639" s="4" t="s">
        <v>290</v>
      </c>
      <c r="I639" s="4" t="s">
        <v>1349</v>
      </c>
      <c r="J639" s="4" t="s">
        <v>30</v>
      </c>
      <c r="K639" s="4" t="s">
        <v>30</v>
      </c>
      <c r="L639" s="2" t="s">
        <v>311</v>
      </c>
      <c r="M639" s="2" t="s">
        <v>31</v>
      </c>
      <c r="N639" s="4" t="s">
        <v>564</v>
      </c>
      <c r="O639" s="4" t="s">
        <v>292</v>
      </c>
      <c r="P639" s="4" t="s">
        <v>34</v>
      </c>
      <c r="Q639" s="126">
        <v>1379</v>
      </c>
      <c r="R639" s="135">
        <v>1</v>
      </c>
      <c r="S639" s="138">
        <v>735</v>
      </c>
      <c r="U639" s="126">
        <v>10.135999999999999</v>
      </c>
      <c r="V639" s="136">
        <v>6.9999999999999999E-6</v>
      </c>
      <c r="W639" s="136">
        <v>7.93546210419942E-4</v>
      </c>
      <c r="X639" s="136">
        <v>8.5950564474010505E-5</v>
      </c>
    </row>
    <row r="640" spans="1:24" x14ac:dyDescent="0.2">
      <c r="A640" s="4">
        <v>559</v>
      </c>
      <c r="B640" s="4">
        <v>7207</v>
      </c>
      <c r="C640" s="4" t="s">
        <v>1385</v>
      </c>
      <c r="D640" s="4" t="s">
        <v>1386</v>
      </c>
      <c r="E640" s="4" t="s">
        <v>287</v>
      </c>
      <c r="F640" s="4" t="s">
        <v>1387</v>
      </c>
      <c r="G640" s="4" t="s">
        <v>1388</v>
      </c>
      <c r="H640" s="4" t="s">
        <v>290</v>
      </c>
      <c r="I640" s="4" t="s">
        <v>1349</v>
      </c>
      <c r="J640" s="4" t="s">
        <v>30</v>
      </c>
      <c r="K640" s="4" t="s">
        <v>30</v>
      </c>
      <c r="L640" s="2" t="s">
        <v>311</v>
      </c>
      <c r="M640" s="2" t="s">
        <v>31</v>
      </c>
      <c r="N640" s="4" t="s">
        <v>378</v>
      </c>
      <c r="O640" s="4" t="s">
        <v>292</v>
      </c>
      <c r="P640" s="4" t="s">
        <v>34</v>
      </c>
      <c r="Q640" s="126">
        <v>844</v>
      </c>
      <c r="R640" s="135">
        <v>1</v>
      </c>
      <c r="S640" s="138">
        <v>18340</v>
      </c>
      <c r="U640" s="126">
        <v>154.79</v>
      </c>
      <c r="V640" s="136">
        <v>2.4000000000000001E-5</v>
      </c>
      <c r="W640" s="136">
        <v>1.2118877476276199E-2</v>
      </c>
      <c r="X640" s="136">
        <v>1.3126196637321E-3</v>
      </c>
    </row>
    <row r="641" spans="1:24" x14ac:dyDescent="0.2">
      <c r="A641" s="4">
        <v>559</v>
      </c>
      <c r="B641" s="4">
        <v>7207</v>
      </c>
      <c r="C641" s="4" t="s">
        <v>1734</v>
      </c>
      <c r="D641" s="4" t="s">
        <v>1735</v>
      </c>
      <c r="E641" s="4" t="s">
        <v>287</v>
      </c>
      <c r="F641" s="4" t="s">
        <v>1736</v>
      </c>
      <c r="G641" s="4" t="s">
        <v>1737</v>
      </c>
      <c r="H641" s="4" t="s">
        <v>290</v>
      </c>
      <c r="I641" s="4" t="s">
        <v>1349</v>
      </c>
      <c r="J641" s="4" t="s">
        <v>30</v>
      </c>
      <c r="K641" s="4" t="s">
        <v>30</v>
      </c>
      <c r="L641" s="2" t="s">
        <v>311</v>
      </c>
      <c r="M641" s="2" t="s">
        <v>31</v>
      </c>
      <c r="N641" s="4" t="s">
        <v>579</v>
      </c>
      <c r="O641" s="4" t="s">
        <v>292</v>
      </c>
      <c r="P641" s="4" t="s">
        <v>34</v>
      </c>
      <c r="Q641" s="126">
        <v>625</v>
      </c>
      <c r="R641" s="135">
        <v>1</v>
      </c>
      <c r="S641" s="138">
        <v>2400</v>
      </c>
      <c r="U641" s="126">
        <v>15</v>
      </c>
      <c r="V641" s="136">
        <v>3.4999999999999997E-5</v>
      </c>
      <c r="W641" s="136">
        <v>1.1743887324739001E-3</v>
      </c>
      <c r="X641" s="136">
        <v>1.2720037364255399E-4</v>
      </c>
    </row>
    <row r="642" spans="1:24" x14ac:dyDescent="0.2">
      <c r="A642" s="4">
        <v>559</v>
      </c>
      <c r="B642" s="4">
        <v>7207</v>
      </c>
      <c r="C642" s="4" t="s">
        <v>435</v>
      </c>
      <c r="D642" s="4" t="s">
        <v>436</v>
      </c>
      <c r="E642" s="4" t="s">
        <v>287</v>
      </c>
      <c r="F642" s="4" t="s">
        <v>1389</v>
      </c>
      <c r="G642" s="4" t="s">
        <v>1390</v>
      </c>
      <c r="H642" s="4" t="s">
        <v>290</v>
      </c>
      <c r="I642" s="4" t="s">
        <v>1349</v>
      </c>
      <c r="J642" s="4" t="s">
        <v>30</v>
      </c>
      <c r="K642" s="4" t="s">
        <v>30</v>
      </c>
      <c r="L642" s="2" t="s">
        <v>311</v>
      </c>
      <c r="M642" s="2" t="s">
        <v>31</v>
      </c>
      <c r="N642" s="4" t="s">
        <v>320</v>
      </c>
      <c r="O642" s="4" t="s">
        <v>292</v>
      </c>
      <c r="P642" s="4" t="s">
        <v>34</v>
      </c>
      <c r="Q642" s="126">
        <v>8142</v>
      </c>
      <c r="R642" s="135">
        <v>1</v>
      </c>
      <c r="S642" s="138">
        <v>2500</v>
      </c>
      <c r="U642" s="126">
        <v>203.55</v>
      </c>
      <c r="V642" s="136">
        <v>1.7E-5</v>
      </c>
      <c r="W642" s="136">
        <v>1.5936455099670899E-2</v>
      </c>
      <c r="X642" s="136">
        <v>1.7261090703294599E-3</v>
      </c>
    </row>
    <row r="643" spans="1:24" x14ac:dyDescent="0.2">
      <c r="A643" s="4">
        <v>559</v>
      </c>
      <c r="B643" s="4">
        <v>7207</v>
      </c>
      <c r="C643" s="4" t="s">
        <v>449</v>
      </c>
      <c r="D643" s="4" t="s">
        <v>450</v>
      </c>
      <c r="E643" s="4" t="s">
        <v>287</v>
      </c>
      <c r="F643" s="4" t="s">
        <v>1391</v>
      </c>
      <c r="G643" s="4" t="s">
        <v>1392</v>
      </c>
      <c r="H643" s="4" t="s">
        <v>290</v>
      </c>
      <c r="I643" s="4" t="s">
        <v>1349</v>
      </c>
      <c r="J643" s="4" t="s">
        <v>30</v>
      </c>
      <c r="K643" s="4" t="s">
        <v>148</v>
      </c>
      <c r="L643" s="2" t="s">
        <v>311</v>
      </c>
      <c r="M643" s="2" t="s">
        <v>31</v>
      </c>
      <c r="N643" s="4" t="s">
        <v>384</v>
      </c>
      <c r="O643" s="4" t="s">
        <v>292</v>
      </c>
      <c r="P643" s="4" t="s">
        <v>34</v>
      </c>
      <c r="Q643" s="126">
        <v>3788.9</v>
      </c>
      <c r="R643" s="135">
        <v>1</v>
      </c>
      <c r="S643" s="138">
        <v>14480</v>
      </c>
      <c r="U643" s="126">
        <v>548.63300000000004</v>
      </c>
      <c r="V643" s="136">
        <v>2.9E-5</v>
      </c>
      <c r="W643" s="136">
        <v>4.29538723089673E-2</v>
      </c>
      <c r="X643" s="136">
        <v>4.6524191317687301E-3</v>
      </c>
    </row>
    <row r="644" spans="1:24" x14ac:dyDescent="0.2">
      <c r="A644" s="4">
        <v>559</v>
      </c>
      <c r="B644" s="4">
        <v>7207</v>
      </c>
      <c r="C644" s="4" t="s">
        <v>1143</v>
      </c>
      <c r="D644" s="4" t="s">
        <v>1144</v>
      </c>
      <c r="E644" s="4" t="s">
        <v>1062</v>
      </c>
      <c r="F644" s="4" t="s">
        <v>1393</v>
      </c>
      <c r="G644" s="4" t="s">
        <v>1394</v>
      </c>
      <c r="H644" s="4" t="s">
        <v>290</v>
      </c>
      <c r="I644" s="4" t="s">
        <v>1349</v>
      </c>
      <c r="J644" s="4" t="s">
        <v>30</v>
      </c>
      <c r="K644" s="4" t="s">
        <v>1045</v>
      </c>
      <c r="L644" s="2" t="s">
        <v>311</v>
      </c>
      <c r="M644" s="2" t="s">
        <v>31</v>
      </c>
      <c r="N644" s="4" t="s">
        <v>601</v>
      </c>
      <c r="O644" s="4" t="s">
        <v>292</v>
      </c>
      <c r="P644" s="4" t="s">
        <v>34</v>
      </c>
      <c r="Q644" s="126">
        <v>1362</v>
      </c>
      <c r="R644" s="135">
        <v>1</v>
      </c>
      <c r="S644" s="138">
        <v>3960</v>
      </c>
      <c r="U644" s="126">
        <v>53.935000000000002</v>
      </c>
      <c r="V644" s="136">
        <v>6.9999999999999999E-6</v>
      </c>
      <c r="W644" s="136">
        <v>4.2227260775817704E-3</v>
      </c>
      <c r="X644" s="136">
        <v>4.5737183949905999E-4</v>
      </c>
    </row>
    <row r="645" spans="1:24" x14ac:dyDescent="0.2">
      <c r="A645" s="4">
        <v>559</v>
      </c>
      <c r="B645" s="4">
        <v>7207</v>
      </c>
      <c r="C645" s="4" t="s">
        <v>470</v>
      </c>
      <c r="D645" s="4" t="s">
        <v>471</v>
      </c>
      <c r="E645" s="4" t="s">
        <v>287</v>
      </c>
      <c r="F645" s="4" t="s">
        <v>1395</v>
      </c>
      <c r="G645" s="4" t="s">
        <v>1396</v>
      </c>
      <c r="H645" s="4" t="s">
        <v>290</v>
      </c>
      <c r="I645" s="4" t="s">
        <v>1349</v>
      </c>
      <c r="J645" s="4" t="s">
        <v>30</v>
      </c>
      <c r="K645" s="4" t="s">
        <v>30</v>
      </c>
      <c r="L645" s="2" t="s">
        <v>311</v>
      </c>
      <c r="M645" s="2" t="s">
        <v>31</v>
      </c>
      <c r="N645" s="4" t="s">
        <v>429</v>
      </c>
      <c r="O645" s="4" t="s">
        <v>292</v>
      </c>
      <c r="P645" s="4" t="s">
        <v>34</v>
      </c>
      <c r="Q645" s="126">
        <v>674</v>
      </c>
      <c r="R645" s="135">
        <v>1</v>
      </c>
      <c r="S645" s="138">
        <v>23380</v>
      </c>
      <c r="U645" s="126">
        <v>157.58099999999999</v>
      </c>
      <c r="V645" s="136">
        <v>1.5999999999999999E-5</v>
      </c>
      <c r="W645" s="136">
        <v>1.23374390486478E-2</v>
      </c>
      <c r="X645" s="136">
        <v>1.3362925012694699E-3</v>
      </c>
    </row>
    <row r="646" spans="1:24" x14ac:dyDescent="0.2">
      <c r="A646" s="4">
        <v>559</v>
      </c>
      <c r="B646" s="4">
        <v>7207</v>
      </c>
      <c r="C646" s="4" t="s">
        <v>482</v>
      </c>
      <c r="D646" s="4" t="s">
        <v>483</v>
      </c>
      <c r="E646" s="4" t="s">
        <v>287</v>
      </c>
      <c r="F646" s="4" t="s">
        <v>1397</v>
      </c>
      <c r="G646" s="4" t="s">
        <v>1398</v>
      </c>
      <c r="H646" s="4" t="s">
        <v>290</v>
      </c>
      <c r="I646" s="4" t="s">
        <v>1349</v>
      </c>
      <c r="J646" s="4" t="s">
        <v>30</v>
      </c>
      <c r="K646" s="4" t="s">
        <v>30</v>
      </c>
      <c r="L646" s="2" t="s">
        <v>311</v>
      </c>
      <c r="M646" s="2" t="s">
        <v>31</v>
      </c>
      <c r="N646" s="4" t="s">
        <v>378</v>
      </c>
      <c r="O646" s="4" t="s">
        <v>292</v>
      </c>
      <c r="P646" s="4" t="s">
        <v>34</v>
      </c>
      <c r="Q646" s="126">
        <v>175</v>
      </c>
      <c r="R646" s="135">
        <v>1</v>
      </c>
      <c r="S646" s="138">
        <v>16230</v>
      </c>
      <c r="U646" s="126">
        <v>28.402000000000001</v>
      </c>
      <c r="V646" s="136">
        <v>5.0000000000000004E-6</v>
      </c>
      <c r="W646" s="136">
        <v>2.2237050649393398E-3</v>
      </c>
      <c r="X646" s="136">
        <v>2.4085390749217699E-4</v>
      </c>
    </row>
    <row r="647" spans="1:24" x14ac:dyDescent="0.2">
      <c r="A647" s="4">
        <v>559</v>
      </c>
      <c r="B647" s="4">
        <v>7207</v>
      </c>
      <c r="C647" s="4" t="s">
        <v>1336</v>
      </c>
      <c r="D647" s="4" t="s">
        <v>1337</v>
      </c>
      <c r="E647" s="4" t="s">
        <v>287</v>
      </c>
      <c r="F647" s="4" t="s">
        <v>1399</v>
      </c>
      <c r="G647" s="4" t="s">
        <v>1400</v>
      </c>
      <c r="H647" s="4" t="s">
        <v>290</v>
      </c>
      <c r="I647" s="4" t="s">
        <v>1349</v>
      </c>
      <c r="J647" s="4" t="s">
        <v>30</v>
      </c>
      <c r="K647" s="4" t="s">
        <v>30</v>
      </c>
      <c r="L647" s="2" t="s">
        <v>311</v>
      </c>
      <c r="M647" s="2" t="s">
        <v>31</v>
      </c>
      <c r="N647" s="4" t="s">
        <v>384</v>
      </c>
      <c r="O647" s="4" t="s">
        <v>292</v>
      </c>
      <c r="P647" s="4" t="s">
        <v>34</v>
      </c>
      <c r="Q647" s="126">
        <v>1349.2</v>
      </c>
      <c r="R647" s="135">
        <v>1</v>
      </c>
      <c r="S647" s="138">
        <v>4615</v>
      </c>
      <c r="U647" s="126">
        <v>62.265999999999998</v>
      </c>
      <c r="V647" s="136">
        <v>2.3E-5</v>
      </c>
      <c r="W647" s="136">
        <v>4.8749330381968299E-3</v>
      </c>
      <c r="X647" s="136">
        <v>5.2801366940469099E-4</v>
      </c>
    </row>
    <row r="648" spans="1:24" x14ac:dyDescent="0.2">
      <c r="A648" s="4">
        <v>559</v>
      </c>
      <c r="B648" s="4">
        <v>7207</v>
      </c>
      <c r="C648" s="4" t="s">
        <v>1401</v>
      </c>
      <c r="D648" s="4" t="s">
        <v>1402</v>
      </c>
      <c r="E648" s="4" t="s">
        <v>287</v>
      </c>
      <c r="F648" s="4" t="s">
        <v>1403</v>
      </c>
      <c r="G648" s="4" t="s">
        <v>1404</v>
      </c>
      <c r="H648" s="4" t="s">
        <v>290</v>
      </c>
      <c r="I648" s="4" t="s">
        <v>1349</v>
      </c>
      <c r="J648" s="4" t="s">
        <v>30</v>
      </c>
      <c r="K648" s="4" t="s">
        <v>360</v>
      </c>
      <c r="L648" s="2" t="s">
        <v>311</v>
      </c>
      <c r="M648" s="2" t="s">
        <v>31</v>
      </c>
      <c r="N648" s="4" t="s">
        <v>1405</v>
      </c>
      <c r="O648" s="4" t="s">
        <v>292</v>
      </c>
      <c r="P648" s="4" t="s">
        <v>34</v>
      </c>
      <c r="Q648" s="126">
        <v>867</v>
      </c>
      <c r="R648" s="135">
        <v>1</v>
      </c>
      <c r="S648" s="138">
        <v>5134</v>
      </c>
      <c r="U648" s="126">
        <v>44.512</v>
      </c>
      <c r="V648" s="136">
        <v>3.4999999999999997E-5</v>
      </c>
      <c r="W648" s="136">
        <v>3.4849421929571498E-3</v>
      </c>
      <c r="X648" s="136">
        <v>3.7746100316634598E-4</v>
      </c>
    </row>
    <row r="649" spans="1:24" x14ac:dyDescent="0.2">
      <c r="A649" s="4">
        <v>559</v>
      </c>
      <c r="B649" s="4">
        <v>7207</v>
      </c>
      <c r="C649" s="4" t="s">
        <v>487</v>
      </c>
      <c r="D649" s="4" t="s">
        <v>488</v>
      </c>
      <c r="E649" s="4" t="s">
        <v>287</v>
      </c>
      <c r="F649" s="4" t="s">
        <v>1406</v>
      </c>
      <c r="G649" s="4" t="s">
        <v>1407</v>
      </c>
      <c r="H649" s="4" t="s">
        <v>290</v>
      </c>
      <c r="I649" s="4" t="s">
        <v>1349</v>
      </c>
      <c r="J649" s="4" t="s">
        <v>30</v>
      </c>
      <c r="K649" s="4" t="s">
        <v>30</v>
      </c>
      <c r="L649" s="2" t="s">
        <v>311</v>
      </c>
      <c r="M649" s="2" t="s">
        <v>31</v>
      </c>
      <c r="N649" s="4" t="s">
        <v>320</v>
      </c>
      <c r="O649" s="4" t="s">
        <v>292</v>
      </c>
      <c r="P649" s="4" t="s">
        <v>34</v>
      </c>
      <c r="Q649" s="126">
        <v>22525</v>
      </c>
      <c r="R649" s="135">
        <v>1</v>
      </c>
      <c r="S649" s="138">
        <v>398</v>
      </c>
      <c r="U649" s="126">
        <v>89.65</v>
      </c>
      <c r="V649" s="136">
        <v>6.3E-5</v>
      </c>
      <c r="W649" s="136">
        <v>7.0188908447946204E-3</v>
      </c>
      <c r="X649" s="136">
        <v>7.6022999312454599E-4</v>
      </c>
    </row>
    <row r="650" spans="1:24" x14ac:dyDescent="0.2">
      <c r="A650" s="4">
        <v>559</v>
      </c>
      <c r="B650" s="4">
        <v>7207</v>
      </c>
      <c r="C650" s="4" t="s">
        <v>487</v>
      </c>
      <c r="D650" s="4" t="s">
        <v>488</v>
      </c>
      <c r="E650" s="4" t="s">
        <v>287</v>
      </c>
      <c r="F650" s="4" t="s">
        <v>1408</v>
      </c>
      <c r="G650" s="4" t="s">
        <v>1407</v>
      </c>
      <c r="H650" s="4" t="s">
        <v>290</v>
      </c>
      <c r="I650" s="4" t="s">
        <v>1349</v>
      </c>
      <c r="J650" s="4" t="s">
        <v>30</v>
      </c>
      <c r="K650" s="4" t="s">
        <v>30</v>
      </c>
      <c r="L650" s="2" t="s">
        <v>392</v>
      </c>
      <c r="M650" s="2" t="s">
        <v>31</v>
      </c>
      <c r="N650" s="4" t="s">
        <v>320</v>
      </c>
      <c r="O650" s="4" t="s">
        <v>292</v>
      </c>
      <c r="P650" s="4" t="s">
        <v>34</v>
      </c>
      <c r="Q650" s="126">
        <v>6505</v>
      </c>
      <c r="R650" s="135">
        <v>1</v>
      </c>
      <c r="S650" s="138">
        <v>360</v>
      </c>
      <c r="U650" s="126">
        <v>23.417999999999999</v>
      </c>
      <c r="V650" s="136">
        <v>0</v>
      </c>
      <c r="W650" s="136">
        <v>1.8334564734498601E-3</v>
      </c>
      <c r="X650" s="136">
        <v>1.9858530828110199E-4</v>
      </c>
    </row>
    <row r="651" spans="1:24" x14ac:dyDescent="0.2">
      <c r="A651" s="4">
        <v>559</v>
      </c>
      <c r="B651" s="4">
        <v>7207</v>
      </c>
      <c r="C651" s="4" t="s">
        <v>1409</v>
      </c>
      <c r="D651" s="4" t="s">
        <v>1410</v>
      </c>
      <c r="E651" s="4" t="s">
        <v>287</v>
      </c>
      <c r="F651" s="4" t="s">
        <v>1411</v>
      </c>
      <c r="G651" s="4" t="s">
        <v>1412</v>
      </c>
      <c r="H651" s="4" t="s">
        <v>290</v>
      </c>
      <c r="I651" s="4" t="s">
        <v>1349</v>
      </c>
      <c r="J651" s="4" t="s">
        <v>30</v>
      </c>
      <c r="K651" s="4" t="s">
        <v>30</v>
      </c>
      <c r="L651" s="2" t="s">
        <v>311</v>
      </c>
      <c r="M651" s="2" t="s">
        <v>31</v>
      </c>
      <c r="N651" s="4" t="s">
        <v>579</v>
      </c>
      <c r="O651" s="4" t="s">
        <v>292</v>
      </c>
      <c r="P651" s="4" t="s">
        <v>34</v>
      </c>
      <c r="Q651" s="126">
        <v>47697</v>
      </c>
      <c r="R651" s="135">
        <v>1</v>
      </c>
      <c r="S651" s="138">
        <v>99.1</v>
      </c>
      <c r="U651" s="126">
        <v>47.268000000000001</v>
      </c>
      <c r="V651" s="136">
        <v>1.5E-5</v>
      </c>
      <c r="W651" s="136">
        <v>3.7007123998968302E-3</v>
      </c>
      <c r="X651" s="136">
        <v>4.00831502375617E-4</v>
      </c>
    </row>
    <row r="652" spans="1:24" x14ac:dyDescent="0.2">
      <c r="A652" s="4">
        <v>559</v>
      </c>
      <c r="B652" s="4">
        <v>7207</v>
      </c>
      <c r="C652" s="4" t="s">
        <v>1413</v>
      </c>
      <c r="D652" s="4" t="s">
        <v>1414</v>
      </c>
      <c r="E652" s="4" t="s">
        <v>287</v>
      </c>
      <c r="F652" s="4" t="s">
        <v>1415</v>
      </c>
      <c r="G652" s="4" t="s">
        <v>1416</v>
      </c>
      <c r="H652" s="4" t="s">
        <v>290</v>
      </c>
      <c r="I652" s="4" t="s">
        <v>1349</v>
      </c>
      <c r="J652" s="4" t="s">
        <v>30</v>
      </c>
      <c r="K652" s="4" t="s">
        <v>30</v>
      </c>
      <c r="L652" s="2" t="s">
        <v>311</v>
      </c>
      <c r="M652" s="2" t="s">
        <v>31</v>
      </c>
      <c r="N652" s="4" t="s">
        <v>905</v>
      </c>
      <c r="O652" s="4" t="s">
        <v>292</v>
      </c>
      <c r="P652" s="4" t="s">
        <v>34</v>
      </c>
      <c r="Q652" s="126">
        <v>54775</v>
      </c>
      <c r="R652" s="135">
        <v>1</v>
      </c>
      <c r="S652" s="138">
        <v>709.9</v>
      </c>
      <c r="U652" s="126">
        <v>388.84800000000001</v>
      </c>
      <c r="V652" s="136">
        <v>2.0000000000000002E-5</v>
      </c>
      <c r="W652" s="136">
        <v>3.0443892459207401E-2</v>
      </c>
      <c r="X652" s="136">
        <v>3.2974383940038202E-3</v>
      </c>
    </row>
    <row r="653" spans="1:24" x14ac:dyDescent="0.2">
      <c r="A653" s="4">
        <v>559</v>
      </c>
      <c r="B653" s="4">
        <v>7207</v>
      </c>
      <c r="C653" s="4" t="s">
        <v>499</v>
      </c>
      <c r="D653" s="4" t="s">
        <v>500</v>
      </c>
      <c r="E653" s="4" t="s">
        <v>287</v>
      </c>
      <c r="F653" s="4" t="s">
        <v>1417</v>
      </c>
      <c r="G653" s="4" t="s">
        <v>1418</v>
      </c>
      <c r="H653" s="4" t="s">
        <v>290</v>
      </c>
      <c r="I653" s="4" t="s">
        <v>1349</v>
      </c>
      <c r="J653" s="4" t="s">
        <v>30</v>
      </c>
      <c r="K653" s="4" t="s">
        <v>30</v>
      </c>
      <c r="L653" s="2" t="s">
        <v>311</v>
      </c>
      <c r="M653" s="2" t="s">
        <v>31</v>
      </c>
      <c r="N653" s="4" t="s">
        <v>320</v>
      </c>
      <c r="O653" s="4" t="s">
        <v>292</v>
      </c>
      <c r="P653" s="4" t="s">
        <v>34</v>
      </c>
      <c r="Q653" s="126">
        <v>411.41</v>
      </c>
      <c r="R653" s="135">
        <v>1</v>
      </c>
      <c r="S653" s="138">
        <v>76490</v>
      </c>
      <c r="U653" s="126">
        <v>314.68799999999999</v>
      </c>
      <c r="V653" s="136">
        <v>1.5999999999999999E-5</v>
      </c>
      <c r="W653" s="136">
        <v>2.4637697654658699E-2</v>
      </c>
      <c r="X653" s="136">
        <v>2.6685579150296499E-3</v>
      </c>
    </row>
    <row r="654" spans="1:24" x14ac:dyDescent="0.2">
      <c r="A654" s="4">
        <v>559</v>
      </c>
      <c r="B654" s="4">
        <v>7207</v>
      </c>
      <c r="C654" s="4" t="s">
        <v>530</v>
      </c>
      <c r="D654" s="4" t="s">
        <v>531</v>
      </c>
      <c r="E654" s="4" t="s">
        <v>287</v>
      </c>
      <c r="F654" s="4" t="s">
        <v>1419</v>
      </c>
      <c r="G654" s="4" t="s">
        <v>1420</v>
      </c>
      <c r="H654" s="4" t="s">
        <v>290</v>
      </c>
      <c r="I654" s="4" t="s">
        <v>1349</v>
      </c>
      <c r="J654" s="4" t="s">
        <v>30</v>
      </c>
      <c r="K654" s="4" t="s">
        <v>30</v>
      </c>
      <c r="L654" s="2" t="s">
        <v>311</v>
      </c>
      <c r="M654" s="2" t="s">
        <v>31</v>
      </c>
      <c r="N654" s="4" t="s">
        <v>320</v>
      </c>
      <c r="O654" s="4" t="s">
        <v>292</v>
      </c>
      <c r="P654" s="4" t="s">
        <v>34</v>
      </c>
      <c r="Q654" s="126">
        <v>800</v>
      </c>
      <c r="R654" s="135">
        <v>1</v>
      </c>
      <c r="S654" s="138">
        <v>3854</v>
      </c>
      <c r="U654" s="126">
        <v>30.832000000000001</v>
      </c>
      <c r="V654" s="136">
        <v>3.9999999999999998E-6</v>
      </c>
      <c r="W654" s="136">
        <v>2.4139168933090299E-3</v>
      </c>
      <c r="X654" s="136">
        <v>2.6145612800981599E-4</v>
      </c>
    </row>
    <row r="655" spans="1:24" x14ac:dyDescent="0.2">
      <c r="A655" s="4">
        <v>559</v>
      </c>
      <c r="B655" s="4">
        <v>7207</v>
      </c>
      <c r="C655" s="4" t="s">
        <v>1421</v>
      </c>
      <c r="D655" s="4" t="s">
        <v>1422</v>
      </c>
      <c r="E655" s="4" t="s">
        <v>287</v>
      </c>
      <c r="F655" s="4" t="s">
        <v>1423</v>
      </c>
      <c r="G655" s="4" t="s">
        <v>1424</v>
      </c>
      <c r="H655" s="4" t="s">
        <v>290</v>
      </c>
      <c r="I655" s="4" t="s">
        <v>1349</v>
      </c>
      <c r="J655" s="4" t="s">
        <v>30</v>
      </c>
      <c r="K655" s="4" t="s">
        <v>148</v>
      </c>
      <c r="L655" s="2" t="s">
        <v>311</v>
      </c>
      <c r="M655" s="2" t="s">
        <v>31</v>
      </c>
      <c r="N655" s="4" t="s">
        <v>1425</v>
      </c>
      <c r="O655" s="4" t="s">
        <v>292</v>
      </c>
      <c r="P655" s="4" t="s">
        <v>34</v>
      </c>
      <c r="Q655" s="126">
        <v>2091</v>
      </c>
      <c r="R655" s="135">
        <v>1</v>
      </c>
      <c r="S655" s="138">
        <v>4136</v>
      </c>
      <c r="U655" s="126">
        <v>86.483999999999995</v>
      </c>
      <c r="V655" s="136">
        <v>3.3000000000000003E-5</v>
      </c>
      <c r="W655" s="136">
        <v>6.7710368857318197E-3</v>
      </c>
      <c r="X655" s="136">
        <v>7.3338443906753397E-4</v>
      </c>
    </row>
    <row r="656" spans="1:24" x14ac:dyDescent="0.2">
      <c r="A656" s="4">
        <v>559</v>
      </c>
      <c r="B656" s="4">
        <v>7207</v>
      </c>
      <c r="C656" s="4" t="s">
        <v>1426</v>
      </c>
      <c r="D656" s="4" t="s">
        <v>1427</v>
      </c>
      <c r="E656" s="4" t="s">
        <v>287</v>
      </c>
      <c r="F656" s="4" t="s">
        <v>1428</v>
      </c>
      <c r="G656" s="4" t="s">
        <v>1429</v>
      </c>
      <c r="H656" s="4" t="s">
        <v>290</v>
      </c>
      <c r="I656" s="4" t="s">
        <v>1349</v>
      </c>
      <c r="J656" s="4" t="s">
        <v>30</v>
      </c>
      <c r="K656" s="4" t="s">
        <v>30</v>
      </c>
      <c r="L656" s="2" t="s">
        <v>311</v>
      </c>
      <c r="M656" s="2" t="s">
        <v>31</v>
      </c>
      <c r="N656" s="4" t="s">
        <v>332</v>
      </c>
      <c r="O656" s="4" t="s">
        <v>292</v>
      </c>
      <c r="P656" s="4" t="s">
        <v>34</v>
      </c>
      <c r="Q656" s="126">
        <v>32.369999999999997</v>
      </c>
      <c r="R656" s="135">
        <v>1</v>
      </c>
      <c r="S656" s="138">
        <v>45220</v>
      </c>
      <c r="U656" s="126">
        <v>14.638</v>
      </c>
      <c r="V656" s="136">
        <v>2.5999999999999998E-5</v>
      </c>
      <c r="W656" s="136">
        <v>1.1460244260517E-3</v>
      </c>
      <c r="X656" s="136">
        <v>1.2412817933819001E-4</v>
      </c>
    </row>
    <row r="657" spans="1:24" x14ac:dyDescent="0.2">
      <c r="A657" s="4">
        <v>559</v>
      </c>
      <c r="B657" s="4">
        <v>7207</v>
      </c>
      <c r="C657" s="4" t="s">
        <v>1430</v>
      </c>
      <c r="D657" s="4" t="s">
        <v>1431</v>
      </c>
      <c r="E657" s="4" t="s">
        <v>287</v>
      </c>
      <c r="F657" s="4" t="s">
        <v>1432</v>
      </c>
      <c r="G657" s="4" t="s">
        <v>1433</v>
      </c>
      <c r="H657" s="4" t="s">
        <v>290</v>
      </c>
      <c r="I657" s="4" t="s">
        <v>1349</v>
      </c>
      <c r="J657" s="4" t="s">
        <v>30</v>
      </c>
      <c r="K657" s="4" t="s">
        <v>30</v>
      </c>
      <c r="L657" s="2" t="s">
        <v>311</v>
      </c>
      <c r="M657" s="2" t="s">
        <v>31</v>
      </c>
      <c r="N657" s="4" t="s">
        <v>1434</v>
      </c>
      <c r="O657" s="4" t="s">
        <v>292</v>
      </c>
      <c r="P657" s="4" t="s">
        <v>34</v>
      </c>
      <c r="Q657" s="126">
        <v>3388</v>
      </c>
      <c r="R657" s="135">
        <v>1</v>
      </c>
      <c r="S657" s="138">
        <v>826.4</v>
      </c>
      <c r="U657" s="126">
        <v>27.998000000000001</v>
      </c>
      <c r="V657" s="136">
        <v>2.23E-4</v>
      </c>
      <c r="W657" s="136">
        <v>2.1920695378491199E-3</v>
      </c>
      <c r="X657" s="136">
        <v>2.37427400787044E-4</v>
      </c>
    </row>
    <row r="658" spans="1:24" x14ac:dyDescent="0.2">
      <c r="A658" s="4">
        <v>559</v>
      </c>
      <c r="B658" s="4">
        <v>7207</v>
      </c>
      <c r="C658" s="4" t="s">
        <v>1435</v>
      </c>
      <c r="D658" s="4" t="s">
        <v>1436</v>
      </c>
      <c r="E658" s="4" t="s">
        <v>287</v>
      </c>
      <c r="F658" s="4" t="s">
        <v>1437</v>
      </c>
      <c r="G658" s="4" t="s">
        <v>1438</v>
      </c>
      <c r="H658" s="4" t="s">
        <v>290</v>
      </c>
      <c r="I658" s="4" t="s">
        <v>1349</v>
      </c>
      <c r="J658" s="4" t="s">
        <v>30</v>
      </c>
      <c r="K658" s="4" t="s">
        <v>30</v>
      </c>
      <c r="L658" s="2" t="s">
        <v>311</v>
      </c>
      <c r="M658" s="2" t="s">
        <v>31</v>
      </c>
      <c r="N658" s="4" t="s">
        <v>312</v>
      </c>
      <c r="O658" s="4" t="s">
        <v>292</v>
      </c>
      <c r="P658" s="4" t="s">
        <v>34</v>
      </c>
      <c r="Q658" s="126">
        <v>41</v>
      </c>
      <c r="R658" s="135">
        <v>1</v>
      </c>
      <c r="S658" s="138">
        <v>27000</v>
      </c>
      <c r="U658" s="126">
        <v>11.07</v>
      </c>
      <c r="V658" s="136">
        <v>5.0000000000000004E-6</v>
      </c>
      <c r="W658" s="136">
        <v>8.6669888456574102E-4</v>
      </c>
      <c r="X658" s="136">
        <v>9.3873875748205196E-5</v>
      </c>
    </row>
    <row r="659" spans="1:24" x14ac:dyDescent="0.2">
      <c r="A659" s="4">
        <v>559</v>
      </c>
      <c r="B659" s="4">
        <v>7207</v>
      </c>
      <c r="C659" s="4" t="s">
        <v>580</v>
      </c>
      <c r="D659" s="4" t="s">
        <v>581</v>
      </c>
      <c r="E659" s="4" t="s">
        <v>287</v>
      </c>
      <c r="F659" s="4" t="s">
        <v>1439</v>
      </c>
      <c r="G659" s="4" t="s">
        <v>1440</v>
      </c>
      <c r="H659" s="4" t="s">
        <v>290</v>
      </c>
      <c r="I659" s="4" t="s">
        <v>1349</v>
      </c>
      <c r="J659" s="4" t="s">
        <v>30</v>
      </c>
      <c r="K659" s="4" t="s">
        <v>30</v>
      </c>
      <c r="L659" s="2" t="s">
        <v>311</v>
      </c>
      <c r="M659" s="2" t="s">
        <v>31</v>
      </c>
      <c r="N659" s="4" t="s">
        <v>384</v>
      </c>
      <c r="O659" s="4" t="s">
        <v>292</v>
      </c>
      <c r="P659" s="4" t="s">
        <v>34</v>
      </c>
      <c r="Q659" s="126">
        <v>1605</v>
      </c>
      <c r="R659" s="135">
        <v>1</v>
      </c>
      <c r="S659" s="138">
        <v>3663</v>
      </c>
      <c r="U659" s="126">
        <v>58.790999999999997</v>
      </c>
      <c r="V659" s="136">
        <v>7.9999999999999996E-6</v>
      </c>
      <c r="W659" s="136">
        <v>4.6029109419455398E-3</v>
      </c>
      <c r="X659" s="136">
        <v>4.9855041645836405E-4</v>
      </c>
    </row>
    <row r="660" spans="1:24" x14ac:dyDescent="0.2">
      <c r="A660" s="4">
        <v>559</v>
      </c>
      <c r="B660" s="4">
        <v>7207</v>
      </c>
      <c r="C660" s="4" t="s">
        <v>1169</v>
      </c>
      <c r="D660" s="4" t="s">
        <v>1170</v>
      </c>
      <c r="E660" s="4" t="s">
        <v>287</v>
      </c>
      <c r="F660" s="4" t="s">
        <v>1441</v>
      </c>
      <c r="G660" s="4" t="s">
        <v>1442</v>
      </c>
      <c r="H660" s="4" t="s">
        <v>290</v>
      </c>
      <c r="I660" s="4" t="s">
        <v>1349</v>
      </c>
      <c r="J660" s="4" t="s">
        <v>30</v>
      </c>
      <c r="K660" s="4" t="s">
        <v>30</v>
      </c>
      <c r="L660" s="2" t="s">
        <v>311</v>
      </c>
      <c r="M660" s="2" t="s">
        <v>31</v>
      </c>
      <c r="N660" s="4" t="s">
        <v>291</v>
      </c>
      <c r="O660" s="4" t="s">
        <v>292</v>
      </c>
      <c r="P660" s="4" t="s">
        <v>34</v>
      </c>
      <c r="Q660" s="126">
        <v>12328</v>
      </c>
      <c r="R660" s="135">
        <v>1</v>
      </c>
      <c r="S660" s="138">
        <v>3382</v>
      </c>
      <c r="U660" s="126">
        <v>416.93299999999999</v>
      </c>
      <c r="V660" s="136">
        <v>1.0000000000000001E-5</v>
      </c>
      <c r="W660" s="136">
        <v>3.2642758028066203E-2</v>
      </c>
      <c r="X660" s="136">
        <v>3.5356018863930798E-3</v>
      </c>
    </row>
    <row r="661" spans="1:24" x14ac:dyDescent="0.2">
      <c r="A661" s="4">
        <v>559</v>
      </c>
      <c r="B661" s="4">
        <v>7207</v>
      </c>
      <c r="C661" s="4" t="s">
        <v>1443</v>
      </c>
      <c r="D661" s="4" t="s">
        <v>1444</v>
      </c>
      <c r="E661" s="4" t="s">
        <v>287</v>
      </c>
      <c r="F661" s="4" t="s">
        <v>1445</v>
      </c>
      <c r="G661" s="4" t="s">
        <v>1446</v>
      </c>
      <c r="H661" s="4" t="s">
        <v>290</v>
      </c>
      <c r="I661" s="4" t="s">
        <v>1349</v>
      </c>
      <c r="J661" s="4" t="s">
        <v>30</v>
      </c>
      <c r="K661" s="4" t="s">
        <v>30</v>
      </c>
      <c r="L661" s="2" t="s">
        <v>311</v>
      </c>
      <c r="M661" s="2" t="s">
        <v>31</v>
      </c>
      <c r="N661" s="4" t="s">
        <v>332</v>
      </c>
      <c r="O661" s="4" t="s">
        <v>292</v>
      </c>
      <c r="P661" s="4" t="s">
        <v>34</v>
      </c>
      <c r="Q661" s="126">
        <v>1850</v>
      </c>
      <c r="R661" s="135">
        <v>1</v>
      </c>
      <c r="S661" s="138">
        <v>4910</v>
      </c>
      <c r="U661" s="126">
        <v>90.834999999999994</v>
      </c>
      <c r="V661" s="136">
        <v>6.2000000000000003E-5</v>
      </c>
      <c r="W661" s="136">
        <v>7.1117067009511398E-3</v>
      </c>
      <c r="X661" s="136">
        <v>7.7028306265476199E-4</v>
      </c>
    </row>
    <row r="662" spans="1:24" x14ac:dyDescent="0.2">
      <c r="A662" s="4">
        <v>559</v>
      </c>
      <c r="B662" s="4">
        <v>7207</v>
      </c>
      <c r="C662" s="4" t="s">
        <v>1447</v>
      </c>
      <c r="D662" s="4" t="s">
        <v>1448</v>
      </c>
      <c r="E662" s="4" t="s">
        <v>287</v>
      </c>
      <c r="F662" s="4" t="s">
        <v>1449</v>
      </c>
      <c r="G662" s="4" t="s">
        <v>1450</v>
      </c>
      <c r="H662" s="4" t="s">
        <v>290</v>
      </c>
      <c r="I662" s="4" t="s">
        <v>1349</v>
      </c>
      <c r="J662" s="4" t="s">
        <v>30</v>
      </c>
      <c r="K662" s="4" t="s">
        <v>30</v>
      </c>
      <c r="L662" s="2" t="s">
        <v>311</v>
      </c>
      <c r="M662" s="2" t="s">
        <v>31</v>
      </c>
      <c r="N662" s="4" t="s">
        <v>312</v>
      </c>
      <c r="O662" s="4" t="s">
        <v>292</v>
      </c>
      <c r="P662" s="4" t="s">
        <v>34</v>
      </c>
      <c r="Q662" s="126">
        <v>338</v>
      </c>
      <c r="R662" s="135">
        <v>1</v>
      </c>
      <c r="S662" s="138">
        <v>37470</v>
      </c>
      <c r="U662" s="126">
        <v>126.649</v>
      </c>
      <c r="V662" s="136">
        <v>1.5E-5</v>
      </c>
      <c r="W662" s="136">
        <v>9.9156459215729593E-3</v>
      </c>
      <c r="X662" s="136">
        <v>1.07398328275376E-3</v>
      </c>
    </row>
    <row r="663" spans="1:24" x14ac:dyDescent="0.2">
      <c r="A663" s="4">
        <v>559</v>
      </c>
      <c r="B663" s="4">
        <v>7207</v>
      </c>
      <c r="C663" s="4" t="s">
        <v>1451</v>
      </c>
      <c r="D663" s="4" t="s">
        <v>1452</v>
      </c>
      <c r="E663" s="4" t="s">
        <v>287</v>
      </c>
      <c r="F663" s="4" t="s">
        <v>1453</v>
      </c>
      <c r="G663" s="4" t="s">
        <v>1454</v>
      </c>
      <c r="H663" s="4" t="s">
        <v>290</v>
      </c>
      <c r="I663" s="4" t="s">
        <v>1349</v>
      </c>
      <c r="J663" s="4" t="s">
        <v>30</v>
      </c>
      <c r="K663" s="4" t="s">
        <v>30</v>
      </c>
      <c r="L663" s="2" t="s">
        <v>311</v>
      </c>
      <c r="M663" s="2" t="s">
        <v>31</v>
      </c>
      <c r="N663" s="4" t="s">
        <v>341</v>
      </c>
      <c r="O663" s="4" t="s">
        <v>292</v>
      </c>
      <c r="P663" s="4" t="s">
        <v>34</v>
      </c>
      <c r="Q663" s="126">
        <v>5</v>
      </c>
      <c r="R663" s="135">
        <v>1</v>
      </c>
      <c r="S663" s="138">
        <v>47200</v>
      </c>
      <c r="U663" s="126">
        <v>2.36</v>
      </c>
      <c r="V663" s="136">
        <v>9.9999999999999995E-7</v>
      </c>
      <c r="W663" s="136">
        <v>1.84770493909228E-4</v>
      </c>
      <c r="X663" s="136">
        <v>2.0012858786428598E-5</v>
      </c>
    </row>
    <row r="664" spans="1:24" x14ac:dyDescent="0.2">
      <c r="A664" s="4">
        <v>559</v>
      </c>
      <c r="B664" s="4">
        <v>7207</v>
      </c>
      <c r="C664" s="4" t="s">
        <v>1455</v>
      </c>
      <c r="D664" s="4" t="s">
        <v>1456</v>
      </c>
      <c r="E664" s="4" t="s">
        <v>287</v>
      </c>
      <c r="F664" s="4" t="s">
        <v>1457</v>
      </c>
      <c r="G664" s="4" t="s">
        <v>1458</v>
      </c>
      <c r="H664" s="4" t="s">
        <v>290</v>
      </c>
      <c r="I664" s="4" t="s">
        <v>1349</v>
      </c>
      <c r="J664" s="4" t="s">
        <v>30</v>
      </c>
      <c r="K664" s="4" t="s">
        <v>30</v>
      </c>
      <c r="L664" s="2" t="s">
        <v>311</v>
      </c>
      <c r="M664" s="2" t="s">
        <v>31</v>
      </c>
      <c r="N664" s="4" t="s">
        <v>663</v>
      </c>
      <c r="O664" s="4" t="s">
        <v>292</v>
      </c>
      <c r="P664" s="4" t="s">
        <v>34</v>
      </c>
      <c r="Q664" s="126">
        <v>1207</v>
      </c>
      <c r="R664" s="135">
        <v>1</v>
      </c>
      <c r="S664" s="138">
        <v>12430</v>
      </c>
      <c r="U664" s="126">
        <v>150.03</v>
      </c>
      <c r="V664" s="136">
        <v>5.0000000000000004E-6</v>
      </c>
      <c r="W664" s="136">
        <v>1.1746243931462201E-2</v>
      </c>
      <c r="X664" s="136">
        <v>1.2722589851753201E-3</v>
      </c>
    </row>
    <row r="665" spans="1:24" x14ac:dyDescent="0.2">
      <c r="A665" s="4">
        <v>559</v>
      </c>
      <c r="B665" s="4">
        <v>7207</v>
      </c>
      <c r="C665" s="4" t="s">
        <v>1459</v>
      </c>
      <c r="D665" s="4" t="s">
        <v>1460</v>
      </c>
      <c r="E665" s="4" t="s">
        <v>287</v>
      </c>
      <c r="F665" s="4" t="s">
        <v>1461</v>
      </c>
      <c r="G665" s="4" t="s">
        <v>1462</v>
      </c>
      <c r="H665" s="4" t="s">
        <v>290</v>
      </c>
      <c r="I665" s="4" t="s">
        <v>1349</v>
      </c>
      <c r="J665" s="4" t="s">
        <v>30</v>
      </c>
      <c r="K665" s="4" t="s">
        <v>30</v>
      </c>
      <c r="L665" s="2" t="s">
        <v>311</v>
      </c>
      <c r="M665" s="2" t="s">
        <v>31</v>
      </c>
      <c r="N665" s="4" t="s">
        <v>953</v>
      </c>
      <c r="O665" s="4" t="s">
        <v>292</v>
      </c>
      <c r="P665" s="4" t="s">
        <v>34</v>
      </c>
      <c r="Q665" s="126">
        <v>949</v>
      </c>
      <c r="R665" s="135">
        <v>1</v>
      </c>
      <c r="S665" s="138">
        <v>8801</v>
      </c>
      <c r="U665" s="126">
        <v>83.521000000000001</v>
      </c>
      <c r="V665" s="136">
        <v>1.2999999999999999E-5</v>
      </c>
      <c r="W665" s="136">
        <v>6.5391131183621196E-3</v>
      </c>
      <c r="X665" s="136">
        <v>7.0826431567885795E-4</v>
      </c>
    </row>
    <row r="666" spans="1:24" x14ac:dyDescent="0.2">
      <c r="A666" s="4">
        <v>559</v>
      </c>
      <c r="B666" s="4">
        <v>7207</v>
      </c>
      <c r="C666" s="4" t="s">
        <v>1459</v>
      </c>
      <c r="D666" s="4" t="s">
        <v>1460</v>
      </c>
      <c r="E666" s="4" t="s">
        <v>287</v>
      </c>
      <c r="F666" s="4" t="s">
        <v>1463</v>
      </c>
      <c r="G666" s="4" t="s">
        <v>1462</v>
      </c>
      <c r="H666" s="4" t="s">
        <v>290</v>
      </c>
      <c r="I666" s="4" t="s">
        <v>1349</v>
      </c>
      <c r="J666" s="4" t="s">
        <v>30</v>
      </c>
      <c r="K666" s="4" t="s">
        <v>30</v>
      </c>
      <c r="L666" s="2" t="s">
        <v>392</v>
      </c>
      <c r="M666" s="2" t="s">
        <v>31</v>
      </c>
      <c r="N666" s="4" t="s">
        <v>953</v>
      </c>
      <c r="O666" s="4" t="s">
        <v>292</v>
      </c>
      <c r="P666" s="4" t="s">
        <v>34</v>
      </c>
      <c r="Q666" s="126">
        <v>470</v>
      </c>
      <c r="R666" s="135">
        <v>1</v>
      </c>
      <c r="S666" s="138">
        <v>8801</v>
      </c>
      <c r="U666" s="126">
        <v>41.365000000000002</v>
      </c>
      <c r="V666" s="136">
        <v>0</v>
      </c>
      <c r="W666" s="136">
        <v>3.2385491734775499E-3</v>
      </c>
      <c r="X666" s="136">
        <v>3.5077368637414499E-4</v>
      </c>
    </row>
    <row r="667" spans="1:24" x14ac:dyDescent="0.2">
      <c r="A667" s="4">
        <v>559</v>
      </c>
      <c r="B667" s="4">
        <v>7207</v>
      </c>
      <c r="C667" s="4" t="s">
        <v>1464</v>
      </c>
      <c r="D667" s="4" t="s">
        <v>1465</v>
      </c>
      <c r="E667" s="4" t="s">
        <v>287</v>
      </c>
      <c r="F667" s="4" t="s">
        <v>1466</v>
      </c>
      <c r="G667" s="4" t="s">
        <v>1467</v>
      </c>
      <c r="H667" s="4" t="s">
        <v>290</v>
      </c>
      <c r="I667" s="4" t="s">
        <v>1349</v>
      </c>
      <c r="J667" s="4" t="s">
        <v>30</v>
      </c>
      <c r="K667" s="4" t="s">
        <v>30</v>
      </c>
      <c r="L667" s="2" t="s">
        <v>311</v>
      </c>
      <c r="M667" s="2" t="s">
        <v>31</v>
      </c>
      <c r="N667" s="4" t="s">
        <v>320</v>
      </c>
      <c r="O667" s="4" t="s">
        <v>292</v>
      </c>
      <c r="P667" s="4" t="s">
        <v>34</v>
      </c>
      <c r="Q667" s="126">
        <v>195</v>
      </c>
      <c r="R667" s="135">
        <v>1</v>
      </c>
      <c r="S667" s="138">
        <v>16580</v>
      </c>
      <c r="U667" s="126">
        <v>32.331000000000003</v>
      </c>
      <c r="V667" s="136">
        <v>1.1E-5</v>
      </c>
      <c r="W667" s="136">
        <v>2.5312774739742498E-3</v>
      </c>
      <c r="X667" s="136">
        <v>2.7416768534916199E-4</v>
      </c>
    </row>
    <row r="668" spans="1:24" x14ac:dyDescent="0.2">
      <c r="A668" s="4">
        <v>559</v>
      </c>
      <c r="B668" s="4">
        <v>7207</v>
      </c>
      <c r="C668" s="4" t="s">
        <v>610</v>
      </c>
      <c r="D668" s="4" t="s">
        <v>611</v>
      </c>
      <c r="E668" s="4" t="s">
        <v>287</v>
      </c>
      <c r="F668" s="4" t="s">
        <v>1468</v>
      </c>
      <c r="G668" s="4" t="s">
        <v>1469</v>
      </c>
      <c r="H668" s="4" t="s">
        <v>290</v>
      </c>
      <c r="I668" s="4" t="s">
        <v>1349</v>
      </c>
      <c r="J668" s="4" t="s">
        <v>30</v>
      </c>
      <c r="K668" s="4" t="s">
        <v>30</v>
      </c>
      <c r="L668" s="2" t="s">
        <v>311</v>
      </c>
      <c r="M668" s="2" t="s">
        <v>31</v>
      </c>
      <c r="N668" s="4" t="s">
        <v>1434</v>
      </c>
      <c r="O668" s="4" t="s">
        <v>292</v>
      </c>
      <c r="P668" s="4" t="s">
        <v>34</v>
      </c>
      <c r="Q668" s="126">
        <v>339</v>
      </c>
      <c r="R668" s="135">
        <v>1</v>
      </c>
      <c r="S668" s="138">
        <v>92000</v>
      </c>
      <c r="U668" s="126">
        <v>311.88</v>
      </c>
      <c r="V668" s="136">
        <v>4.3999999999999999E-5</v>
      </c>
      <c r="W668" s="136">
        <v>2.44178905255974E-2</v>
      </c>
      <c r="X668" s="136">
        <v>2.6447501687759901E-3</v>
      </c>
    </row>
    <row r="669" spans="1:24" x14ac:dyDescent="0.2">
      <c r="A669" s="4">
        <v>559</v>
      </c>
      <c r="B669" s="4">
        <v>7207</v>
      </c>
      <c r="C669" s="4" t="s">
        <v>1470</v>
      </c>
      <c r="D669" s="4" t="s">
        <v>1471</v>
      </c>
      <c r="E669" s="4" t="s">
        <v>287</v>
      </c>
      <c r="F669" s="4" t="s">
        <v>1472</v>
      </c>
      <c r="G669" s="4" t="s">
        <v>1473</v>
      </c>
      <c r="H669" s="4" t="s">
        <v>290</v>
      </c>
      <c r="I669" s="4" t="s">
        <v>1349</v>
      </c>
      <c r="J669" s="4" t="s">
        <v>30</v>
      </c>
      <c r="K669" s="4" t="s">
        <v>360</v>
      </c>
      <c r="L669" s="2" t="s">
        <v>311</v>
      </c>
      <c r="M669" s="2" t="s">
        <v>31</v>
      </c>
      <c r="N669" s="4" t="s">
        <v>967</v>
      </c>
      <c r="O669" s="4" t="s">
        <v>292</v>
      </c>
      <c r="P669" s="4" t="s">
        <v>34</v>
      </c>
      <c r="Q669" s="126">
        <v>102</v>
      </c>
      <c r="R669" s="135">
        <v>1</v>
      </c>
      <c r="S669" s="138">
        <v>37300</v>
      </c>
      <c r="U669" s="126">
        <v>38.045999999999999</v>
      </c>
      <c r="V669" s="136">
        <v>9.9999999999999995E-7</v>
      </c>
      <c r="W669" s="136">
        <v>2.97871958104681E-3</v>
      </c>
      <c r="X669" s="136">
        <v>3.2263102770697499E-4</v>
      </c>
    </row>
    <row r="670" spans="1:24" x14ac:dyDescent="0.2">
      <c r="A670" s="4">
        <v>559</v>
      </c>
      <c r="B670" s="4">
        <v>7207</v>
      </c>
      <c r="C670" s="4" t="s">
        <v>1198</v>
      </c>
      <c r="D670" s="4" t="s">
        <v>1199</v>
      </c>
      <c r="E670" s="4" t="s">
        <v>287</v>
      </c>
      <c r="F670" s="4" t="s">
        <v>1474</v>
      </c>
      <c r="G670" s="4" t="s">
        <v>1475</v>
      </c>
      <c r="H670" s="4" t="s">
        <v>290</v>
      </c>
      <c r="I670" s="4" t="s">
        <v>1349</v>
      </c>
      <c r="J670" s="4" t="s">
        <v>30</v>
      </c>
      <c r="K670" s="4" t="s">
        <v>148</v>
      </c>
      <c r="L670" s="2" t="s">
        <v>311</v>
      </c>
      <c r="M670" s="2" t="s">
        <v>31</v>
      </c>
      <c r="N670" s="4" t="s">
        <v>1476</v>
      </c>
      <c r="O670" s="4" t="s">
        <v>292</v>
      </c>
      <c r="P670" s="4" t="s">
        <v>34</v>
      </c>
      <c r="Q670" s="126">
        <v>2601</v>
      </c>
      <c r="R670" s="135">
        <v>1</v>
      </c>
      <c r="S670" s="138">
        <v>10090</v>
      </c>
      <c r="U670" s="126">
        <v>262.44099999999997</v>
      </c>
      <c r="V670" s="136">
        <v>1.9999999999999999E-6</v>
      </c>
      <c r="W670" s="136">
        <v>2.0547175726687399E-2</v>
      </c>
      <c r="X670" s="136">
        <v>2.2255053692725501E-3</v>
      </c>
    </row>
    <row r="671" spans="1:24" x14ac:dyDescent="0.2">
      <c r="A671" s="4">
        <v>559</v>
      </c>
      <c r="B671" s="4">
        <v>7207</v>
      </c>
      <c r="C671" s="4" t="s">
        <v>1477</v>
      </c>
      <c r="D671" s="4" t="s">
        <v>1478</v>
      </c>
      <c r="E671" s="4" t="s">
        <v>287</v>
      </c>
      <c r="F671" s="4" t="s">
        <v>1479</v>
      </c>
      <c r="G671" s="4" t="s">
        <v>1480</v>
      </c>
      <c r="H671" s="4" t="s">
        <v>290</v>
      </c>
      <c r="I671" s="4" t="s">
        <v>1349</v>
      </c>
      <c r="J671" s="4" t="s">
        <v>30</v>
      </c>
      <c r="K671" s="4" t="s">
        <v>30</v>
      </c>
      <c r="L671" s="2" t="s">
        <v>311</v>
      </c>
      <c r="M671" s="2" t="s">
        <v>31</v>
      </c>
      <c r="N671" s="4" t="s">
        <v>384</v>
      </c>
      <c r="O671" s="4" t="s">
        <v>292</v>
      </c>
      <c r="P671" s="4" t="s">
        <v>34</v>
      </c>
      <c r="Q671" s="126">
        <v>2251</v>
      </c>
      <c r="R671" s="135">
        <v>1</v>
      </c>
      <c r="S671" s="138">
        <v>1340</v>
      </c>
      <c r="U671" s="126">
        <v>30.163</v>
      </c>
      <c r="V671" s="136">
        <v>2.9E-5</v>
      </c>
      <c r="W671" s="136">
        <v>2.3615704728735601E-3</v>
      </c>
      <c r="X671" s="136">
        <v>2.5578638335532202E-4</v>
      </c>
    </row>
    <row r="672" spans="1:24" x14ac:dyDescent="0.2">
      <c r="A672" s="4">
        <v>559</v>
      </c>
      <c r="B672" s="4">
        <v>7207</v>
      </c>
      <c r="C672" s="4" t="s">
        <v>620</v>
      </c>
      <c r="D672" s="4" t="s">
        <v>621</v>
      </c>
      <c r="E672" s="4" t="s">
        <v>287</v>
      </c>
      <c r="F672" s="4" t="s">
        <v>1481</v>
      </c>
      <c r="G672" s="4" t="s">
        <v>1482</v>
      </c>
      <c r="H672" s="4" t="s">
        <v>290</v>
      </c>
      <c r="I672" s="4" t="s">
        <v>1349</v>
      </c>
      <c r="J672" s="4" t="s">
        <v>30</v>
      </c>
      <c r="K672" s="4" t="s">
        <v>30</v>
      </c>
      <c r="L672" s="2" t="s">
        <v>311</v>
      </c>
      <c r="M672" s="2" t="s">
        <v>31</v>
      </c>
      <c r="N672" s="4" t="s">
        <v>332</v>
      </c>
      <c r="O672" s="4" t="s">
        <v>292</v>
      </c>
      <c r="P672" s="4" t="s">
        <v>34</v>
      </c>
      <c r="Q672" s="126">
        <v>780</v>
      </c>
      <c r="R672" s="135">
        <v>1</v>
      </c>
      <c r="S672" s="138">
        <v>3017</v>
      </c>
      <c r="U672" s="126">
        <v>23.533000000000001</v>
      </c>
      <c r="V672" s="136">
        <v>6.0000000000000002E-6</v>
      </c>
      <c r="W672" s="136">
        <v>1.84242801905436E-3</v>
      </c>
      <c r="X672" s="136">
        <v>1.9955703418538499E-4</v>
      </c>
    </row>
    <row r="673" spans="1:24" x14ac:dyDescent="0.2">
      <c r="A673" s="4">
        <v>559</v>
      </c>
      <c r="B673" s="4">
        <v>7207</v>
      </c>
      <c r="C673" s="4" t="s">
        <v>1483</v>
      </c>
      <c r="D673" s="4" t="s">
        <v>1484</v>
      </c>
      <c r="E673" s="4" t="s">
        <v>287</v>
      </c>
      <c r="F673" s="4" t="s">
        <v>1485</v>
      </c>
      <c r="G673" s="4" t="s">
        <v>1486</v>
      </c>
      <c r="H673" s="4" t="s">
        <v>290</v>
      </c>
      <c r="I673" s="4" t="s">
        <v>1349</v>
      </c>
      <c r="J673" s="4" t="s">
        <v>30</v>
      </c>
      <c r="K673" s="4" t="s">
        <v>30</v>
      </c>
      <c r="L673" s="2" t="s">
        <v>311</v>
      </c>
      <c r="M673" s="2" t="s">
        <v>31</v>
      </c>
      <c r="N673" s="4" t="s">
        <v>564</v>
      </c>
      <c r="O673" s="4" t="s">
        <v>292</v>
      </c>
      <c r="P673" s="4" t="s">
        <v>34</v>
      </c>
      <c r="Q673" s="126">
        <v>4293</v>
      </c>
      <c r="R673" s="135">
        <v>1</v>
      </c>
      <c r="S673" s="138">
        <v>1560</v>
      </c>
      <c r="U673" s="126">
        <v>66.971000000000004</v>
      </c>
      <c r="V673" s="136">
        <v>1.2999999999999999E-5</v>
      </c>
      <c r="W673" s="136">
        <v>5.24331686165089E-3</v>
      </c>
      <c r="X673" s="136">
        <v>5.67914052209386E-4</v>
      </c>
    </row>
    <row r="674" spans="1:24" x14ac:dyDescent="0.2">
      <c r="A674" s="4">
        <v>559</v>
      </c>
      <c r="B674" s="4">
        <v>7207</v>
      </c>
      <c r="C674" s="4" t="s">
        <v>644</v>
      </c>
      <c r="D674" s="4" t="s">
        <v>645</v>
      </c>
      <c r="E674" s="4" t="s">
        <v>646</v>
      </c>
      <c r="F674" s="4" t="s">
        <v>1487</v>
      </c>
      <c r="G674" s="4" t="s">
        <v>1488</v>
      </c>
      <c r="H674" s="4" t="s">
        <v>290</v>
      </c>
      <c r="I674" s="4" t="s">
        <v>1349</v>
      </c>
      <c r="J674" s="4" t="s">
        <v>30</v>
      </c>
      <c r="K674" s="4" t="s">
        <v>30</v>
      </c>
      <c r="L674" s="2" t="s">
        <v>311</v>
      </c>
      <c r="M674" s="2" t="s">
        <v>31</v>
      </c>
      <c r="N674" s="4" t="s">
        <v>601</v>
      </c>
      <c r="O674" s="4" t="s">
        <v>292</v>
      </c>
      <c r="P674" s="4" t="s">
        <v>34</v>
      </c>
      <c r="Q674" s="126">
        <v>99245.5</v>
      </c>
      <c r="R674" s="135">
        <v>1</v>
      </c>
      <c r="S674" s="138">
        <v>245.5</v>
      </c>
      <c r="U674" s="126">
        <v>243.648</v>
      </c>
      <c r="V674" s="136">
        <v>3.8000000000000002E-5</v>
      </c>
      <c r="W674" s="136">
        <v>1.9075807767276898E-2</v>
      </c>
      <c r="X674" s="136">
        <v>2.0661385863433301E-3</v>
      </c>
    </row>
    <row r="675" spans="1:24" x14ac:dyDescent="0.2">
      <c r="A675" s="4">
        <v>559</v>
      </c>
      <c r="B675" s="4">
        <v>7207</v>
      </c>
      <c r="C675" s="4" t="s">
        <v>1489</v>
      </c>
      <c r="D675" s="4" t="s">
        <v>1490</v>
      </c>
      <c r="E675" s="4" t="s">
        <v>287</v>
      </c>
      <c r="F675" s="4" t="s">
        <v>1491</v>
      </c>
      <c r="G675" s="4" t="s">
        <v>1492</v>
      </c>
      <c r="H675" s="4" t="s">
        <v>290</v>
      </c>
      <c r="I675" s="4" t="s">
        <v>1349</v>
      </c>
      <c r="J675" s="4" t="s">
        <v>30</v>
      </c>
      <c r="K675" s="4" t="s">
        <v>30</v>
      </c>
      <c r="L675" s="2" t="s">
        <v>311</v>
      </c>
      <c r="M675" s="2" t="s">
        <v>31</v>
      </c>
      <c r="N675" s="4" t="s">
        <v>320</v>
      </c>
      <c r="O675" s="4" t="s">
        <v>292</v>
      </c>
      <c r="P675" s="4" t="s">
        <v>34</v>
      </c>
      <c r="Q675" s="126">
        <v>35</v>
      </c>
      <c r="R675" s="135">
        <v>1</v>
      </c>
      <c r="S675" s="138">
        <v>45400</v>
      </c>
      <c r="U675" s="126">
        <v>15.89</v>
      </c>
      <c r="V675" s="136">
        <v>5.0000000000000004E-6</v>
      </c>
      <c r="W675" s="136">
        <v>1.24406913060069E-3</v>
      </c>
      <c r="X675" s="136">
        <v>1.3474759581201301E-4</v>
      </c>
    </row>
    <row r="676" spans="1:24" x14ac:dyDescent="0.2">
      <c r="A676" s="4">
        <v>559</v>
      </c>
      <c r="B676" s="4">
        <v>7207</v>
      </c>
      <c r="C676" s="4" t="s">
        <v>1493</v>
      </c>
      <c r="D676" s="4" t="s">
        <v>1494</v>
      </c>
      <c r="E676" s="4" t="s">
        <v>287</v>
      </c>
      <c r="F676" s="4" t="s">
        <v>1495</v>
      </c>
      <c r="G676" s="4" t="s">
        <v>1496</v>
      </c>
      <c r="H676" s="4" t="s">
        <v>290</v>
      </c>
      <c r="I676" s="4" t="s">
        <v>1349</v>
      </c>
      <c r="J676" s="4" t="s">
        <v>30</v>
      </c>
      <c r="K676" s="4" t="s">
        <v>30</v>
      </c>
      <c r="L676" s="2" t="s">
        <v>392</v>
      </c>
      <c r="M676" s="2" t="s">
        <v>31</v>
      </c>
      <c r="N676" s="4" t="s">
        <v>601</v>
      </c>
      <c r="O676" s="4" t="s">
        <v>292</v>
      </c>
      <c r="P676" s="4" t="s">
        <v>34</v>
      </c>
      <c r="Q676" s="126">
        <v>100</v>
      </c>
      <c r="R676" s="135">
        <v>1</v>
      </c>
      <c r="S676" s="138">
        <v>16728.084999999999</v>
      </c>
      <c r="U676" s="126">
        <v>16.728000000000002</v>
      </c>
      <c r="V676" s="136">
        <v>0</v>
      </c>
      <c r="W676" s="136">
        <v>1.3096849693243801E-3</v>
      </c>
      <c r="X676" s="136">
        <v>1.4185457748829399E-4</v>
      </c>
    </row>
    <row r="677" spans="1:24" x14ac:dyDescent="0.2">
      <c r="A677" s="4">
        <v>559</v>
      </c>
      <c r="B677" s="4">
        <v>7207</v>
      </c>
      <c r="C677" s="4" t="s">
        <v>659</v>
      </c>
      <c r="D677" s="4" t="s">
        <v>660</v>
      </c>
      <c r="E677" s="4" t="s">
        <v>287</v>
      </c>
      <c r="F677" s="4" t="s">
        <v>1497</v>
      </c>
      <c r="G677" s="4" t="s">
        <v>1498</v>
      </c>
      <c r="H677" s="4" t="s">
        <v>290</v>
      </c>
      <c r="I677" s="4" t="s">
        <v>1349</v>
      </c>
      <c r="J677" s="4" t="s">
        <v>30</v>
      </c>
      <c r="K677" s="4" t="s">
        <v>30</v>
      </c>
      <c r="L677" s="2" t="s">
        <v>311</v>
      </c>
      <c r="M677" s="2" t="s">
        <v>31</v>
      </c>
      <c r="N677" s="4" t="s">
        <v>663</v>
      </c>
      <c r="O677" s="4" t="s">
        <v>292</v>
      </c>
      <c r="P677" s="4" t="s">
        <v>34</v>
      </c>
      <c r="Q677" s="126">
        <v>390</v>
      </c>
      <c r="R677" s="135">
        <v>1</v>
      </c>
      <c r="S677" s="138">
        <v>20570</v>
      </c>
      <c r="U677" s="126">
        <v>80.222999999999999</v>
      </c>
      <c r="V677" s="136">
        <v>5.0000000000000004E-6</v>
      </c>
      <c r="W677" s="136">
        <v>6.2808658190169299E-3</v>
      </c>
      <c r="X677" s="136">
        <v>6.8029303831510998E-4</v>
      </c>
    </row>
    <row r="678" spans="1:24" x14ac:dyDescent="0.2">
      <c r="A678" s="4">
        <v>559</v>
      </c>
      <c r="B678" s="4">
        <v>7207</v>
      </c>
      <c r="C678" s="4" t="s">
        <v>1499</v>
      </c>
      <c r="D678" s="4" t="s">
        <v>1500</v>
      </c>
      <c r="E678" s="4" t="s">
        <v>287</v>
      </c>
      <c r="F678" s="4" t="s">
        <v>1501</v>
      </c>
      <c r="G678" s="4" t="s">
        <v>1502</v>
      </c>
      <c r="H678" s="4" t="s">
        <v>290</v>
      </c>
      <c r="I678" s="4" t="s">
        <v>1349</v>
      </c>
      <c r="J678" s="4" t="s">
        <v>30</v>
      </c>
      <c r="K678" s="4" t="s">
        <v>30</v>
      </c>
      <c r="L678" s="2" t="s">
        <v>311</v>
      </c>
      <c r="M678" s="2" t="s">
        <v>31</v>
      </c>
      <c r="N678" s="4" t="s">
        <v>1434</v>
      </c>
      <c r="O678" s="4" t="s">
        <v>292</v>
      </c>
      <c r="P678" s="4" t="s">
        <v>34</v>
      </c>
      <c r="Q678" s="126">
        <v>517</v>
      </c>
      <c r="R678" s="135">
        <v>1</v>
      </c>
      <c r="S678" s="138">
        <v>2780</v>
      </c>
      <c r="U678" s="126">
        <v>14.372999999999999</v>
      </c>
      <c r="V678" s="136">
        <v>2.0999999999999999E-5</v>
      </c>
      <c r="W678" s="136">
        <v>1.12526796642363E-3</v>
      </c>
      <c r="X678" s="136">
        <v>1.21880006014332E-4</v>
      </c>
    </row>
    <row r="679" spans="1:24" x14ac:dyDescent="0.2">
      <c r="A679" s="4">
        <v>559</v>
      </c>
      <c r="B679" s="4">
        <v>7207</v>
      </c>
      <c r="C679" s="4" t="s">
        <v>299</v>
      </c>
      <c r="D679" s="4" t="s">
        <v>300</v>
      </c>
      <c r="E679" s="4" t="s">
        <v>287</v>
      </c>
      <c r="F679" s="4" t="s">
        <v>1503</v>
      </c>
      <c r="G679" s="4" t="s">
        <v>1504</v>
      </c>
      <c r="H679" s="4" t="s">
        <v>290</v>
      </c>
      <c r="I679" s="4" t="s">
        <v>1349</v>
      </c>
      <c r="J679" s="4" t="s">
        <v>30</v>
      </c>
      <c r="K679" s="4" t="s">
        <v>30</v>
      </c>
      <c r="L679" s="2" t="s">
        <v>311</v>
      </c>
      <c r="M679" s="2" t="s">
        <v>31</v>
      </c>
      <c r="N679" s="4" t="s">
        <v>291</v>
      </c>
      <c r="O679" s="4" t="s">
        <v>292</v>
      </c>
      <c r="P679" s="4" t="s">
        <v>34</v>
      </c>
      <c r="Q679" s="126">
        <v>10745</v>
      </c>
      <c r="R679" s="135">
        <v>1</v>
      </c>
      <c r="S679" s="138">
        <v>7020</v>
      </c>
      <c r="U679" s="126">
        <v>754.29899999999998</v>
      </c>
      <c r="V679" s="136">
        <v>6.9999999999999999E-6</v>
      </c>
      <c r="W679" s="136">
        <v>5.9056016434422202E-2</v>
      </c>
      <c r="X679" s="136">
        <v>6.3964743092136799E-3</v>
      </c>
    </row>
    <row r="680" spans="1:24" x14ac:dyDescent="0.2">
      <c r="A680" s="4">
        <v>559</v>
      </c>
      <c r="B680" s="4">
        <v>7207</v>
      </c>
      <c r="C680" s="4" t="s">
        <v>687</v>
      </c>
      <c r="D680" s="4" t="s">
        <v>688</v>
      </c>
      <c r="E680" s="4" t="s">
        <v>287</v>
      </c>
      <c r="F680" s="4" t="s">
        <v>1505</v>
      </c>
      <c r="G680" s="4" t="s">
        <v>1506</v>
      </c>
      <c r="H680" s="4" t="s">
        <v>290</v>
      </c>
      <c r="I680" s="4" t="s">
        <v>1349</v>
      </c>
      <c r="J680" s="4" t="s">
        <v>30</v>
      </c>
      <c r="K680" s="4" t="s">
        <v>30</v>
      </c>
      <c r="L680" s="2" t="s">
        <v>311</v>
      </c>
      <c r="M680" s="2" t="s">
        <v>31</v>
      </c>
      <c r="N680" s="4" t="s">
        <v>378</v>
      </c>
      <c r="O680" s="4" t="s">
        <v>292</v>
      </c>
      <c r="P680" s="4" t="s">
        <v>34</v>
      </c>
      <c r="Q680" s="126">
        <v>11877</v>
      </c>
      <c r="R680" s="135">
        <v>1</v>
      </c>
      <c r="S680" s="138">
        <v>840</v>
      </c>
      <c r="U680" s="126">
        <v>99.766999999999996</v>
      </c>
      <c r="V680" s="136">
        <v>4.3999999999999999E-5</v>
      </c>
      <c r="W680" s="136">
        <v>7.8110003863318296E-3</v>
      </c>
      <c r="X680" s="136">
        <v>8.4602494914146704E-4</v>
      </c>
    </row>
    <row r="681" spans="1:24" x14ac:dyDescent="0.2">
      <c r="A681" s="4">
        <v>559</v>
      </c>
      <c r="B681" s="4">
        <v>7207</v>
      </c>
      <c r="C681" s="4" t="s">
        <v>1507</v>
      </c>
      <c r="D681" s="4" t="s">
        <v>1508</v>
      </c>
      <c r="E681" s="4" t="s">
        <v>287</v>
      </c>
      <c r="F681" s="4" t="s">
        <v>1509</v>
      </c>
      <c r="G681" s="4" t="s">
        <v>1510</v>
      </c>
      <c r="H681" s="4" t="s">
        <v>290</v>
      </c>
      <c r="I681" s="4" t="s">
        <v>1349</v>
      </c>
      <c r="J681" s="4" t="s">
        <v>30</v>
      </c>
      <c r="K681" s="4" t="s">
        <v>30</v>
      </c>
      <c r="L681" s="2" t="s">
        <v>311</v>
      </c>
      <c r="M681" s="2" t="s">
        <v>31</v>
      </c>
      <c r="N681" s="4" t="s">
        <v>378</v>
      </c>
      <c r="O681" s="4" t="s">
        <v>292</v>
      </c>
      <c r="P681" s="4" t="s">
        <v>34</v>
      </c>
      <c r="Q681" s="126">
        <v>851</v>
      </c>
      <c r="R681" s="135">
        <v>1</v>
      </c>
      <c r="S681" s="138">
        <v>9665</v>
      </c>
      <c r="U681" s="126">
        <v>82.248999999999995</v>
      </c>
      <c r="V681" s="136">
        <v>1.2999999999999999E-5</v>
      </c>
      <c r="W681" s="136">
        <v>6.4394983343704004E-3</v>
      </c>
      <c r="X681" s="136">
        <v>6.9747484078550102E-4</v>
      </c>
    </row>
    <row r="682" spans="1:24" x14ac:dyDescent="0.2">
      <c r="A682" s="4">
        <v>559</v>
      </c>
      <c r="B682" s="4">
        <v>7207</v>
      </c>
      <c r="C682" s="4" t="s">
        <v>1511</v>
      </c>
      <c r="D682" s="4" t="s">
        <v>1512</v>
      </c>
      <c r="E682" s="4" t="s">
        <v>287</v>
      </c>
      <c r="F682" s="4" t="s">
        <v>1513</v>
      </c>
      <c r="G682" s="4" t="s">
        <v>1514</v>
      </c>
      <c r="H682" s="4" t="s">
        <v>290</v>
      </c>
      <c r="I682" s="4" t="s">
        <v>1349</v>
      </c>
      <c r="J682" s="4" t="s">
        <v>30</v>
      </c>
      <c r="K682" s="4" t="s">
        <v>30</v>
      </c>
      <c r="L682" s="2" t="s">
        <v>311</v>
      </c>
      <c r="M682" s="2" t="s">
        <v>31</v>
      </c>
      <c r="N682" s="4" t="s">
        <v>1515</v>
      </c>
      <c r="O682" s="4" t="s">
        <v>292</v>
      </c>
      <c r="P682" s="4" t="s">
        <v>34</v>
      </c>
      <c r="Q682" s="126">
        <v>65</v>
      </c>
      <c r="R682" s="135">
        <v>1</v>
      </c>
      <c r="S682" s="138">
        <v>33850</v>
      </c>
      <c r="U682" s="126">
        <v>22.003</v>
      </c>
      <c r="V682" s="136">
        <v>3.9999999999999998E-6</v>
      </c>
      <c r="W682" s="136">
        <v>1.7226325390837999E-3</v>
      </c>
      <c r="X682" s="136">
        <v>1.86581748071354E-4</v>
      </c>
    </row>
    <row r="683" spans="1:24" x14ac:dyDescent="0.2">
      <c r="A683" s="4">
        <v>559</v>
      </c>
      <c r="B683" s="4">
        <v>7207</v>
      </c>
      <c r="C683" s="4" t="s">
        <v>1516</v>
      </c>
      <c r="D683" s="4" t="s">
        <v>1517</v>
      </c>
      <c r="E683" s="4" t="s">
        <v>287</v>
      </c>
      <c r="F683" s="4" t="s">
        <v>1518</v>
      </c>
      <c r="G683" s="4" t="s">
        <v>1519</v>
      </c>
      <c r="H683" s="4" t="s">
        <v>290</v>
      </c>
      <c r="I683" s="4" t="s">
        <v>1349</v>
      </c>
      <c r="J683" s="4" t="s">
        <v>30</v>
      </c>
      <c r="K683" s="4" t="s">
        <v>30</v>
      </c>
      <c r="L683" s="2" t="s">
        <v>311</v>
      </c>
      <c r="M683" s="2" t="s">
        <v>31</v>
      </c>
      <c r="N683" s="4" t="s">
        <v>378</v>
      </c>
      <c r="O683" s="4" t="s">
        <v>292</v>
      </c>
      <c r="P683" s="4" t="s">
        <v>34</v>
      </c>
      <c r="Q683" s="126">
        <v>28</v>
      </c>
      <c r="R683" s="135">
        <v>1</v>
      </c>
      <c r="S683" s="138">
        <v>41030</v>
      </c>
      <c r="U683" s="126">
        <v>11.488</v>
      </c>
      <c r="V683" s="136">
        <v>3.0000000000000001E-6</v>
      </c>
      <c r="W683" s="136">
        <v>8.9945650094354595E-4</v>
      </c>
      <c r="X683" s="136">
        <v>9.7421918170341503E-5</v>
      </c>
    </row>
    <row r="684" spans="1:24" x14ac:dyDescent="0.2">
      <c r="A684" s="4">
        <v>559</v>
      </c>
      <c r="B684" s="4">
        <v>7207</v>
      </c>
      <c r="C684" s="4" t="s">
        <v>707</v>
      </c>
      <c r="D684" s="4" t="s">
        <v>708</v>
      </c>
      <c r="E684" s="4" t="s">
        <v>287</v>
      </c>
      <c r="F684" s="4" t="s">
        <v>1520</v>
      </c>
      <c r="G684" s="4" t="s">
        <v>1521</v>
      </c>
      <c r="H684" s="4" t="s">
        <v>290</v>
      </c>
      <c r="I684" s="4" t="s">
        <v>1349</v>
      </c>
      <c r="J684" s="4" t="s">
        <v>30</v>
      </c>
      <c r="K684" s="4" t="s">
        <v>30</v>
      </c>
      <c r="L684" s="2" t="s">
        <v>311</v>
      </c>
      <c r="M684" s="2" t="s">
        <v>31</v>
      </c>
      <c r="N684" s="4" t="s">
        <v>320</v>
      </c>
      <c r="O684" s="4" t="s">
        <v>292</v>
      </c>
      <c r="P684" s="4" t="s">
        <v>34</v>
      </c>
      <c r="Q684" s="126">
        <v>4930.75</v>
      </c>
      <c r="R684" s="135">
        <v>1</v>
      </c>
      <c r="S684" s="138">
        <v>1559</v>
      </c>
      <c r="U684" s="126">
        <v>76.87</v>
      </c>
      <c r="V684" s="136">
        <v>6.9999999999999999E-6</v>
      </c>
      <c r="W684" s="136">
        <v>6.0183815208564298E-3</v>
      </c>
      <c r="X684" s="136">
        <v>6.5186284320332098E-4</v>
      </c>
    </row>
    <row r="685" spans="1:24" x14ac:dyDescent="0.2">
      <c r="A685" s="4">
        <v>559</v>
      </c>
      <c r="B685" s="4">
        <v>7207</v>
      </c>
      <c r="C685" s="4" t="s">
        <v>1522</v>
      </c>
      <c r="D685" s="4" t="s">
        <v>1523</v>
      </c>
      <c r="E685" s="4" t="s">
        <v>287</v>
      </c>
      <c r="F685" s="4" t="s">
        <v>1524</v>
      </c>
      <c r="G685" s="4" t="s">
        <v>1525</v>
      </c>
      <c r="H685" s="4" t="s">
        <v>290</v>
      </c>
      <c r="I685" s="4" t="s">
        <v>1349</v>
      </c>
      <c r="J685" s="4" t="s">
        <v>30</v>
      </c>
      <c r="K685" s="4" t="s">
        <v>30</v>
      </c>
      <c r="L685" s="2" t="s">
        <v>311</v>
      </c>
      <c r="M685" s="2" t="s">
        <v>31</v>
      </c>
      <c r="N685" s="4" t="s">
        <v>663</v>
      </c>
      <c r="O685" s="4" t="s">
        <v>292</v>
      </c>
      <c r="P685" s="4" t="s">
        <v>34</v>
      </c>
      <c r="Q685" s="126">
        <v>15155</v>
      </c>
      <c r="R685" s="135">
        <v>1</v>
      </c>
      <c r="S685" s="138">
        <v>1546</v>
      </c>
      <c r="U685" s="126">
        <v>234.29599999999999</v>
      </c>
      <c r="V685" s="136">
        <v>1.4E-5</v>
      </c>
      <c r="W685" s="136">
        <v>1.8343662318688399E-2</v>
      </c>
      <c r="X685" s="136">
        <v>1.9868384602045402E-3</v>
      </c>
    </row>
    <row r="686" spans="1:24" x14ac:dyDescent="0.2">
      <c r="A686" s="4">
        <v>559</v>
      </c>
      <c r="B686" s="4">
        <v>7207</v>
      </c>
      <c r="C686" s="4" t="s">
        <v>713</v>
      </c>
      <c r="D686" s="4" t="s">
        <v>714</v>
      </c>
      <c r="E686" s="4" t="s">
        <v>287</v>
      </c>
      <c r="F686" s="4" t="s">
        <v>1526</v>
      </c>
      <c r="G686" s="4" t="s">
        <v>1527</v>
      </c>
      <c r="H686" s="4" t="s">
        <v>290</v>
      </c>
      <c r="I686" s="4" t="s">
        <v>1349</v>
      </c>
      <c r="J686" s="4" t="s">
        <v>30</v>
      </c>
      <c r="K686" s="4" t="s">
        <v>30</v>
      </c>
      <c r="L686" s="2" t="s">
        <v>311</v>
      </c>
      <c r="M686" s="2" t="s">
        <v>31</v>
      </c>
      <c r="N686" s="4" t="s">
        <v>320</v>
      </c>
      <c r="O686" s="4" t="s">
        <v>292</v>
      </c>
      <c r="P686" s="4" t="s">
        <v>34</v>
      </c>
      <c r="Q686" s="126">
        <v>868</v>
      </c>
      <c r="R686" s="135">
        <v>1</v>
      </c>
      <c r="S686" s="138">
        <v>27000</v>
      </c>
      <c r="U686" s="126">
        <v>234.36</v>
      </c>
      <c r="V686" s="136">
        <v>2.4000000000000001E-5</v>
      </c>
      <c r="W686" s="136">
        <v>1.8348649556172301E-2</v>
      </c>
      <c r="X686" s="136">
        <v>1.98737863779127E-3</v>
      </c>
    </row>
    <row r="687" spans="1:24" x14ac:dyDescent="0.2">
      <c r="A687" s="4">
        <v>559</v>
      </c>
      <c r="B687" s="4">
        <v>7207</v>
      </c>
      <c r="C687" s="4" t="s">
        <v>1528</v>
      </c>
      <c r="D687" s="4" t="s">
        <v>1529</v>
      </c>
      <c r="E687" s="4" t="s">
        <v>287</v>
      </c>
      <c r="F687" s="4" t="s">
        <v>1530</v>
      </c>
      <c r="G687" s="4" t="s">
        <v>1531</v>
      </c>
      <c r="H687" s="4" t="s">
        <v>290</v>
      </c>
      <c r="I687" s="4" t="s">
        <v>1349</v>
      </c>
      <c r="J687" s="4" t="s">
        <v>30</v>
      </c>
      <c r="K687" s="4" t="s">
        <v>30</v>
      </c>
      <c r="L687" s="2" t="s">
        <v>311</v>
      </c>
      <c r="M687" s="2" t="s">
        <v>31</v>
      </c>
      <c r="N687" s="4" t="s">
        <v>841</v>
      </c>
      <c r="O687" s="4" t="s">
        <v>292</v>
      </c>
      <c r="P687" s="4" t="s">
        <v>34</v>
      </c>
      <c r="Q687" s="126">
        <v>771</v>
      </c>
      <c r="R687" s="135">
        <v>1</v>
      </c>
      <c r="S687" s="138">
        <v>8300</v>
      </c>
      <c r="U687" s="126">
        <v>63.993000000000002</v>
      </c>
      <c r="V687" s="136">
        <v>1.5999999999999999E-5</v>
      </c>
      <c r="W687" s="136">
        <v>5.01017721048017E-3</v>
      </c>
      <c r="X687" s="136">
        <v>5.4266223403386603E-4</v>
      </c>
    </row>
    <row r="688" spans="1:24" x14ac:dyDescent="0.2">
      <c r="A688" s="4">
        <v>559</v>
      </c>
      <c r="B688" s="4">
        <v>7207</v>
      </c>
      <c r="C688" s="4" t="s">
        <v>1532</v>
      </c>
      <c r="D688" s="4" t="s">
        <v>1533</v>
      </c>
      <c r="E688" s="4" t="s">
        <v>287</v>
      </c>
      <c r="F688" s="4" t="s">
        <v>1534</v>
      </c>
      <c r="G688" s="4" t="s">
        <v>1535</v>
      </c>
      <c r="H688" s="4" t="s">
        <v>290</v>
      </c>
      <c r="I688" s="4" t="s">
        <v>1349</v>
      </c>
      <c r="J688" s="4" t="s">
        <v>30</v>
      </c>
      <c r="K688" s="4" t="s">
        <v>30</v>
      </c>
      <c r="L688" s="2" t="s">
        <v>311</v>
      </c>
      <c r="M688" s="2" t="s">
        <v>31</v>
      </c>
      <c r="N688" s="4" t="s">
        <v>564</v>
      </c>
      <c r="O688" s="4" t="s">
        <v>292</v>
      </c>
      <c r="P688" s="4" t="s">
        <v>34</v>
      </c>
      <c r="Q688" s="126">
        <v>560</v>
      </c>
      <c r="R688" s="135">
        <v>1</v>
      </c>
      <c r="S688" s="138">
        <v>5650</v>
      </c>
      <c r="U688" s="126">
        <v>31.64</v>
      </c>
      <c r="V688" s="136">
        <v>7.9999999999999996E-6</v>
      </c>
      <c r="W688" s="136">
        <v>2.4771772996982902E-3</v>
      </c>
      <c r="X688" s="136">
        <v>2.6830798813669499E-4</v>
      </c>
    </row>
    <row r="689" spans="1:24" x14ac:dyDescent="0.2">
      <c r="A689" s="4">
        <v>559</v>
      </c>
      <c r="B689" s="4">
        <v>7207</v>
      </c>
      <c r="C689" s="4" t="s">
        <v>1536</v>
      </c>
      <c r="D689" s="4" t="s">
        <v>1537</v>
      </c>
      <c r="E689" s="4" t="s">
        <v>287</v>
      </c>
      <c r="F689" s="4" t="s">
        <v>1538</v>
      </c>
      <c r="G689" s="4" t="s">
        <v>1539</v>
      </c>
      <c r="H689" s="4" t="s">
        <v>290</v>
      </c>
      <c r="I689" s="4" t="s">
        <v>1349</v>
      </c>
      <c r="J689" s="4" t="s">
        <v>30</v>
      </c>
      <c r="K689" s="4" t="s">
        <v>30</v>
      </c>
      <c r="L689" s="2" t="s">
        <v>311</v>
      </c>
      <c r="M689" s="2" t="s">
        <v>31</v>
      </c>
      <c r="N689" s="4" t="s">
        <v>291</v>
      </c>
      <c r="O689" s="4" t="s">
        <v>292</v>
      </c>
      <c r="P689" s="4" t="s">
        <v>34</v>
      </c>
      <c r="Q689" s="126">
        <v>1622.98</v>
      </c>
      <c r="R689" s="135">
        <v>1</v>
      </c>
      <c r="S689" s="138">
        <v>22240</v>
      </c>
      <c r="U689" s="126">
        <v>360.95100000000002</v>
      </c>
      <c r="V689" s="136">
        <v>6.0000000000000002E-6</v>
      </c>
      <c r="W689" s="136">
        <v>2.8259766408452201E-2</v>
      </c>
      <c r="X689" s="136">
        <v>3.0608713680640698E-3</v>
      </c>
    </row>
    <row r="690" spans="1:24" x14ac:dyDescent="0.2">
      <c r="A690" s="4">
        <v>559</v>
      </c>
      <c r="B690" s="4">
        <v>7207</v>
      </c>
      <c r="C690" s="4" t="s">
        <v>1540</v>
      </c>
      <c r="D690" s="4" t="s">
        <v>1541</v>
      </c>
      <c r="E690" s="4" t="s">
        <v>287</v>
      </c>
      <c r="F690" s="4" t="s">
        <v>1542</v>
      </c>
      <c r="G690" s="4" t="s">
        <v>1543</v>
      </c>
      <c r="H690" s="4" t="s">
        <v>290</v>
      </c>
      <c r="I690" s="4" t="s">
        <v>1349</v>
      </c>
      <c r="J690" s="4" t="s">
        <v>30</v>
      </c>
      <c r="K690" s="4" t="s">
        <v>30</v>
      </c>
      <c r="L690" s="2" t="s">
        <v>311</v>
      </c>
      <c r="M690" s="2" t="s">
        <v>31</v>
      </c>
      <c r="N690" s="4" t="s">
        <v>745</v>
      </c>
      <c r="O690" s="4" t="s">
        <v>292</v>
      </c>
      <c r="P690" s="4" t="s">
        <v>34</v>
      </c>
      <c r="Q690" s="126">
        <v>698</v>
      </c>
      <c r="R690" s="135">
        <v>1</v>
      </c>
      <c r="S690" s="138">
        <v>1209</v>
      </c>
      <c r="U690" s="126">
        <v>8.4390000000000001</v>
      </c>
      <c r="V690" s="136">
        <v>6.9999999999999999E-6</v>
      </c>
      <c r="W690" s="136">
        <v>6.6069700822502799E-4</v>
      </c>
      <c r="X690" s="136">
        <v>7.1561403806817399E-5</v>
      </c>
    </row>
    <row r="691" spans="1:24" x14ac:dyDescent="0.2">
      <c r="A691" s="4">
        <v>559</v>
      </c>
      <c r="B691" s="4">
        <v>7207</v>
      </c>
      <c r="C691" s="4" t="s">
        <v>1544</v>
      </c>
      <c r="D691" s="4" t="s">
        <v>1545</v>
      </c>
      <c r="E691" s="4" t="s">
        <v>287</v>
      </c>
      <c r="F691" s="4" t="s">
        <v>1546</v>
      </c>
      <c r="G691" s="4" t="s">
        <v>1547</v>
      </c>
      <c r="H691" s="4" t="s">
        <v>290</v>
      </c>
      <c r="I691" s="4" t="s">
        <v>1349</v>
      </c>
      <c r="J691" s="4" t="s">
        <v>30</v>
      </c>
      <c r="K691" s="4" t="s">
        <v>30</v>
      </c>
      <c r="L691" s="2" t="s">
        <v>311</v>
      </c>
      <c r="M691" s="2" t="s">
        <v>31</v>
      </c>
      <c r="N691" s="4" t="s">
        <v>953</v>
      </c>
      <c r="O691" s="4" t="s">
        <v>292</v>
      </c>
      <c r="P691" s="4" t="s">
        <v>34</v>
      </c>
      <c r="Q691" s="126">
        <v>60</v>
      </c>
      <c r="R691" s="135">
        <v>1</v>
      </c>
      <c r="S691" s="138">
        <v>51720</v>
      </c>
      <c r="U691" s="126">
        <v>31.032</v>
      </c>
      <c r="V691" s="136">
        <v>1.2999999999999999E-5</v>
      </c>
      <c r="W691" s="136">
        <v>2.4295754097420101E-3</v>
      </c>
      <c r="X691" s="136">
        <v>2.6315213299171698E-4</v>
      </c>
    </row>
    <row r="692" spans="1:24" x14ac:dyDescent="0.2">
      <c r="A692" s="4">
        <v>559</v>
      </c>
      <c r="B692" s="4">
        <v>7207</v>
      </c>
      <c r="C692" s="4" t="s">
        <v>784</v>
      </c>
      <c r="D692" s="4" t="s">
        <v>785</v>
      </c>
      <c r="E692" s="4" t="s">
        <v>287</v>
      </c>
      <c r="F692" s="4" t="s">
        <v>1548</v>
      </c>
      <c r="G692" s="4" t="s">
        <v>1549</v>
      </c>
      <c r="H692" s="4" t="s">
        <v>290</v>
      </c>
      <c r="I692" s="4" t="s">
        <v>1349</v>
      </c>
      <c r="J692" s="4" t="s">
        <v>30</v>
      </c>
      <c r="K692" s="4" t="s">
        <v>30</v>
      </c>
      <c r="L692" s="2" t="s">
        <v>311</v>
      </c>
      <c r="M692" s="2" t="s">
        <v>31</v>
      </c>
      <c r="N692" s="4" t="s">
        <v>320</v>
      </c>
      <c r="O692" s="4" t="s">
        <v>292</v>
      </c>
      <c r="P692" s="4" t="s">
        <v>34</v>
      </c>
      <c r="Q692" s="126">
        <v>539</v>
      </c>
      <c r="R692" s="135">
        <v>1</v>
      </c>
      <c r="S692" s="138">
        <v>41330</v>
      </c>
      <c r="U692" s="126">
        <v>222.76900000000001</v>
      </c>
      <c r="V692" s="136">
        <v>1.1E-5</v>
      </c>
      <c r="W692" s="136">
        <v>1.7441136748523999E-2</v>
      </c>
      <c r="X692" s="136">
        <v>1.8890841250577401E-3</v>
      </c>
    </row>
    <row r="693" spans="1:24" x14ac:dyDescent="0.2">
      <c r="A693" s="4">
        <v>559</v>
      </c>
      <c r="B693" s="4">
        <v>7207</v>
      </c>
      <c r="C693" s="4" t="s">
        <v>1550</v>
      </c>
      <c r="D693" s="4" t="s">
        <v>1551</v>
      </c>
      <c r="E693" s="4" t="s">
        <v>287</v>
      </c>
      <c r="F693" s="4" t="s">
        <v>1552</v>
      </c>
      <c r="G693" s="4" t="s">
        <v>1553</v>
      </c>
      <c r="H693" s="4" t="s">
        <v>290</v>
      </c>
      <c r="I693" s="4" t="s">
        <v>1349</v>
      </c>
      <c r="J693" s="4" t="s">
        <v>30</v>
      </c>
      <c r="K693" s="4" t="s">
        <v>30</v>
      </c>
      <c r="L693" s="2" t="s">
        <v>311</v>
      </c>
      <c r="M693" s="2" t="s">
        <v>31</v>
      </c>
      <c r="N693" s="4" t="s">
        <v>953</v>
      </c>
      <c r="O693" s="4" t="s">
        <v>292</v>
      </c>
      <c r="P693" s="4" t="s">
        <v>34</v>
      </c>
      <c r="Q693" s="126">
        <v>327</v>
      </c>
      <c r="R693" s="135">
        <v>1</v>
      </c>
      <c r="S693" s="138">
        <v>13300</v>
      </c>
      <c r="U693" s="126">
        <v>43.491</v>
      </c>
      <c r="V693" s="136">
        <v>1.2999999999999999E-5</v>
      </c>
      <c r="W693" s="136">
        <v>3.4050226909348399E-3</v>
      </c>
      <c r="X693" s="136">
        <v>3.6880476333922199E-4</v>
      </c>
    </row>
    <row r="694" spans="1:24" x14ac:dyDescent="0.2">
      <c r="A694" s="4">
        <v>559</v>
      </c>
      <c r="B694" s="4">
        <v>7207</v>
      </c>
      <c r="C694" s="4" t="s">
        <v>1554</v>
      </c>
      <c r="D694" s="4" t="s">
        <v>1555</v>
      </c>
      <c r="E694" s="4" t="s">
        <v>287</v>
      </c>
      <c r="F694" s="4" t="s">
        <v>1556</v>
      </c>
      <c r="G694" s="4" t="s">
        <v>1557</v>
      </c>
      <c r="H694" s="4" t="s">
        <v>290</v>
      </c>
      <c r="I694" s="4" t="s">
        <v>1349</v>
      </c>
      <c r="J694" s="4" t="s">
        <v>30</v>
      </c>
      <c r="K694" s="4" t="s">
        <v>30</v>
      </c>
      <c r="L694" s="2" t="s">
        <v>311</v>
      </c>
      <c r="M694" s="2" t="s">
        <v>31</v>
      </c>
      <c r="N694" s="4" t="s">
        <v>378</v>
      </c>
      <c r="O694" s="4" t="s">
        <v>292</v>
      </c>
      <c r="P694" s="4" t="s">
        <v>34</v>
      </c>
      <c r="Q694" s="126">
        <v>103</v>
      </c>
      <c r="R694" s="135">
        <v>1</v>
      </c>
      <c r="S694" s="138">
        <v>25360</v>
      </c>
      <c r="U694" s="126">
        <v>26.120999999999999</v>
      </c>
      <c r="V694" s="136">
        <v>1.2999999999999999E-5</v>
      </c>
      <c r="W694" s="136">
        <v>2.04506488021362E-3</v>
      </c>
      <c r="X694" s="136">
        <v>2.2150503465616199E-4</v>
      </c>
    </row>
    <row r="695" spans="1:24" x14ac:dyDescent="0.2">
      <c r="A695" s="4">
        <v>559</v>
      </c>
      <c r="B695" s="4">
        <v>7207</v>
      </c>
      <c r="C695" s="4" t="s">
        <v>793</v>
      </c>
      <c r="D695" s="4" t="s">
        <v>794</v>
      </c>
      <c r="E695" s="4" t="s">
        <v>287</v>
      </c>
      <c r="F695" s="4" t="s">
        <v>1558</v>
      </c>
      <c r="G695" s="4" t="s">
        <v>1559</v>
      </c>
      <c r="H695" s="4" t="s">
        <v>290</v>
      </c>
      <c r="I695" s="4" t="s">
        <v>1349</v>
      </c>
      <c r="J695" s="4" t="s">
        <v>30</v>
      </c>
      <c r="K695" s="4" t="s">
        <v>30</v>
      </c>
      <c r="L695" s="2" t="s">
        <v>311</v>
      </c>
      <c r="M695" s="2" t="s">
        <v>31</v>
      </c>
      <c r="N695" s="4" t="s">
        <v>320</v>
      </c>
      <c r="O695" s="4" t="s">
        <v>292</v>
      </c>
      <c r="P695" s="4" t="s">
        <v>34</v>
      </c>
      <c r="Q695" s="126">
        <v>37024</v>
      </c>
      <c r="R695" s="135">
        <v>1</v>
      </c>
      <c r="S695" s="138">
        <v>236</v>
      </c>
      <c r="U695" s="126">
        <v>87.376999999999995</v>
      </c>
      <c r="V695" s="136">
        <v>4.3999999999999999E-5</v>
      </c>
      <c r="W695" s="136">
        <v>6.8409427664952397E-3</v>
      </c>
      <c r="X695" s="136">
        <v>7.40956083708731E-4</v>
      </c>
    </row>
    <row r="696" spans="1:24" x14ac:dyDescent="0.2">
      <c r="A696" s="4">
        <v>559</v>
      </c>
      <c r="B696" s="4">
        <v>7207</v>
      </c>
      <c r="C696" s="4" t="s">
        <v>825</v>
      </c>
      <c r="D696" s="4" t="s">
        <v>826</v>
      </c>
      <c r="E696" s="4" t="s">
        <v>646</v>
      </c>
      <c r="F696" s="4" t="s">
        <v>1560</v>
      </c>
      <c r="G696" s="4" t="s">
        <v>1561</v>
      </c>
      <c r="H696" s="4" t="s">
        <v>290</v>
      </c>
      <c r="I696" s="4" t="s">
        <v>1349</v>
      </c>
      <c r="J696" s="4" t="s">
        <v>30</v>
      </c>
      <c r="K696" s="4" t="s">
        <v>148</v>
      </c>
      <c r="L696" s="2" t="s">
        <v>311</v>
      </c>
      <c r="M696" s="2" t="s">
        <v>31</v>
      </c>
      <c r="N696" s="4" t="s">
        <v>601</v>
      </c>
      <c r="O696" s="4" t="s">
        <v>292</v>
      </c>
      <c r="P696" s="4" t="s">
        <v>34</v>
      </c>
      <c r="Q696" s="126">
        <v>479</v>
      </c>
      <c r="R696" s="135">
        <v>1</v>
      </c>
      <c r="S696" s="138">
        <v>11640</v>
      </c>
      <c r="U696" s="126">
        <v>55.756</v>
      </c>
      <c r="V696" s="136">
        <v>3.9999999999999998E-6</v>
      </c>
      <c r="W696" s="136">
        <v>4.3652498941548004E-3</v>
      </c>
      <c r="X696" s="136">
        <v>4.7280887684432102E-4</v>
      </c>
    </row>
    <row r="697" spans="1:24" x14ac:dyDescent="0.2">
      <c r="A697" s="4">
        <v>559</v>
      </c>
      <c r="B697" s="4">
        <v>7207</v>
      </c>
      <c r="C697" s="4" t="s">
        <v>1562</v>
      </c>
      <c r="D697" s="4" t="s">
        <v>1563</v>
      </c>
      <c r="E697" s="4" t="s">
        <v>287</v>
      </c>
      <c r="F697" s="4" t="s">
        <v>1564</v>
      </c>
      <c r="G697" s="4" t="s">
        <v>1565</v>
      </c>
      <c r="H697" s="4" t="s">
        <v>290</v>
      </c>
      <c r="I697" s="4" t="s">
        <v>1349</v>
      </c>
      <c r="J697" s="4" t="s">
        <v>30</v>
      </c>
      <c r="K697" s="4" t="s">
        <v>360</v>
      </c>
      <c r="L697" s="2" t="s">
        <v>311</v>
      </c>
      <c r="M697" s="2" t="s">
        <v>31</v>
      </c>
      <c r="N697" s="4" t="s">
        <v>967</v>
      </c>
      <c r="O697" s="4" t="s">
        <v>292</v>
      </c>
      <c r="P697" s="4" t="s">
        <v>34</v>
      </c>
      <c r="Q697" s="126">
        <v>190</v>
      </c>
      <c r="R697" s="135">
        <v>1</v>
      </c>
      <c r="S697" s="138">
        <v>106610</v>
      </c>
      <c r="U697" s="126">
        <v>202.559</v>
      </c>
      <c r="V697" s="136">
        <v>6.0000000000000002E-6</v>
      </c>
      <c r="W697" s="136">
        <v>1.5858867150745401E-2</v>
      </c>
      <c r="X697" s="136">
        <v>1.7177053656441501E-3</v>
      </c>
    </row>
    <row r="698" spans="1:24" x14ac:dyDescent="0.2">
      <c r="A698" s="4">
        <v>559</v>
      </c>
      <c r="B698" s="4">
        <v>7207</v>
      </c>
      <c r="C698" s="4" t="s">
        <v>1566</v>
      </c>
      <c r="D698" s="4" t="s">
        <v>1567</v>
      </c>
      <c r="E698" s="4" t="s">
        <v>287</v>
      </c>
      <c r="F698" s="4" t="s">
        <v>1568</v>
      </c>
      <c r="G698" s="4" t="s">
        <v>1569</v>
      </c>
      <c r="H698" s="4" t="s">
        <v>290</v>
      </c>
      <c r="I698" s="4" t="s">
        <v>1349</v>
      </c>
      <c r="J698" s="4" t="s">
        <v>30</v>
      </c>
      <c r="K698" s="4" t="s">
        <v>30</v>
      </c>
      <c r="L698" s="2" t="s">
        <v>311</v>
      </c>
      <c r="M698" s="2" t="s">
        <v>31</v>
      </c>
      <c r="N698" s="4" t="s">
        <v>341</v>
      </c>
      <c r="O698" s="4" t="s">
        <v>292</v>
      </c>
      <c r="P698" s="4" t="s">
        <v>34</v>
      </c>
      <c r="Q698" s="126">
        <v>20279</v>
      </c>
      <c r="R698" s="135">
        <v>1</v>
      </c>
      <c r="S698" s="138">
        <v>125.6</v>
      </c>
      <c r="U698" s="126">
        <v>25.47</v>
      </c>
      <c r="V698" s="136">
        <v>4.0000000000000003E-5</v>
      </c>
      <c r="W698" s="136">
        <v>1.9941452637955298E-3</v>
      </c>
      <c r="X698" s="136">
        <v>2.15989829975619E-4</v>
      </c>
    </row>
    <row r="699" spans="1:24" x14ac:dyDescent="0.2">
      <c r="A699" s="4">
        <v>559</v>
      </c>
      <c r="B699" s="4">
        <v>7207</v>
      </c>
      <c r="C699" s="4" t="s">
        <v>842</v>
      </c>
      <c r="D699" s="4" t="s">
        <v>843</v>
      </c>
      <c r="E699" s="4" t="s">
        <v>287</v>
      </c>
      <c r="F699" s="4" t="s">
        <v>1570</v>
      </c>
      <c r="G699" s="4" t="s">
        <v>1571</v>
      </c>
      <c r="H699" s="4" t="s">
        <v>290</v>
      </c>
      <c r="I699" s="4" t="s">
        <v>1349</v>
      </c>
      <c r="J699" s="4" t="s">
        <v>30</v>
      </c>
      <c r="K699" s="4" t="s">
        <v>30</v>
      </c>
      <c r="L699" s="2" t="s">
        <v>311</v>
      </c>
      <c r="M699" s="2" t="s">
        <v>31</v>
      </c>
      <c r="N699" s="4" t="s">
        <v>384</v>
      </c>
      <c r="O699" s="4" t="s">
        <v>292</v>
      </c>
      <c r="P699" s="4" t="s">
        <v>34</v>
      </c>
      <c r="Q699" s="126">
        <v>1407.75</v>
      </c>
      <c r="R699" s="135">
        <v>1</v>
      </c>
      <c r="S699" s="138">
        <v>11210</v>
      </c>
      <c r="U699" s="126">
        <v>157.809</v>
      </c>
      <c r="V699" s="136">
        <v>3.6999999999999998E-5</v>
      </c>
      <c r="W699" s="136">
        <v>1.2355256483034E-2</v>
      </c>
      <c r="X699" s="136">
        <v>1.3382223429382501E-3</v>
      </c>
    </row>
    <row r="700" spans="1:24" x14ac:dyDescent="0.2">
      <c r="A700" s="4">
        <v>559</v>
      </c>
      <c r="B700" s="4">
        <v>7207</v>
      </c>
      <c r="C700" s="4" t="s">
        <v>1572</v>
      </c>
      <c r="D700" s="4" t="s">
        <v>1573</v>
      </c>
      <c r="E700" s="4" t="s">
        <v>287</v>
      </c>
      <c r="F700" s="4" t="s">
        <v>1574</v>
      </c>
      <c r="G700" s="4" t="s">
        <v>1575</v>
      </c>
      <c r="H700" s="4" t="s">
        <v>290</v>
      </c>
      <c r="I700" s="4" t="s">
        <v>1349</v>
      </c>
      <c r="J700" s="4" t="s">
        <v>30</v>
      </c>
      <c r="K700" s="4" t="s">
        <v>30</v>
      </c>
      <c r="L700" s="2" t="s">
        <v>311</v>
      </c>
      <c r="M700" s="2" t="s">
        <v>31</v>
      </c>
      <c r="N700" s="4" t="s">
        <v>332</v>
      </c>
      <c r="O700" s="4" t="s">
        <v>292</v>
      </c>
      <c r="P700" s="4" t="s">
        <v>34</v>
      </c>
      <c r="Q700" s="126">
        <v>265</v>
      </c>
      <c r="R700" s="135">
        <v>1</v>
      </c>
      <c r="S700" s="138">
        <v>15060</v>
      </c>
      <c r="U700" s="126">
        <v>39.908999999999999</v>
      </c>
      <c r="V700" s="136">
        <v>1.2999999999999999E-5</v>
      </c>
      <c r="W700" s="136">
        <v>3.1245786616200702E-3</v>
      </c>
      <c r="X700" s="136">
        <v>3.3842931411338001E-4</v>
      </c>
    </row>
    <row r="701" spans="1:24" x14ac:dyDescent="0.2">
      <c r="A701" s="4">
        <v>559</v>
      </c>
      <c r="B701" s="4">
        <v>7207</v>
      </c>
      <c r="C701" s="4" t="s">
        <v>1576</v>
      </c>
      <c r="D701" s="4" t="s">
        <v>1577</v>
      </c>
      <c r="E701" s="4" t="s">
        <v>287</v>
      </c>
      <c r="F701" s="4" t="s">
        <v>1578</v>
      </c>
      <c r="G701" s="4" t="s">
        <v>1579</v>
      </c>
      <c r="H701" s="4" t="s">
        <v>290</v>
      </c>
      <c r="I701" s="4" t="s">
        <v>1349</v>
      </c>
      <c r="J701" s="4" t="s">
        <v>30</v>
      </c>
      <c r="K701" s="4" t="s">
        <v>148</v>
      </c>
      <c r="L701" s="2" t="s">
        <v>311</v>
      </c>
      <c r="M701" s="2" t="s">
        <v>31</v>
      </c>
      <c r="N701" s="4" t="s">
        <v>841</v>
      </c>
      <c r="O701" s="4" t="s">
        <v>292</v>
      </c>
      <c r="P701" s="4" t="s">
        <v>34</v>
      </c>
      <c r="Q701" s="126">
        <v>240</v>
      </c>
      <c r="R701" s="135">
        <v>1</v>
      </c>
      <c r="S701" s="138">
        <v>35710</v>
      </c>
      <c r="U701" s="126">
        <v>85.703999999999994</v>
      </c>
      <c r="V701" s="136">
        <v>3.0000000000000001E-6</v>
      </c>
      <c r="W701" s="136">
        <v>6.7099874618629001E-3</v>
      </c>
      <c r="X701" s="136">
        <v>7.2677205484409898E-4</v>
      </c>
    </row>
    <row r="702" spans="1:24" x14ac:dyDescent="0.2">
      <c r="A702" s="4">
        <v>559</v>
      </c>
      <c r="B702" s="4">
        <v>7207</v>
      </c>
      <c r="C702" s="4" t="s">
        <v>1742</v>
      </c>
      <c r="D702" s="4" t="s">
        <v>1743</v>
      </c>
      <c r="E702" s="4" t="s">
        <v>287</v>
      </c>
      <c r="F702" s="4" t="s">
        <v>1744</v>
      </c>
      <c r="G702" s="4" t="s">
        <v>1745</v>
      </c>
      <c r="H702" s="4" t="s">
        <v>290</v>
      </c>
      <c r="I702" s="4" t="s">
        <v>1349</v>
      </c>
      <c r="J702" s="4" t="s">
        <v>30</v>
      </c>
      <c r="K702" s="4" t="s">
        <v>30</v>
      </c>
      <c r="L702" s="2" t="s">
        <v>311</v>
      </c>
      <c r="M702" s="2" t="s">
        <v>31</v>
      </c>
      <c r="N702" s="4" t="s">
        <v>1598</v>
      </c>
      <c r="O702" s="4" t="s">
        <v>292</v>
      </c>
      <c r="P702" s="4" t="s">
        <v>34</v>
      </c>
      <c r="Q702" s="126">
        <v>668</v>
      </c>
      <c r="R702" s="135">
        <v>1</v>
      </c>
      <c r="S702" s="138">
        <v>917.2</v>
      </c>
      <c r="U702" s="126">
        <v>6.1269999999999998</v>
      </c>
      <c r="V702" s="136">
        <v>7.1000000000000005E-5</v>
      </c>
      <c r="W702" s="136">
        <v>4.7969050849596198E-4</v>
      </c>
      <c r="X702" s="136">
        <v>5.1956230697938199E-5</v>
      </c>
    </row>
    <row r="703" spans="1:24" x14ac:dyDescent="0.2">
      <c r="A703" s="4">
        <v>559</v>
      </c>
      <c r="B703" s="4">
        <v>7207</v>
      </c>
      <c r="C703" s="4" t="s">
        <v>872</v>
      </c>
      <c r="D703" s="4" t="s">
        <v>873</v>
      </c>
      <c r="E703" s="4" t="s">
        <v>287</v>
      </c>
      <c r="F703" s="4" t="s">
        <v>1580</v>
      </c>
      <c r="G703" s="4" t="s">
        <v>1581</v>
      </c>
      <c r="H703" s="4" t="s">
        <v>290</v>
      </c>
      <c r="I703" s="4" t="s">
        <v>1349</v>
      </c>
      <c r="J703" s="4" t="s">
        <v>30</v>
      </c>
      <c r="K703" s="4" t="s">
        <v>360</v>
      </c>
      <c r="L703" s="2" t="s">
        <v>311</v>
      </c>
      <c r="M703" s="2" t="s">
        <v>31</v>
      </c>
      <c r="N703" s="4" t="s">
        <v>429</v>
      </c>
      <c r="O703" s="4" t="s">
        <v>292</v>
      </c>
      <c r="P703" s="4" t="s">
        <v>34</v>
      </c>
      <c r="Q703" s="126">
        <v>1681</v>
      </c>
      <c r="R703" s="135">
        <v>1</v>
      </c>
      <c r="S703" s="138">
        <v>6196</v>
      </c>
      <c r="U703" s="126">
        <v>104.155</v>
      </c>
      <c r="V703" s="136">
        <v>2.3E-5</v>
      </c>
      <c r="W703" s="136">
        <v>8.1545451051682396E-3</v>
      </c>
      <c r="X703" s="136">
        <v>8.8323495924337201E-4</v>
      </c>
    </row>
    <row r="704" spans="1:24" x14ac:dyDescent="0.2">
      <c r="A704" s="4">
        <v>559</v>
      </c>
      <c r="B704" s="4">
        <v>7207</v>
      </c>
      <c r="C704" s="4" t="s">
        <v>1582</v>
      </c>
      <c r="D704" s="4" t="s">
        <v>1583</v>
      </c>
      <c r="E704" s="4" t="s">
        <v>426</v>
      </c>
      <c r="F704" s="4" t="s">
        <v>1584</v>
      </c>
      <c r="G704" s="4" t="s">
        <v>1585</v>
      </c>
      <c r="H704" s="4" t="s">
        <v>290</v>
      </c>
      <c r="I704" s="4" t="s">
        <v>1349</v>
      </c>
      <c r="J704" s="4" t="s">
        <v>30</v>
      </c>
      <c r="K704" s="4" t="s">
        <v>30</v>
      </c>
      <c r="L704" s="2" t="s">
        <v>311</v>
      </c>
      <c r="M704" s="2" t="s">
        <v>31</v>
      </c>
      <c r="N704" s="4" t="s">
        <v>841</v>
      </c>
      <c r="O704" s="4" t="s">
        <v>292</v>
      </c>
      <c r="P704" s="4" t="s">
        <v>34</v>
      </c>
      <c r="Q704" s="126">
        <v>656</v>
      </c>
      <c r="R704" s="135">
        <v>1</v>
      </c>
      <c r="S704" s="138">
        <v>13950</v>
      </c>
      <c r="U704" s="126">
        <v>91.512</v>
      </c>
      <c r="V704" s="136">
        <v>1.1E-5</v>
      </c>
      <c r="W704" s="136">
        <v>7.1647107790767904E-3</v>
      </c>
      <c r="X704" s="136">
        <v>7.7602403951849595E-4</v>
      </c>
    </row>
    <row r="705" spans="1:24" x14ac:dyDescent="0.2">
      <c r="A705" s="4">
        <v>559</v>
      </c>
      <c r="B705" s="4">
        <v>7207</v>
      </c>
      <c r="C705" s="4" t="s">
        <v>1586</v>
      </c>
      <c r="D705" s="4" t="s">
        <v>1587</v>
      </c>
      <c r="E705" s="4" t="s">
        <v>287</v>
      </c>
      <c r="F705" s="4" t="s">
        <v>1588</v>
      </c>
      <c r="G705" s="4" t="s">
        <v>1589</v>
      </c>
      <c r="H705" s="4" t="s">
        <v>290</v>
      </c>
      <c r="I705" s="4" t="s">
        <v>1349</v>
      </c>
      <c r="J705" s="4" t="s">
        <v>30</v>
      </c>
      <c r="K705" s="4" t="s">
        <v>30</v>
      </c>
      <c r="L705" s="2" t="s">
        <v>311</v>
      </c>
      <c r="M705" s="2" t="s">
        <v>31</v>
      </c>
      <c r="N705" s="4" t="s">
        <v>745</v>
      </c>
      <c r="O705" s="4" t="s">
        <v>292</v>
      </c>
      <c r="P705" s="4" t="s">
        <v>34</v>
      </c>
      <c r="Q705" s="126">
        <v>1000</v>
      </c>
      <c r="R705" s="135">
        <v>1</v>
      </c>
      <c r="S705" s="138">
        <v>2034</v>
      </c>
      <c r="U705" s="126">
        <v>20.34</v>
      </c>
      <c r="V705" s="136">
        <v>1.7E-5</v>
      </c>
      <c r="W705" s="136">
        <v>1.5924711212346101E-3</v>
      </c>
      <c r="X705" s="136">
        <v>1.7248370665930401E-4</v>
      </c>
    </row>
    <row r="706" spans="1:24" x14ac:dyDescent="0.2">
      <c r="A706" s="4">
        <v>559</v>
      </c>
      <c r="B706" s="4">
        <v>7207</v>
      </c>
      <c r="C706" s="4" t="s">
        <v>1590</v>
      </c>
      <c r="D706" s="4" t="s">
        <v>1591</v>
      </c>
      <c r="E706" s="4" t="s">
        <v>287</v>
      </c>
      <c r="F706" s="4" t="s">
        <v>1590</v>
      </c>
      <c r="G706" s="4" t="s">
        <v>1592</v>
      </c>
      <c r="H706" s="4" t="s">
        <v>290</v>
      </c>
      <c r="I706" s="4" t="s">
        <v>1349</v>
      </c>
      <c r="J706" s="4" t="s">
        <v>30</v>
      </c>
      <c r="K706" s="4" t="s">
        <v>30</v>
      </c>
      <c r="L706" s="2" t="s">
        <v>311</v>
      </c>
      <c r="M706" s="2" t="s">
        <v>31</v>
      </c>
      <c r="N706" s="4" t="s">
        <v>1593</v>
      </c>
      <c r="O706" s="4" t="s">
        <v>292</v>
      </c>
      <c r="P706" s="4" t="s">
        <v>34</v>
      </c>
      <c r="Q706" s="126">
        <v>686</v>
      </c>
      <c r="R706" s="135">
        <v>1</v>
      </c>
      <c r="S706" s="138">
        <v>2750</v>
      </c>
      <c r="U706" s="126">
        <v>18.864999999999998</v>
      </c>
      <c r="V706" s="136">
        <v>1.9000000000000001E-5</v>
      </c>
      <c r="W706" s="136">
        <v>1.47698956254135E-3</v>
      </c>
      <c r="X706" s="136">
        <v>1.5997566991778601E-4</v>
      </c>
    </row>
    <row r="707" spans="1:24" x14ac:dyDescent="0.2">
      <c r="A707" s="4">
        <v>559</v>
      </c>
      <c r="B707" s="4">
        <v>7207</v>
      </c>
      <c r="C707" s="4" t="s">
        <v>1594</v>
      </c>
      <c r="D707" s="4" t="s">
        <v>1595</v>
      </c>
      <c r="E707" s="4" t="s">
        <v>287</v>
      </c>
      <c r="F707" s="4" t="s">
        <v>1596</v>
      </c>
      <c r="G707" s="4" t="s">
        <v>1597</v>
      </c>
      <c r="H707" s="4" t="s">
        <v>290</v>
      </c>
      <c r="I707" s="4" t="s">
        <v>1349</v>
      </c>
      <c r="J707" s="4" t="s">
        <v>30</v>
      </c>
      <c r="K707" s="4" t="s">
        <v>30</v>
      </c>
      <c r="L707" s="2" t="s">
        <v>311</v>
      </c>
      <c r="M707" s="2" t="s">
        <v>31</v>
      </c>
      <c r="N707" s="4" t="s">
        <v>1598</v>
      </c>
      <c r="O707" s="4" t="s">
        <v>292</v>
      </c>
      <c r="P707" s="4" t="s">
        <v>34</v>
      </c>
      <c r="Q707" s="126">
        <v>3316</v>
      </c>
      <c r="R707" s="135">
        <v>1</v>
      </c>
      <c r="S707" s="138">
        <v>349.4</v>
      </c>
      <c r="U707" s="126">
        <v>11.586</v>
      </c>
      <c r="V707" s="136">
        <v>5.0000000000000002E-5</v>
      </c>
      <c r="W707" s="136">
        <v>9.0710599939138796E-4</v>
      </c>
      <c r="X707" s="136">
        <v>9.8250450524099597E-5</v>
      </c>
    </row>
    <row r="708" spans="1:24" x14ac:dyDescent="0.2">
      <c r="A708" s="4">
        <v>559</v>
      </c>
      <c r="B708" s="4">
        <v>7207</v>
      </c>
      <c r="C708" s="4" t="s">
        <v>914</v>
      </c>
      <c r="D708" s="4" t="s">
        <v>915</v>
      </c>
      <c r="E708" s="4" t="s">
        <v>287</v>
      </c>
      <c r="F708" s="4" t="s">
        <v>1599</v>
      </c>
      <c r="G708" s="4" t="s">
        <v>1600</v>
      </c>
      <c r="H708" s="4" t="s">
        <v>290</v>
      </c>
      <c r="I708" s="4" t="s">
        <v>1349</v>
      </c>
      <c r="J708" s="4" t="s">
        <v>30</v>
      </c>
      <c r="K708" s="4" t="s">
        <v>30</v>
      </c>
      <c r="L708" s="2" t="s">
        <v>311</v>
      </c>
      <c r="M708" s="2" t="s">
        <v>31</v>
      </c>
      <c r="N708" s="4" t="s">
        <v>320</v>
      </c>
      <c r="O708" s="4" t="s">
        <v>292</v>
      </c>
      <c r="P708" s="4" t="s">
        <v>34</v>
      </c>
      <c r="Q708" s="126">
        <v>538</v>
      </c>
      <c r="R708" s="135">
        <v>1</v>
      </c>
      <c r="S708" s="138">
        <v>36050</v>
      </c>
      <c r="U708" s="126">
        <v>193.94900000000001</v>
      </c>
      <c r="V708" s="136">
        <v>3.9999999999999998E-6</v>
      </c>
      <c r="W708" s="136">
        <v>1.51847680183054E-2</v>
      </c>
      <c r="X708" s="136">
        <v>1.6446923511733199E-3</v>
      </c>
    </row>
    <row r="709" spans="1:24" x14ac:dyDescent="0.2">
      <c r="A709" s="4">
        <v>559</v>
      </c>
      <c r="B709" s="4">
        <v>7207</v>
      </c>
      <c r="C709" s="4" t="s">
        <v>1601</v>
      </c>
      <c r="D709" s="4" t="s">
        <v>1602</v>
      </c>
      <c r="E709" s="4" t="s">
        <v>287</v>
      </c>
      <c r="F709" s="4" t="s">
        <v>1603</v>
      </c>
      <c r="G709" s="4" t="s">
        <v>1604</v>
      </c>
      <c r="H709" s="4" t="s">
        <v>290</v>
      </c>
      <c r="I709" s="4" t="s">
        <v>1349</v>
      </c>
      <c r="J709" s="4" t="s">
        <v>30</v>
      </c>
      <c r="K709" s="4" t="s">
        <v>30</v>
      </c>
      <c r="L709" s="2" t="s">
        <v>311</v>
      </c>
      <c r="M709" s="2" t="s">
        <v>31</v>
      </c>
      <c r="N709" s="4" t="s">
        <v>341</v>
      </c>
      <c r="O709" s="4" t="s">
        <v>292</v>
      </c>
      <c r="P709" s="4" t="s">
        <v>34</v>
      </c>
      <c r="Q709" s="126">
        <v>1810</v>
      </c>
      <c r="R709" s="135">
        <v>1</v>
      </c>
      <c r="S709" s="138">
        <v>1993</v>
      </c>
      <c r="U709" s="126">
        <v>36.073</v>
      </c>
      <c r="V709" s="136">
        <v>1.2999999999999999E-5</v>
      </c>
      <c r="W709" s="136">
        <v>2.8242718042100598E-3</v>
      </c>
      <c r="X709" s="136">
        <v>3.05902482567997E-4</v>
      </c>
    </row>
    <row r="710" spans="1:24" x14ac:dyDescent="0.2">
      <c r="A710" s="4">
        <v>559</v>
      </c>
      <c r="B710" s="4">
        <v>7207</v>
      </c>
      <c r="C710" s="4" t="s">
        <v>1605</v>
      </c>
      <c r="D710" s="4" t="s">
        <v>1606</v>
      </c>
      <c r="E710" s="4" t="s">
        <v>287</v>
      </c>
      <c r="F710" s="4" t="s">
        <v>1607</v>
      </c>
      <c r="G710" s="4" t="s">
        <v>1608</v>
      </c>
      <c r="H710" s="4" t="s">
        <v>290</v>
      </c>
      <c r="I710" s="4" t="s">
        <v>1349</v>
      </c>
      <c r="J710" s="4" t="s">
        <v>30</v>
      </c>
      <c r="K710" s="4" t="s">
        <v>30</v>
      </c>
      <c r="L710" s="2" t="s">
        <v>311</v>
      </c>
      <c r="M710" s="2" t="s">
        <v>31</v>
      </c>
      <c r="N710" s="4" t="s">
        <v>529</v>
      </c>
      <c r="O710" s="4" t="s">
        <v>292</v>
      </c>
      <c r="P710" s="4" t="s">
        <v>34</v>
      </c>
      <c r="Q710" s="126">
        <v>27</v>
      </c>
      <c r="R710" s="135">
        <v>1</v>
      </c>
      <c r="S710" s="138">
        <v>8145</v>
      </c>
      <c r="U710" s="126">
        <v>2.1989999999999998</v>
      </c>
      <c r="V710" s="136">
        <v>9.9999999999999995E-7</v>
      </c>
      <c r="W710" s="136">
        <v>1.7217713206799901E-4</v>
      </c>
      <c r="X710" s="136">
        <v>1.8648846779734901E-5</v>
      </c>
    </row>
    <row r="711" spans="1:24" x14ac:dyDescent="0.2">
      <c r="A711" s="4">
        <v>559</v>
      </c>
      <c r="B711" s="4">
        <v>7207</v>
      </c>
      <c r="C711" s="4" t="s">
        <v>1609</v>
      </c>
      <c r="D711" s="4" t="s">
        <v>1610</v>
      </c>
      <c r="E711" s="4" t="s">
        <v>287</v>
      </c>
      <c r="F711" s="4" t="s">
        <v>1611</v>
      </c>
      <c r="G711" s="4" t="s">
        <v>1612</v>
      </c>
      <c r="H711" s="4" t="s">
        <v>290</v>
      </c>
      <c r="I711" s="4" t="s">
        <v>1349</v>
      </c>
      <c r="J711" s="4" t="s">
        <v>30</v>
      </c>
      <c r="K711" s="4" t="s">
        <v>30</v>
      </c>
      <c r="L711" s="2" t="s">
        <v>311</v>
      </c>
      <c r="M711" s="2" t="s">
        <v>31</v>
      </c>
      <c r="N711" s="4" t="s">
        <v>1434</v>
      </c>
      <c r="O711" s="4" t="s">
        <v>292</v>
      </c>
      <c r="P711" s="4" t="s">
        <v>34</v>
      </c>
      <c r="Q711" s="126">
        <v>1775</v>
      </c>
      <c r="R711" s="135">
        <v>1</v>
      </c>
      <c r="S711" s="138">
        <v>1019</v>
      </c>
      <c r="U711" s="126">
        <v>18.087</v>
      </c>
      <c r="V711" s="136">
        <v>1.7E-5</v>
      </c>
      <c r="W711" s="136">
        <v>1.4160975067625699E-3</v>
      </c>
      <c r="X711" s="136">
        <v>1.5338033054442001E-4</v>
      </c>
    </row>
    <row r="712" spans="1:24" x14ac:dyDescent="0.2">
      <c r="A712" s="4">
        <v>559</v>
      </c>
      <c r="B712" s="4">
        <v>7207</v>
      </c>
      <c r="C712" s="4" t="s">
        <v>929</v>
      </c>
      <c r="D712" s="4" t="s">
        <v>930</v>
      </c>
      <c r="E712" s="4" t="s">
        <v>287</v>
      </c>
      <c r="F712" s="4" t="s">
        <v>1613</v>
      </c>
      <c r="G712" s="4" t="s">
        <v>1614</v>
      </c>
      <c r="H712" s="4" t="s">
        <v>290</v>
      </c>
      <c r="I712" s="4" t="s">
        <v>1349</v>
      </c>
      <c r="J712" s="4" t="s">
        <v>30</v>
      </c>
      <c r="K712" s="4" t="s">
        <v>30</v>
      </c>
      <c r="L712" s="2" t="s">
        <v>311</v>
      </c>
      <c r="M712" s="2" t="s">
        <v>31</v>
      </c>
      <c r="N712" s="4" t="s">
        <v>291</v>
      </c>
      <c r="O712" s="4" t="s">
        <v>292</v>
      </c>
      <c r="P712" s="4" t="s">
        <v>34</v>
      </c>
      <c r="Q712" s="126">
        <v>10840</v>
      </c>
      <c r="R712" s="135">
        <v>1</v>
      </c>
      <c r="S712" s="138">
        <v>7205</v>
      </c>
      <c r="U712" s="126">
        <v>781.02200000000005</v>
      </c>
      <c r="V712" s="136">
        <v>7.9999999999999996E-6</v>
      </c>
      <c r="W712" s="136">
        <v>6.1148229107615602E-2</v>
      </c>
      <c r="X712" s="136">
        <v>6.62308601487035E-3</v>
      </c>
    </row>
    <row r="713" spans="1:24" x14ac:dyDescent="0.2">
      <c r="A713" s="4">
        <v>559</v>
      </c>
      <c r="B713" s="4">
        <v>7207</v>
      </c>
      <c r="C713" s="4" t="s">
        <v>1615</v>
      </c>
      <c r="D713" s="4" t="s">
        <v>1616</v>
      </c>
      <c r="E713" s="4" t="s">
        <v>287</v>
      </c>
      <c r="F713" s="4" t="s">
        <v>1617</v>
      </c>
      <c r="G713" s="4" t="s">
        <v>1618</v>
      </c>
      <c r="H713" s="4" t="s">
        <v>290</v>
      </c>
      <c r="I713" s="4" t="s">
        <v>1349</v>
      </c>
      <c r="J713" s="4" t="s">
        <v>30</v>
      </c>
      <c r="K713" s="4" t="s">
        <v>30</v>
      </c>
      <c r="L713" s="2" t="s">
        <v>311</v>
      </c>
      <c r="M713" s="2" t="s">
        <v>31</v>
      </c>
      <c r="N713" s="4" t="s">
        <v>1515</v>
      </c>
      <c r="O713" s="4" t="s">
        <v>292</v>
      </c>
      <c r="P713" s="4" t="s">
        <v>34</v>
      </c>
      <c r="Q713" s="126">
        <v>152</v>
      </c>
      <c r="R713" s="135">
        <v>1</v>
      </c>
      <c r="S713" s="138">
        <v>31330</v>
      </c>
      <c r="U713" s="126">
        <v>47.622</v>
      </c>
      <c r="V713" s="136">
        <v>1.1E-5</v>
      </c>
      <c r="W713" s="136">
        <v>3.7284180308252801E-3</v>
      </c>
      <c r="X713" s="136">
        <v>4.0383235423041802E-4</v>
      </c>
    </row>
    <row r="714" spans="1:24" x14ac:dyDescent="0.2">
      <c r="A714" s="4">
        <v>559</v>
      </c>
      <c r="B714" s="4">
        <v>7207</v>
      </c>
      <c r="C714" s="4" t="s">
        <v>949</v>
      </c>
      <c r="D714" s="4" t="s">
        <v>950</v>
      </c>
      <c r="E714" s="4" t="s">
        <v>287</v>
      </c>
      <c r="F714" s="4" t="s">
        <v>1619</v>
      </c>
      <c r="G714" s="4" t="s">
        <v>1620</v>
      </c>
      <c r="H714" s="4" t="s">
        <v>290</v>
      </c>
      <c r="I714" s="4" t="s">
        <v>1349</v>
      </c>
      <c r="J714" s="4" t="s">
        <v>30</v>
      </c>
      <c r="K714" s="4" t="s">
        <v>30</v>
      </c>
      <c r="L714" s="2" t="s">
        <v>311</v>
      </c>
      <c r="M714" s="2" t="s">
        <v>31</v>
      </c>
      <c r="N714" s="4" t="s">
        <v>953</v>
      </c>
      <c r="O714" s="4" t="s">
        <v>292</v>
      </c>
      <c r="P714" s="4" t="s">
        <v>34</v>
      </c>
      <c r="Q714" s="126">
        <v>750.77</v>
      </c>
      <c r="R714" s="135">
        <v>1</v>
      </c>
      <c r="S714" s="138">
        <v>53730</v>
      </c>
      <c r="T714" s="124">
        <v>1.2310000000000001</v>
      </c>
      <c r="U714" s="126">
        <v>404.62</v>
      </c>
      <c r="V714" s="136">
        <v>4.6999999999999997E-5</v>
      </c>
      <c r="W714" s="136">
        <v>3.1678743108013697E-2</v>
      </c>
      <c r="X714" s="136">
        <v>3.4311875177628899E-3</v>
      </c>
    </row>
    <row r="715" spans="1:24" x14ac:dyDescent="0.2">
      <c r="A715" s="4">
        <v>559</v>
      </c>
      <c r="B715" s="4">
        <v>7207</v>
      </c>
      <c r="C715" s="4" t="s">
        <v>1621</v>
      </c>
      <c r="D715" s="4" t="s">
        <v>1622</v>
      </c>
      <c r="E715" s="4" t="s">
        <v>287</v>
      </c>
      <c r="F715" s="4" t="s">
        <v>1623</v>
      </c>
      <c r="G715" s="4" t="s">
        <v>1624</v>
      </c>
      <c r="H715" s="4" t="s">
        <v>290</v>
      </c>
      <c r="I715" s="4" t="s">
        <v>1349</v>
      </c>
      <c r="J715" s="4" t="s">
        <v>30</v>
      </c>
      <c r="K715" s="4" t="s">
        <v>30</v>
      </c>
      <c r="L715" s="2" t="s">
        <v>311</v>
      </c>
      <c r="M715" s="2" t="s">
        <v>31</v>
      </c>
      <c r="N715" s="4" t="s">
        <v>579</v>
      </c>
      <c r="O715" s="4" t="s">
        <v>292</v>
      </c>
      <c r="P715" s="4" t="s">
        <v>34</v>
      </c>
      <c r="Q715" s="126">
        <v>74</v>
      </c>
      <c r="R715" s="135">
        <v>1</v>
      </c>
      <c r="S715" s="138">
        <v>5900</v>
      </c>
      <c r="U715" s="126">
        <v>4.3659999999999997</v>
      </c>
      <c r="V715" s="136">
        <v>6.0000000000000002E-6</v>
      </c>
      <c r="W715" s="136">
        <v>3.4182541373207098E-4</v>
      </c>
      <c r="X715" s="136">
        <v>3.7023788754892802E-5</v>
      </c>
    </row>
    <row r="716" spans="1:24" x14ac:dyDescent="0.2">
      <c r="A716" s="4">
        <v>559</v>
      </c>
      <c r="B716" s="4">
        <v>7207</v>
      </c>
      <c r="C716" s="4" t="s">
        <v>1625</v>
      </c>
      <c r="D716" s="4" t="s">
        <v>1626</v>
      </c>
      <c r="E716" s="4" t="s">
        <v>287</v>
      </c>
      <c r="F716" s="4" t="s">
        <v>1627</v>
      </c>
      <c r="G716" s="4" t="s">
        <v>1628</v>
      </c>
      <c r="H716" s="4" t="s">
        <v>290</v>
      </c>
      <c r="I716" s="4" t="s">
        <v>1349</v>
      </c>
      <c r="J716" s="4" t="s">
        <v>30</v>
      </c>
      <c r="K716" s="4" t="s">
        <v>30</v>
      </c>
      <c r="L716" s="2" t="s">
        <v>311</v>
      </c>
      <c r="M716" s="2" t="s">
        <v>31</v>
      </c>
      <c r="N716" s="4" t="s">
        <v>291</v>
      </c>
      <c r="O716" s="4" t="s">
        <v>292</v>
      </c>
      <c r="P716" s="4" t="s">
        <v>34</v>
      </c>
      <c r="Q716" s="126">
        <v>1431</v>
      </c>
      <c r="R716" s="135">
        <v>1</v>
      </c>
      <c r="S716" s="138">
        <v>26610</v>
      </c>
      <c r="U716" s="126">
        <v>380.78899999999999</v>
      </c>
      <c r="V716" s="136">
        <v>4.0000000000000003E-5</v>
      </c>
      <c r="W716" s="136">
        <v>2.9812961899258601E-2</v>
      </c>
      <c r="X716" s="136">
        <v>3.2291010532674701E-3</v>
      </c>
    </row>
    <row r="717" spans="1:24" x14ac:dyDescent="0.2">
      <c r="A717" s="4">
        <v>559</v>
      </c>
      <c r="B717" s="4">
        <v>7207</v>
      </c>
      <c r="C717" s="4" t="s">
        <v>1629</v>
      </c>
      <c r="D717" s="4" t="s">
        <v>1630</v>
      </c>
      <c r="E717" s="4" t="s">
        <v>287</v>
      </c>
      <c r="F717" s="4" t="s">
        <v>1631</v>
      </c>
      <c r="G717" s="4" t="s">
        <v>1632</v>
      </c>
      <c r="H717" s="4" t="s">
        <v>290</v>
      </c>
      <c r="I717" s="4" t="s">
        <v>1349</v>
      </c>
      <c r="J717" s="4" t="s">
        <v>30</v>
      </c>
      <c r="K717" s="4" t="s">
        <v>30</v>
      </c>
      <c r="L717" s="2" t="s">
        <v>311</v>
      </c>
      <c r="M717" s="2" t="s">
        <v>31</v>
      </c>
      <c r="N717" s="4" t="s">
        <v>1405</v>
      </c>
      <c r="O717" s="4" t="s">
        <v>292</v>
      </c>
      <c r="P717" s="4" t="s">
        <v>34</v>
      </c>
      <c r="Q717" s="126">
        <v>3904</v>
      </c>
      <c r="R717" s="135">
        <v>1</v>
      </c>
      <c r="S717" s="138">
        <v>1325</v>
      </c>
      <c r="U717" s="126">
        <v>51.728000000000002</v>
      </c>
      <c r="V717" s="136">
        <v>5.3999999999999998E-5</v>
      </c>
      <c r="W717" s="136">
        <v>4.0499186902273401E-3</v>
      </c>
      <c r="X717" s="136">
        <v>4.38654728518804E-4</v>
      </c>
    </row>
    <row r="718" spans="1:24" x14ac:dyDescent="0.2">
      <c r="A718" s="4">
        <v>559</v>
      </c>
      <c r="B718" s="4">
        <v>7207</v>
      </c>
      <c r="C718" s="4" t="s">
        <v>1633</v>
      </c>
      <c r="D718" s="4" t="s">
        <v>1634</v>
      </c>
      <c r="E718" s="4" t="s">
        <v>287</v>
      </c>
      <c r="F718" s="4" t="s">
        <v>1635</v>
      </c>
      <c r="G718" s="4" t="s">
        <v>1636</v>
      </c>
      <c r="H718" s="4" t="s">
        <v>290</v>
      </c>
      <c r="I718" s="4" t="s">
        <v>1349</v>
      </c>
      <c r="J718" s="4" t="s">
        <v>30</v>
      </c>
      <c r="K718" s="4" t="s">
        <v>30</v>
      </c>
      <c r="L718" s="2" t="s">
        <v>311</v>
      </c>
      <c r="M718" s="2" t="s">
        <v>31</v>
      </c>
      <c r="N718" s="4" t="s">
        <v>905</v>
      </c>
      <c r="O718" s="4" t="s">
        <v>292</v>
      </c>
      <c r="P718" s="4" t="s">
        <v>34</v>
      </c>
      <c r="Q718" s="126">
        <v>1150</v>
      </c>
      <c r="R718" s="135">
        <v>1</v>
      </c>
      <c r="S718" s="138">
        <v>3849</v>
      </c>
      <c r="U718" s="126">
        <v>44.264000000000003</v>
      </c>
      <c r="V718" s="136">
        <v>6.0000000000000002E-6</v>
      </c>
      <c r="W718" s="136">
        <v>3.4655037106572401E-3</v>
      </c>
      <c r="X718" s="136">
        <v>3.7535558258181402E-4</v>
      </c>
    </row>
    <row r="719" spans="1:24" x14ac:dyDescent="0.2">
      <c r="A719" s="4">
        <v>559</v>
      </c>
      <c r="B719" s="4">
        <v>7207</v>
      </c>
      <c r="C719" s="4" t="s">
        <v>963</v>
      </c>
      <c r="D719" s="4" t="s">
        <v>964</v>
      </c>
      <c r="E719" s="4" t="s">
        <v>287</v>
      </c>
      <c r="F719" s="4" t="s">
        <v>1637</v>
      </c>
      <c r="G719" s="4" t="s">
        <v>1638</v>
      </c>
      <c r="H719" s="4" t="s">
        <v>290</v>
      </c>
      <c r="I719" s="4" t="s">
        <v>1349</v>
      </c>
      <c r="J719" s="4" t="s">
        <v>30</v>
      </c>
      <c r="K719" s="4" t="s">
        <v>360</v>
      </c>
      <c r="L719" s="2" t="s">
        <v>311</v>
      </c>
      <c r="M719" s="2" t="s">
        <v>31</v>
      </c>
      <c r="N719" s="4" t="s">
        <v>967</v>
      </c>
      <c r="O719" s="4" t="s">
        <v>292</v>
      </c>
      <c r="P719" s="4" t="s">
        <v>34</v>
      </c>
      <c r="Q719" s="126">
        <v>529</v>
      </c>
      <c r="R719" s="135">
        <v>1</v>
      </c>
      <c r="S719" s="138">
        <v>21750</v>
      </c>
      <c r="U719" s="126">
        <v>115.05800000000001</v>
      </c>
      <c r="V719" s="136">
        <v>4.1E-5</v>
      </c>
      <c r="W719" s="136">
        <v>9.0081487724410804E-3</v>
      </c>
      <c r="X719" s="136">
        <v>9.7569046602521395E-4</v>
      </c>
    </row>
    <row r="720" spans="1:24" x14ac:dyDescent="0.2">
      <c r="A720" s="4">
        <v>559</v>
      </c>
      <c r="B720" s="4">
        <v>7207</v>
      </c>
      <c r="C720" s="4" t="s">
        <v>1207</v>
      </c>
      <c r="D720" s="4" t="s">
        <v>1208</v>
      </c>
      <c r="E720" s="4" t="s">
        <v>287</v>
      </c>
      <c r="F720" s="4" t="s">
        <v>1639</v>
      </c>
      <c r="G720" s="4" t="s">
        <v>1640</v>
      </c>
      <c r="H720" s="4" t="s">
        <v>290</v>
      </c>
      <c r="I720" s="4" t="s">
        <v>1349</v>
      </c>
      <c r="J720" s="4" t="s">
        <v>30</v>
      </c>
      <c r="K720" s="4" t="s">
        <v>30</v>
      </c>
      <c r="L720" s="2" t="s">
        <v>311</v>
      </c>
      <c r="M720" s="2" t="s">
        <v>31</v>
      </c>
      <c r="N720" s="4" t="s">
        <v>312</v>
      </c>
      <c r="O720" s="4" t="s">
        <v>292</v>
      </c>
      <c r="P720" s="4" t="s">
        <v>34</v>
      </c>
      <c r="Q720" s="126">
        <v>310</v>
      </c>
      <c r="R720" s="135">
        <v>1</v>
      </c>
      <c r="S720" s="138">
        <v>15670</v>
      </c>
      <c r="U720" s="126">
        <v>48.576999999999998</v>
      </c>
      <c r="V720" s="136">
        <v>1.4E-5</v>
      </c>
      <c r="W720" s="136">
        <v>3.80321876382566E-3</v>
      </c>
      <c r="X720" s="136">
        <v>4.1193417002895801E-4</v>
      </c>
    </row>
    <row r="721" spans="1:24" x14ac:dyDescent="0.2">
      <c r="A721" s="4">
        <v>559</v>
      </c>
      <c r="B721" s="4">
        <v>7207</v>
      </c>
      <c r="C721" s="4" t="s">
        <v>1641</v>
      </c>
      <c r="D721" s="4" t="s">
        <v>1642</v>
      </c>
      <c r="E721" s="4" t="s">
        <v>287</v>
      </c>
      <c r="F721" s="4" t="s">
        <v>1643</v>
      </c>
      <c r="G721" s="4" t="s">
        <v>1644</v>
      </c>
      <c r="H721" s="4" t="s">
        <v>290</v>
      </c>
      <c r="I721" s="4" t="s">
        <v>1349</v>
      </c>
      <c r="J721" s="4" t="s">
        <v>30</v>
      </c>
      <c r="K721" s="4" t="s">
        <v>30</v>
      </c>
      <c r="L721" s="2" t="s">
        <v>311</v>
      </c>
      <c r="M721" s="2" t="s">
        <v>31</v>
      </c>
      <c r="N721" s="4" t="s">
        <v>354</v>
      </c>
      <c r="O721" s="4" t="s">
        <v>292</v>
      </c>
      <c r="P721" s="4" t="s">
        <v>34</v>
      </c>
      <c r="Q721" s="126">
        <v>163</v>
      </c>
      <c r="R721" s="135">
        <v>1</v>
      </c>
      <c r="S721" s="138">
        <v>65150</v>
      </c>
      <c r="U721" s="126">
        <v>106.19499999999999</v>
      </c>
      <c r="V721" s="136">
        <v>1.0000000000000001E-5</v>
      </c>
      <c r="W721" s="136">
        <v>8.3142416167133297E-3</v>
      </c>
      <c r="X721" s="136">
        <v>9.0053200525228299E-4</v>
      </c>
    </row>
    <row r="722" spans="1:24" x14ac:dyDescent="0.2">
      <c r="A722" s="4">
        <v>559</v>
      </c>
      <c r="B722" s="4">
        <v>7207</v>
      </c>
      <c r="C722" s="4" t="s">
        <v>1645</v>
      </c>
      <c r="D722" s="4" t="s">
        <v>1646</v>
      </c>
      <c r="E722" s="4" t="s">
        <v>287</v>
      </c>
      <c r="F722" s="4" t="s">
        <v>1647</v>
      </c>
      <c r="G722" s="4" t="s">
        <v>1648</v>
      </c>
      <c r="H722" s="4" t="s">
        <v>290</v>
      </c>
      <c r="I722" s="4" t="s">
        <v>1349</v>
      </c>
      <c r="J722" s="4" t="s">
        <v>30</v>
      </c>
      <c r="K722" s="4" t="s">
        <v>30</v>
      </c>
      <c r="L722" s="2" t="s">
        <v>392</v>
      </c>
      <c r="M722" s="2" t="s">
        <v>31</v>
      </c>
      <c r="N722" s="4" t="s">
        <v>312</v>
      </c>
      <c r="O722" s="4" t="s">
        <v>292</v>
      </c>
      <c r="P722" s="4" t="s">
        <v>34</v>
      </c>
      <c r="Q722" s="126">
        <v>375</v>
      </c>
      <c r="R722" s="135">
        <v>1</v>
      </c>
      <c r="S722" s="138">
        <v>4499</v>
      </c>
      <c r="U722" s="126">
        <v>16.870999999999999</v>
      </c>
      <c r="V722" s="136">
        <v>0</v>
      </c>
      <c r="W722" s="136">
        <v>1.3208937268500199E-3</v>
      </c>
      <c r="X722" s="136">
        <v>1.4306862025446299E-4</v>
      </c>
    </row>
    <row r="723" spans="1:24" x14ac:dyDescent="0.2">
      <c r="A723" s="4">
        <v>559</v>
      </c>
      <c r="B723" s="4">
        <v>7207</v>
      </c>
      <c r="C723" s="4" t="s">
        <v>1649</v>
      </c>
      <c r="D723" s="4" t="s">
        <v>1650</v>
      </c>
      <c r="E723" s="4" t="s">
        <v>287</v>
      </c>
      <c r="F723" s="4" t="s">
        <v>1651</v>
      </c>
      <c r="G723" s="4" t="s">
        <v>1652</v>
      </c>
      <c r="H723" s="4" t="s">
        <v>290</v>
      </c>
      <c r="I723" s="4" t="s">
        <v>1349</v>
      </c>
      <c r="J723" s="4" t="s">
        <v>30</v>
      </c>
      <c r="K723" s="4" t="s">
        <v>148</v>
      </c>
      <c r="L723" s="2" t="s">
        <v>311</v>
      </c>
      <c r="M723" s="2" t="s">
        <v>31</v>
      </c>
      <c r="N723" s="4" t="s">
        <v>967</v>
      </c>
      <c r="O723" s="4" t="s">
        <v>292</v>
      </c>
      <c r="P723" s="4" t="s">
        <v>34</v>
      </c>
      <c r="Q723" s="126">
        <v>274</v>
      </c>
      <c r="R723" s="135">
        <v>1</v>
      </c>
      <c r="S723" s="138">
        <v>60360</v>
      </c>
      <c r="U723" s="126">
        <v>165.386</v>
      </c>
      <c r="V723" s="136">
        <v>6.0000000000000002E-5</v>
      </c>
      <c r="W723" s="136">
        <v>1.29485283109615E-2</v>
      </c>
      <c r="X723" s="136">
        <v>1.4024807916931299E-3</v>
      </c>
    </row>
    <row r="724" spans="1:24" x14ac:dyDescent="0.2">
      <c r="A724" s="4">
        <v>559</v>
      </c>
      <c r="B724" s="4">
        <v>7207</v>
      </c>
      <c r="C724" s="4" t="s">
        <v>1653</v>
      </c>
      <c r="D724" s="4" t="s">
        <v>1654</v>
      </c>
      <c r="E724" s="4" t="s">
        <v>287</v>
      </c>
      <c r="F724" s="4" t="s">
        <v>1655</v>
      </c>
      <c r="G724" s="4" t="s">
        <v>1656</v>
      </c>
      <c r="H724" s="4" t="s">
        <v>290</v>
      </c>
      <c r="I724" s="4" t="s">
        <v>1349</v>
      </c>
      <c r="J724" s="4" t="s">
        <v>30</v>
      </c>
      <c r="K724" s="4" t="s">
        <v>360</v>
      </c>
      <c r="L724" s="2" t="s">
        <v>311</v>
      </c>
      <c r="M724" s="2" t="s">
        <v>31</v>
      </c>
      <c r="N724" s="4" t="s">
        <v>967</v>
      </c>
      <c r="O724" s="4" t="s">
        <v>292</v>
      </c>
      <c r="P724" s="4" t="s">
        <v>34</v>
      </c>
      <c r="Q724" s="126">
        <v>170</v>
      </c>
      <c r="R724" s="135">
        <v>1</v>
      </c>
      <c r="S724" s="138">
        <v>34250</v>
      </c>
      <c r="U724" s="126">
        <v>58.225000000000001</v>
      </c>
      <c r="V724" s="136">
        <v>3.9999999999999998E-6</v>
      </c>
      <c r="W724" s="136">
        <v>4.55858559655287E-3</v>
      </c>
      <c r="X724" s="136">
        <v>4.93749450355849E-4</v>
      </c>
    </row>
    <row r="725" spans="1:24" x14ac:dyDescent="0.2">
      <c r="A725" s="4">
        <v>559</v>
      </c>
      <c r="B725" s="4">
        <v>7207</v>
      </c>
      <c r="C725" s="4" t="s">
        <v>1657</v>
      </c>
      <c r="D725" s="4" t="s">
        <v>1658</v>
      </c>
      <c r="E725" s="4" t="s">
        <v>1062</v>
      </c>
      <c r="F725" s="4" t="s">
        <v>1659</v>
      </c>
      <c r="G725" s="4" t="s">
        <v>1660</v>
      </c>
      <c r="H725" s="4" t="s">
        <v>290</v>
      </c>
      <c r="I725" s="4" t="s">
        <v>1349</v>
      </c>
      <c r="J725" s="4" t="s">
        <v>30</v>
      </c>
      <c r="K725" s="4" t="s">
        <v>30</v>
      </c>
      <c r="L725" s="2" t="s">
        <v>311</v>
      </c>
      <c r="M725" s="2" t="s">
        <v>31</v>
      </c>
      <c r="N725" s="4" t="s">
        <v>579</v>
      </c>
      <c r="O725" s="4" t="s">
        <v>292</v>
      </c>
      <c r="P725" s="4" t="s">
        <v>34</v>
      </c>
      <c r="Q725" s="126">
        <v>1049</v>
      </c>
      <c r="R725" s="135">
        <v>1</v>
      </c>
      <c r="S725" s="138">
        <v>21000</v>
      </c>
      <c r="U725" s="126">
        <v>220.29</v>
      </c>
      <c r="V725" s="136">
        <v>2.0000000000000002E-5</v>
      </c>
      <c r="W725" s="136">
        <v>1.7247072925111798E-2</v>
      </c>
      <c r="X725" s="136">
        <v>1.8680646873145601E-3</v>
      </c>
    </row>
    <row r="726" spans="1:24" x14ac:dyDescent="0.2">
      <c r="A726" s="4">
        <v>559</v>
      </c>
      <c r="B726" s="4">
        <v>7207</v>
      </c>
      <c r="C726" s="4" t="s">
        <v>1746</v>
      </c>
      <c r="D726" s="4" t="s">
        <v>1747</v>
      </c>
      <c r="E726" s="4" t="s">
        <v>287</v>
      </c>
      <c r="F726" s="4" t="s">
        <v>1748</v>
      </c>
      <c r="G726" s="4" t="s">
        <v>1749</v>
      </c>
      <c r="H726" s="4" t="s">
        <v>290</v>
      </c>
      <c r="I726" s="4" t="s">
        <v>1349</v>
      </c>
      <c r="J726" s="4" t="s">
        <v>30</v>
      </c>
      <c r="K726" s="4" t="s">
        <v>30</v>
      </c>
      <c r="L726" s="2" t="s">
        <v>311</v>
      </c>
      <c r="M726" s="2" t="s">
        <v>31</v>
      </c>
      <c r="N726" s="4" t="s">
        <v>1750</v>
      </c>
      <c r="O726" s="4" t="s">
        <v>292</v>
      </c>
      <c r="P726" s="4" t="s">
        <v>34</v>
      </c>
      <c r="Q726" s="126">
        <v>20459.580000000002</v>
      </c>
      <c r="R726" s="135">
        <v>1</v>
      </c>
      <c r="S726" s="138">
        <v>50.7</v>
      </c>
      <c r="U726" s="126">
        <v>10.372999999999999</v>
      </c>
      <c r="V726" s="136">
        <v>1.3799999999999999E-4</v>
      </c>
      <c r="W726" s="136">
        <v>8.1212950754241703E-4</v>
      </c>
      <c r="X726" s="136">
        <v>8.7963358255257096E-5</v>
      </c>
    </row>
    <row r="727" spans="1:24" x14ac:dyDescent="0.2">
      <c r="A727" s="4">
        <v>559</v>
      </c>
      <c r="B727" s="4">
        <v>7207</v>
      </c>
      <c r="C727" s="4" t="s">
        <v>1661</v>
      </c>
      <c r="D727" s="4" t="s">
        <v>1662</v>
      </c>
      <c r="E727" s="4" t="s">
        <v>287</v>
      </c>
      <c r="F727" s="4" t="s">
        <v>1663</v>
      </c>
      <c r="G727" s="4" t="s">
        <v>1664</v>
      </c>
      <c r="H727" s="4" t="s">
        <v>290</v>
      </c>
      <c r="I727" s="4" t="s">
        <v>1349</v>
      </c>
      <c r="J727" s="4" t="s">
        <v>30</v>
      </c>
      <c r="K727" s="4" t="s">
        <v>30</v>
      </c>
      <c r="L727" s="2" t="s">
        <v>311</v>
      </c>
      <c r="M727" s="2" t="s">
        <v>31</v>
      </c>
      <c r="N727" s="4" t="s">
        <v>745</v>
      </c>
      <c r="O727" s="4" t="s">
        <v>292</v>
      </c>
      <c r="P727" s="4" t="s">
        <v>34</v>
      </c>
      <c r="Q727" s="126">
        <v>350</v>
      </c>
      <c r="R727" s="135">
        <v>1</v>
      </c>
      <c r="S727" s="138">
        <v>8979</v>
      </c>
      <c r="U727" s="126">
        <v>31.427</v>
      </c>
      <c r="V727" s="136">
        <v>2.8E-5</v>
      </c>
      <c r="W727" s="136">
        <v>2.46046183340608E-3</v>
      </c>
      <c r="X727" s="136">
        <v>2.6649750281851602E-4</v>
      </c>
    </row>
    <row r="728" spans="1:24" x14ac:dyDescent="0.2">
      <c r="A728" s="4">
        <v>559</v>
      </c>
      <c r="B728" s="4">
        <v>7207</v>
      </c>
      <c r="C728" s="4" t="s">
        <v>980</v>
      </c>
      <c r="D728" s="4" t="s">
        <v>981</v>
      </c>
      <c r="E728" s="4" t="s">
        <v>287</v>
      </c>
      <c r="F728" s="4" t="s">
        <v>1665</v>
      </c>
      <c r="G728" s="4" t="s">
        <v>1666</v>
      </c>
      <c r="H728" s="4" t="s">
        <v>290</v>
      </c>
      <c r="I728" s="4" t="s">
        <v>1349</v>
      </c>
      <c r="J728" s="4" t="s">
        <v>30</v>
      </c>
      <c r="K728" s="4" t="s">
        <v>30</v>
      </c>
      <c r="L728" s="2" t="s">
        <v>311</v>
      </c>
      <c r="M728" s="2" t="s">
        <v>31</v>
      </c>
      <c r="N728" s="4" t="s">
        <v>332</v>
      </c>
      <c r="O728" s="4" t="s">
        <v>292</v>
      </c>
      <c r="P728" s="4" t="s">
        <v>34</v>
      </c>
      <c r="Q728" s="126">
        <v>1299</v>
      </c>
      <c r="R728" s="135">
        <v>1</v>
      </c>
      <c r="S728" s="138">
        <v>3548</v>
      </c>
      <c r="U728" s="126">
        <v>46.088999999999999</v>
      </c>
      <c r="V728" s="136">
        <v>1.4E-5</v>
      </c>
      <c r="W728" s="136">
        <v>3.6083892389598801E-3</v>
      </c>
      <c r="X728" s="136">
        <v>3.9083179764215601E-4</v>
      </c>
    </row>
    <row r="729" spans="1:24" x14ac:dyDescent="0.2">
      <c r="A729" s="4">
        <v>559</v>
      </c>
      <c r="B729" s="4">
        <v>7207</v>
      </c>
      <c r="C729" s="4" t="s">
        <v>1667</v>
      </c>
      <c r="D729" s="4" t="s">
        <v>1668</v>
      </c>
      <c r="E729" s="4" t="s">
        <v>287</v>
      </c>
      <c r="F729" s="4" t="s">
        <v>1669</v>
      </c>
      <c r="G729" s="4" t="s">
        <v>1670</v>
      </c>
      <c r="H729" s="4" t="s">
        <v>290</v>
      </c>
      <c r="I729" s="4" t="s">
        <v>1349</v>
      </c>
      <c r="J729" s="4" t="s">
        <v>30</v>
      </c>
      <c r="K729" s="4" t="s">
        <v>30</v>
      </c>
      <c r="L729" s="2" t="s">
        <v>311</v>
      </c>
      <c r="M729" s="2" t="s">
        <v>31</v>
      </c>
      <c r="N729" s="4" t="s">
        <v>1434</v>
      </c>
      <c r="O729" s="4" t="s">
        <v>292</v>
      </c>
      <c r="P729" s="4" t="s">
        <v>34</v>
      </c>
      <c r="Q729" s="126">
        <v>4435</v>
      </c>
      <c r="R729" s="135">
        <v>1</v>
      </c>
      <c r="S729" s="138">
        <v>207.8</v>
      </c>
      <c r="U729" s="126">
        <v>9.2159999999999993</v>
      </c>
      <c r="V729" s="136">
        <v>5.1999999999999997E-5</v>
      </c>
      <c r="W729" s="136">
        <v>7.2153895675121501E-4</v>
      </c>
      <c r="X729" s="136">
        <v>7.8151315964241795E-5</v>
      </c>
    </row>
    <row r="730" spans="1:24" x14ac:dyDescent="0.2">
      <c r="A730" s="4">
        <v>559</v>
      </c>
      <c r="B730" s="4">
        <v>7207</v>
      </c>
      <c r="C730" s="4" t="s">
        <v>1001</v>
      </c>
      <c r="D730" s="4" t="s">
        <v>1002</v>
      </c>
      <c r="E730" s="4" t="s">
        <v>287</v>
      </c>
      <c r="F730" s="4" t="s">
        <v>1671</v>
      </c>
      <c r="G730" s="4" t="s">
        <v>1672</v>
      </c>
      <c r="H730" s="4" t="s">
        <v>290</v>
      </c>
      <c r="I730" s="4" t="s">
        <v>1349</v>
      </c>
      <c r="J730" s="4" t="s">
        <v>30</v>
      </c>
      <c r="K730" s="4" t="s">
        <v>30</v>
      </c>
      <c r="L730" s="2" t="s">
        <v>311</v>
      </c>
      <c r="M730" s="2" t="s">
        <v>31</v>
      </c>
      <c r="N730" s="4" t="s">
        <v>320</v>
      </c>
      <c r="O730" s="4" t="s">
        <v>292</v>
      </c>
      <c r="P730" s="4" t="s">
        <v>34</v>
      </c>
      <c r="Q730" s="126">
        <v>1604</v>
      </c>
      <c r="R730" s="135">
        <v>1</v>
      </c>
      <c r="S730" s="138">
        <v>2721</v>
      </c>
      <c r="U730" s="126">
        <v>43.645000000000003</v>
      </c>
      <c r="V730" s="136">
        <v>7.9999999999999996E-6</v>
      </c>
      <c r="W730" s="136">
        <v>3.4170672217750898E-3</v>
      </c>
      <c r="X730" s="136">
        <v>3.7010933037130001E-4</v>
      </c>
    </row>
    <row r="731" spans="1:24" x14ac:dyDescent="0.2">
      <c r="A731" s="4">
        <v>559</v>
      </c>
      <c r="B731" s="4">
        <v>7207</v>
      </c>
      <c r="C731" s="4" t="s">
        <v>1673</v>
      </c>
      <c r="D731" s="4" t="s">
        <v>1674</v>
      </c>
      <c r="E731" s="4" t="s">
        <v>287</v>
      </c>
      <c r="F731" s="4" t="s">
        <v>1675</v>
      </c>
      <c r="G731" s="4" t="s">
        <v>1676</v>
      </c>
      <c r="H731" s="4" t="s">
        <v>290</v>
      </c>
      <c r="I731" s="4" t="s">
        <v>1349</v>
      </c>
      <c r="J731" s="4" t="s">
        <v>30</v>
      </c>
      <c r="K731" s="4" t="s">
        <v>30</v>
      </c>
      <c r="L731" s="2" t="s">
        <v>311</v>
      </c>
      <c r="M731" s="2" t="s">
        <v>31</v>
      </c>
      <c r="N731" s="4" t="s">
        <v>1515</v>
      </c>
      <c r="O731" s="4" t="s">
        <v>292</v>
      </c>
      <c r="P731" s="4" t="s">
        <v>34</v>
      </c>
      <c r="Q731" s="126">
        <v>218</v>
      </c>
      <c r="R731" s="135">
        <v>1</v>
      </c>
      <c r="S731" s="138">
        <v>4249</v>
      </c>
      <c r="U731" s="126">
        <v>9.2629999999999999</v>
      </c>
      <c r="V731" s="136">
        <v>3.9999999999999998E-6</v>
      </c>
      <c r="W731" s="136">
        <v>7.25210095928928E-4</v>
      </c>
      <c r="X731" s="136">
        <v>7.8548944332248406E-5</v>
      </c>
    </row>
    <row r="732" spans="1:24" x14ac:dyDescent="0.2">
      <c r="A732" s="4">
        <v>559</v>
      </c>
      <c r="B732" s="4">
        <v>7207</v>
      </c>
      <c r="C732" s="4" t="s">
        <v>1677</v>
      </c>
      <c r="D732" s="4" t="s">
        <v>1678</v>
      </c>
      <c r="E732" s="4" t="s">
        <v>287</v>
      </c>
      <c r="F732" s="4" t="s">
        <v>1679</v>
      </c>
      <c r="G732" s="4" t="s">
        <v>1680</v>
      </c>
      <c r="H732" s="4" t="s">
        <v>290</v>
      </c>
      <c r="I732" s="4" t="s">
        <v>1349</v>
      </c>
      <c r="J732" s="4" t="s">
        <v>30</v>
      </c>
      <c r="K732" s="4" t="s">
        <v>30</v>
      </c>
      <c r="L732" s="2" t="s">
        <v>311</v>
      </c>
      <c r="M732" s="2" t="s">
        <v>31</v>
      </c>
      <c r="N732" s="4" t="s">
        <v>1434</v>
      </c>
      <c r="O732" s="4" t="s">
        <v>292</v>
      </c>
      <c r="P732" s="4" t="s">
        <v>34</v>
      </c>
      <c r="Q732" s="126">
        <v>513</v>
      </c>
      <c r="R732" s="135">
        <v>1</v>
      </c>
      <c r="S732" s="138">
        <v>1305</v>
      </c>
      <c r="U732" s="126">
        <v>6.6950000000000003</v>
      </c>
      <c r="V732" s="136">
        <v>3.0000000000000001E-5</v>
      </c>
      <c r="W732" s="136">
        <v>5.2414143519042796E-4</v>
      </c>
      <c r="X732" s="136">
        <v>5.6770798760408497E-5</v>
      </c>
    </row>
    <row r="733" spans="1:24" x14ac:dyDescent="0.2">
      <c r="A733" s="4">
        <v>559</v>
      </c>
      <c r="B733" s="4">
        <v>7207</v>
      </c>
      <c r="C733" s="4" t="s">
        <v>1681</v>
      </c>
      <c r="D733" s="4" t="s">
        <v>1682</v>
      </c>
      <c r="E733" s="4" t="s">
        <v>287</v>
      </c>
      <c r="F733" s="4" t="s">
        <v>1683</v>
      </c>
      <c r="G733" s="4" t="s">
        <v>1684</v>
      </c>
      <c r="H733" s="4" t="s">
        <v>290</v>
      </c>
      <c r="I733" s="4" t="s">
        <v>1349</v>
      </c>
      <c r="J733" s="4" t="s">
        <v>30</v>
      </c>
      <c r="K733" s="4" t="s">
        <v>30</v>
      </c>
      <c r="L733" s="2" t="s">
        <v>311</v>
      </c>
      <c r="M733" s="2" t="s">
        <v>31</v>
      </c>
      <c r="N733" s="4" t="s">
        <v>1515</v>
      </c>
      <c r="O733" s="4" t="s">
        <v>292</v>
      </c>
      <c r="P733" s="4" t="s">
        <v>34</v>
      </c>
      <c r="Q733" s="126">
        <v>229</v>
      </c>
      <c r="R733" s="135">
        <v>1</v>
      </c>
      <c r="S733" s="138">
        <v>35170</v>
      </c>
      <c r="U733" s="126">
        <v>80.539000000000001</v>
      </c>
      <c r="V733" s="136">
        <v>1.7E-5</v>
      </c>
      <c r="W733" s="136">
        <v>6.3056297627556998E-3</v>
      </c>
      <c r="X733" s="136">
        <v>6.8297527019398605E-4</v>
      </c>
    </row>
    <row r="734" spans="1:24" x14ac:dyDescent="0.2">
      <c r="A734" s="4">
        <v>559</v>
      </c>
      <c r="B734" s="4">
        <v>7207</v>
      </c>
      <c r="C734" s="4" t="s">
        <v>1685</v>
      </c>
      <c r="D734" s="4" t="s">
        <v>1686</v>
      </c>
      <c r="E734" s="4" t="s">
        <v>287</v>
      </c>
      <c r="F734" s="4" t="s">
        <v>1687</v>
      </c>
      <c r="G734" s="4" t="s">
        <v>1688</v>
      </c>
      <c r="H734" s="4" t="s">
        <v>290</v>
      </c>
      <c r="I734" s="4" t="s">
        <v>1349</v>
      </c>
      <c r="J734" s="4" t="s">
        <v>30</v>
      </c>
      <c r="K734" s="4" t="s">
        <v>30</v>
      </c>
      <c r="L734" s="2" t="s">
        <v>311</v>
      </c>
      <c r="M734" s="2" t="s">
        <v>31</v>
      </c>
      <c r="N734" s="4" t="s">
        <v>1515</v>
      </c>
      <c r="O734" s="4" t="s">
        <v>292</v>
      </c>
      <c r="P734" s="4" t="s">
        <v>34</v>
      </c>
      <c r="Q734" s="126">
        <v>2495</v>
      </c>
      <c r="R734" s="135">
        <v>1</v>
      </c>
      <c r="S734" s="138">
        <v>3976</v>
      </c>
      <c r="U734" s="126">
        <v>99.200999999999993</v>
      </c>
      <c r="V734" s="136">
        <v>9.0000000000000002E-6</v>
      </c>
      <c r="W734" s="136">
        <v>7.7667181018593497E-3</v>
      </c>
      <c r="X734" s="136">
        <v>8.4122864705265198E-4</v>
      </c>
    </row>
    <row r="735" spans="1:24" x14ac:dyDescent="0.2">
      <c r="A735" s="4">
        <v>559</v>
      </c>
      <c r="B735" s="4">
        <v>7207</v>
      </c>
      <c r="C735" s="4" t="s">
        <v>1027</v>
      </c>
      <c r="D735" s="4" t="s">
        <v>1028</v>
      </c>
      <c r="E735" s="4" t="s">
        <v>287</v>
      </c>
      <c r="F735" s="4" t="s">
        <v>1689</v>
      </c>
      <c r="G735" s="4" t="s">
        <v>1690</v>
      </c>
      <c r="H735" s="4" t="s">
        <v>290</v>
      </c>
      <c r="I735" s="4" t="s">
        <v>1349</v>
      </c>
      <c r="J735" s="4" t="s">
        <v>30</v>
      </c>
      <c r="K735" s="4" t="s">
        <v>30</v>
      </c>
      <c r="L735" s="2" t="s">
        <v>311</v>
      </c>
      <c r="M735" s="2" t="s">
        <v>31</v>
      </c>
      <c r="N735" s="4" t="s">
        <v>745</v>
      </c>
      <c r="O735" s="4" t="s">
        <v>292</v>
      </c>
      <c r="P735" s="4" t="s">
        <v>34</v>
      </c>
      <c r="Q735" s="126">
        <v>3148</v>
      </c>
      <c r="R735" s="135">
        <v>1</v>
      </c>
      <c r="S735" s="138">
        <v>11100</v>
      </c>
      <c r="U735" s="126">
        <v>349.428</v>
      </c>
      <c r="V735" s="136">
        <v>2.6999999999999999E-5</v>
      </c>
      <c r="W735" s="136">
        <v>2.7357620400726101E-2</v>
      </c>
      <c r="X735" s="136">
        <v>2.9631581440780299E-3</v>
      </c>
    </row>
    <row r="736" spans="1:24" x14ac:dyDescent="0.2">
      <c r="A736" s="4">
        <v>559</v>
      </c>
      <c r="B736" s="4">
        <v>7207</v>
      </c>
      <c r="C736" s="4" t="s">
        <v>1691</v>
      </c>
      <c r="D736" s="4" t="s">
        <v>1692</v>
      </c>
      <c r="E736" s="4" t="s">
        <v>287</v>
      </c>
      <c r="F736" s="4" t="s">
        <v>1693</v>
      </c>
      <c r="G736" s="4" t="s">
        <v>1694</v>
      </c>
      <c r="H736" s="4" t="s">
        <v>290</v>
      </c>
      <c r="I736" s="4" t="s">
        <v>1349</v>
      </c>
      <c r="J736" s="4" t="s">
        <v>30</v>
      </c>
      <c r="K736" s="4" t="s">
        <v>30</v>
      </c>
      <c r="L736" s="2" t="s">
        <v>311</v>
      </c>
      <c r="M736" s="2" t="s">
        <v>31</v>
      </c>
      <c r="N736" s="4" t="s">
        <v>1695</v>
      </c>
      <c r="O736" s="4" t="s">
        <v>292</v>
      </c>
      <c r="P736" s="4" t="s">
        <v>34</v>
      </c>
      <c r="Q736" s="126">
        <v>9</v>
      </c>
      <c r="R736" s="135">
        <v>1</v>
      </c>
      <c r="S736" s="138">
        <v>14330</v>
      </c>
      <c r="U736" s="126">
        <v>1.29</v>
      </c>
      <c r="V736" s="136">
        <v>9.9999999999999995E-7</v>
      </c>
      <c r="W736" s="136">
        <v>1.0097394321810601E-4</v>
      </c>
      <c r="X736" s="136">
        <v>1.09366881257868E-5</v>
      </c>
    </row>
    <row r="737" spans="1:24" x14ac:dyDescent="0.2">
      <c r="A737" s="4">
        <v>559</v>
      </c>
      <c r="B737" s="4">
        <v>7207</v>
      </c>
      <c r="C737" s="4" t="s">
        <v>1696</v>
      </c>
      <c r="D737" s="4" t="s">
        <v>1697</v>
      </c>
      <c r="E737" s="4" t="s">
        <v>287</v>
      </c>
      <c r="F737" s="4" t="s">
        <v>1698</v>
      </c>
      <c r="G737" s="4" t="s">
        <v>1699</v>
      </c>
      <c r="H737" s="4" t="s">
        <v>290</v>
      </c>
      <c r="I737" s="4" t="s">
        <v>1349</v>
      </c>
      <c r="J737" s="4" t="s">
        <v>30</v>
      </c>
      <c r="K737" s="4" t="s">
        <v>360</v>
      </c>
      <c r="L737" s="2" t="s">
        <v>311</v>
      </c>
      <c r="M737" s="2" t="s">
        <v>31</v>
      </c>
      <c r="N737" s="4" t="s">
        <v>745</v>
      </c>
      <c r="O737" s="4" t="s">
        <v>292</v>
      </c>
      <c r="P737" s="4" t="s">
        <v>34</v>
      </c>
      <c r="Q737" s="126">
        <v>2825</v>
      </c>
      <c r="R737" s="135">
        <v>1</v>
      </c>
      <c r="S737" s="138">
        <v>6594</v>
      </c>
      <c r="U737" s="126">
        <v>186.28</v>
      </c>
      <c r="V737" s="136">
        <v>2.5999999999999998E-5</v>
      </c>
      <c r="W737" s="136">
        <v>1.4584381351973701E-2</v>
      </c>
      <c r="X737" s="136">
        <v>1.57966328015479E-3</v>
      </c>
    </row>
    <row r="738" spans="1:24" x14ac:dyDescent="0.2">
      <c r="A738" s="4">
        <v>559</v>
      </c>
      <c r="B738" s="4">
        <v>7207</v>
      </c>
      <c r="C738" s="4" t="s">
        <v>1696</v>
      </c>
      <c r="D738" s="4" t="s">
        <v>1697</v>
      </c>
      <c r="E738" s="4" t="s">
        <v>287</v>
      </c>
      <c r="F738" s="4" t="s">
        <v>1700</v>
      </c>
      <c r="G738" s="4" t="s">
        <v>1699</v>
      </c>
      <c r="H738" s="4" t="s">
        <v>290</v>
      </c>
      <c r="I738" s="4" t="s">
        <v>1349</v>
      </c>
      <c r="J738" s="4" t="s">
        <v>30</v>
      </c>
      <c r="K738" s="4" t="s">
        <v>360</v>
      </c>
      <c r="L738" s="2" t="s">
        <v>392</v>
      </c>
      <c r="M738" s="2" t="s">
        <v>31</v>
      </c>
      <c r="N738" s="4" t="s">
        <v>745</v>
      </c>
      <c r="O738" s="4" t="s">
        <v>292</v>
      </c>
      <c r="P738" s="4" t="s">
        <v>34</v>
      </c>
      <c r="Q738" s="126">
        <v>740</v>
      </c>
      <c r="R738" s="135">
        <v>1</v>
      </c>
      <c r="S738" s="138">
        <v>6419.5029999999997</v>
      </c>
      <c r="U738" s="126">
        <v>47.503999999999998</v>
      </c>
      <c r="V738" s="136">
        <v>0</v>
      </c>
      <c r="W738" s="136">
        <v>3.7192360362866298E-3</v>
      </c>
      <c r="X738" s="136">
        <v>4.0283783418453798E-4</v>
      </c>
    </row>
    <row r="739" spans="1:24" x14ac:dyDescent="0.2">
      <c r="A739" s="4">
        <v>559</v>
      </c>
      <c r="B739" s="4">
        <v>7207</v>
      </c>
      <c r="C739" s="4" t="s">
        <v>1763</v>
      </c>
      <c r="D739" s="4" t="s">
        <v>1764</v>
      </c>
      <c r="E739" s="4" t="s">
        <v>1062</v>
      </c>
      <c r="F739" s="4" t="s">
        <v>1765</v>
      </c>
      <c r="G739" s="4" t="s">
        <v>1766</v>
      </c>
      <c r="H739" s="4" t="s">
        <v>290</v>
      </c>
      <c r="I739" s="4" t="s">
        <v>1349</v>
      </c>
      <c r="J739" s="4" t="s">
        <v>147</v>
      </c>
      <c r="K739" s="4" t="s">
        <v>1114</v>
      </c>
      <c r="L739" s="2" t="s">
        <v>311</v>
      </c>
      <c r="M739" s="2" t="s">
        <v>1767</v>
      </c>
      <c r="N739" s="4" t="s">
        <v>1163</v>
      </c>
      <c r="O739" s="4" t="s">
        <v>292</v>
      </c>
      <c r="P739" s="4" t="s">
        <v>193</v>
      </c>
      <c r="Q739" s="126">
        <v>5558.65</v>
      </c>
      <c r="R739" s="135">
        <v>3.7454999999999998</v>
      </c>
      <c r="S739" s="138">
        <v>264.8</v>
      </c>
      <c r="U739" s="126">
        <v>55.131</v>
      </c>
      <c r="V739" s="136">
        <v>3.9999999999999998E-6</v>
      </c>
      <c r="W739" s="136">
        <v>4.3163606883281202E-3</v>
      </c>
      <c r="X739" s="136">
        <v>4.67513589963339E-4</v>
      </c>
    </row>
    <row r="740" spans="1:24" x14ac:dyDescent="0.2">
      <c r="A740" s="4">
        <v>559</v>
      </c>
      <c r="B740" s="4">
        <v>7207</v>
      </c>
      <c r="C740" s="4" t="s">
        <v>1768</v>
      </c>
      <c r="D740" s="4" t="s">
        <v>1769</v>
      </c>
      <c r="E740" s="4" t="s">
        <v>1062</v>
      </c>
      <c r="F740" s="4" t="s">
        <v>1770</v>
      </c>
      <c r="G740" s="4" t="s">
        <v>1771</v>
      </c>
      <c r="H740" s="4" t="s">
        <v>290</v>
      </c>
      <c r="I740" s="4" t="s">
        <v>1349</v>
      </c>
      <c r="J740" s="4" t="s">
        <v>147</v>
      </c>
      <c r="K740" s="4" t="s">
        <v>1045</v>
      </c>
      <c r="L740" s="2" t="s">
        <v>311</v>
      </c>
      <c r="M740" s="2" t="s">
        <v>1252</v>
      </c>
      <c r="N740" s="4" t="s">
        <v>1115</v>
      </c>
      <c r="O740" s="4" t="s">
        <v>292</v>
      </c>
      <c r="P740" s="4" t="s">
        <v>152</v>
      </c>
      <c r="Q740" s="126">
        <v>225</v>
      </c>
      <c r="R740" s="135">
        <v>3.19</v>
      </c>
      <c r="S740" s="138">
        <v>9193</v>
      </c>
      <c r="U740" s="126">
        <v>65.983000000000004</v>
      </c>
      <c r="V740" s="136">
        <v>0</v>
      </c>
      <c r="W740" s="136">
        <v>5.1659604630372004E-3</v>
      </c>
      <c r="X740" s="136">
        <v>5.5953542719773802E-4</v>
      </c>
    </row>
    <row r="741" spans="1:24" x14ac:dyDescent="0.2">
      <c r="A741" s="4">
        <v>559</v>
      </c>
      <c r="B741" s="4">
        <v>7207</v>
      </c>
      <c r="C741" s="4" t="s">
        <v>1701</v>
      </c>
      <c r="D741" s="4" t="s">
        <v>1702</v>
      </c>
      <c r="E741" s="4" t="s">
        <v>1062</v>
      </c>
      <c r="F741" s="4" t="s">
        <v>1703</v>
      </c>
      <c r="G741" s="4" t="s">
        <v>1704</v>
      </c>
      <c r="H741" s="4" t="s">
        <v>290</v>
      </c>
      <c r="I741" s="4" t="s">
        <v>1349</v>
      </c>
      <c r="J741" s="4" t="s">
        <v>147</v>
      </c>
      <c r="K741" s="4" t="s">
        <v>30</v>
      </c>
      <c r="L741" s="2" t="s">
        <v>311</v>
      </c>
      <c r="M741" s="2" t="s">
        <v>1252</v>
      </c>
      <c r="N741" s="4" t="s">
        <v>1320</v>
      </c>
      <c r="O741" s="4" t="s">
        <v>292</v>
      </c>
      <c r="P741" s="4" t="s">
        <v>152</v>
      </c>
      <c r="Q741" s="126">
        <v>542</v>
      </c>
      <c r="R741" s="135">
        <v>3.19</v>
      </c>
      <c r="S741" s="138">
        <v>940</v>
      </c>
      <c r="U741" s="126">
        <v>16.251999999999999</v>
      </c>
      <c r="V741" s="136">
        <v>0</v>
      </c>
      <c r="W741" s="136">
        <v>1.2724433018882399E-3</v>
      </c>
      <c r="X741" s="136">
        <v>1.3782085859951601E-4</v>
      </c>
    </row>
    <row r="742" spans="1:24" x14ac:dyDescent="0.2">
      <c r="A742" s="4">
        <v>559</v>
      </c>
      <c r="B742" s="4">
        <v>7207</v>
      </c>
      <c r="C742" s="4" t="s">
        <v>1705</v>
      </c>
      <c r="D742" s="4" t="s">
        <v>1706</v>
      </c>
      <c r="E742" s="4" t="s">
        <v>287</v>
      </c>
      <c r="F742" s="4" t="s">
        <v>1707</v>
      </c>
      <c r="G742" s="4" t="s">
        <v>1708</v>
      </c>
      <c r="H742" s="4" t="s">
        <v>290</v>
      </c>
      <c r="I742" s="4" t="s">
        <v>1349</v>
      </c>
      <c r="J742" s="4" t="s">
        <v>147</v>
      </c>
      <c r="K742" s="4" t="s">
        <v>148</v>
      </c>
      <c r="L742" s="2" t="s">
        <v>311</v>
      </c>
      <c r="M742" s="2" t="s">
        <v>1252</v>
      </c>
      <c r="N742" s="4" t="s">
        <v>1709</v>
      </c>
      <c r="O742" s="4" t="s">
        <v>292</v>
      </c>
      <c r="P742" s="4" t="s">
        <v>152</v>
      </c>
      <c r="Q742" s="126">
        <v>217</v>
      </c>
      <c r="R742" s="135">
        <v>3.19</v>
      </c>
      <c r="S742" s="138">
        <v>3931</v>
      </c>
      <c r="U742" s="126">
        <v>27.212</v>
      </c>
      <c r="V742" s="136">
        <v>0</v>
      </c>
      <c r="W742" s="136">
        <v>2.1304633989162E-3</v>
      </c>
      <c r="X742" s="136">
        <v>2.30754717650485E-4</v>
      </c>
    </row>
    <row r="743" spans="1:24" x14ac:dyDescent="0.2">
      <c r="A743" s="4">
        <v>559</v>
      </c>
      <c r="B743" s="4">
        <v>7207</v>
      </c>
      <c r="C743" s="4" t="s">
        <v>1782</v>
      </c>
      <c r="D743" s="4" t="s">
        <v>1783</v>
      </c>
      <c r="E743" s="4" t="s">
        <v>287</v>
      </c>
      <c r="F743" s="4" t="s">
        <v>1784</v>
      </c>
      <c r="G743" s="4" t="s">
        <v>1785</v>
      </c>
      <c r="H743" s="4" t="s">
        <v>290</v>
      </c>
      <c r="I743" s="4" t="s">
        <v>1349</v>
      </c>
      <c r="J743" s="4" t="s">
        <v>147</v>
      </c>
      <c r="K743" s="4" t="s">
        <v>148</v>
      </c>
      <c r="L743" s="2" t="s">
        <v>311</v>
      </c>
      <c r="M743" s="2" t="s">
        <v>1252</v>
      </c>
      <c r="N743" s="4" t="s">
        <v>1185</v>
      </c>
      <c r="O743" s="4" t="s">
        <v>292</v>
      </c>
      <c r="P743" s="4" t="s">
        <v>152</v>
      </c>
      <c r="Q743" s="126">
        <v>176</v>
      </c>
      <c r="R743" s="135">
        <v>3.19</v>
      </c>
      <c r="S743" s="138">
        <v>1469</v>
      </c>
      <c r="U743" s="126">
        <v>8.2479999999999993</v>
      </c>
      <c r="V743" s="136">
        <v>1.9999999999999999E-6</v>
      </c>
      <c r="W743" s="136">
        <v>6.4572226788763899E-4</v>
      </c>
      <c r="X743" s="136">
        <v>6.9939459970466401E-5</v>
      </c>
    </row>
    <row r="744" spans="1:24" x14ac:dyDescent="0.2">
      <c r="A744" s="4">
        <v>559</v>
      </c>
      <c r="B744" s="4">
        <v>7207</v>
      </c>
      <c r="C744" s="4" t="s">
        <v>1786</v>
      </c>
      <c r="D744" s="4" t="s">
        <v>1787</v>
      </c>
      <c r="E744" s="4" t="s">
        <v>1062</v>
      </c>
      <c r="F744" s="4" t="s">
        <v>1788</v>
      </c>
      <c r="G744" s="4" t="s">
        <v>1789</v>
      </c>
      <c r="H744" s="4" t="s">
        <v>290</v>
      </c>
      <c r="I744" s="4" t="s">
        <v>1349</v>
      </c>
      <c r="J744" s="4" t="s">
        <v>147</v>
      </c>
      <c r="K744" s="4" t="s">
        <v>148</v>
      </c>
      <c r="L744" s="2" t="s">
        <v>311</v>
      </c>
      <c r="M744" s="2" t="s">
        <v>1084</v>
      </c>
      <c r="N744" s="4" t="s">
        <v>1085</v>
      </c>
      <c r="O744" s="4" t="s">
        <v>292</v>
      </c>
      <c r="P744" s="4" t="s">
        <v>152</v>
      </c>
      <c r="Q744" s="126">
        <v>260.36</v>
      </c>
      <c r="R744" s="135">
        <v>3.19</v>
      </c>
      <c r="S744" s="138">
        <v>6739</v>
      </c>
      <c r="T744" s="124">
        <v>7.8E-2</v>
      </c>
      <c r="U744" s="126">
        <v>56.219000000000001</v>
      </c>
      <c r="V744" s="136">
        <v>9.9999999999999995E-7</v>
      </c>
      <c r="W744" s="136">
        <v>4.4015382457436997E-3</v>
      </c>
      <c r="X744" s="136">
        <v>4.7673934020227299E-4</v>
      </c>
    </row>
    <row r="745" spans="1:24" x14ac:dyDescent="0.2">
      <c r="A745" s="4">
        <v>559</v>
      </c>
      <c r="B745" s="4">
        <v>7207</v>
      </c>
      <c r="C745" s="4" t="s">
        <v>1060</v>
      </c>
      <c r="D745" s="4" t="s">
        <v>1061</v>
      </c>
      <c r="E745" s="4" t="s">
        <v>1062</v>
      </c>
      <c r="F745" s="4" t="s">
        <v>1710</v>
      </c>
      <c r="G745" s="4" t="s">
        <v>1711</v>
      </c>
      <c r="H745" s="4" t="s">
        <v>290</v>
      </c>
      <c r="I745" s="4" t="s">
        <v>1349</v>
      </c>
      <c r="J745" s="4" t="s">
        <v>147</v>
      </c>
      <c r="K745" s="4" t="s">
        <v>1045</v>
      </c>
      <c r="L745" s="2" t="s">
        <v>311</v>
      </c>
      <c r="M745" s="2" t="s">
        <v>1712</v>
      </c>
      <c r="N745" s="4" t="s">
        <v>1065</v>
      </c>
      <c r="O745" s="4" t="s">
        <v>292</v>
      </c>
      <c r="P745" s="4" t="s">
        <v>1713</v>
      </c>
      <c r="Q745" s="126">
        <v>9940</v>
      </c>
      <c r="R745" s="135">
        <v>4.29</v>
      </c>
      <c r="S745" s="138">
        <v>165.8</v>
      </c>
      <c r="U745" s="126">
        <v>70.700999999999993</v>
      </c>
      <c r="V745" s="136">
        <v>0</v>
      </c>
      <c r="W745" s="136">
        <v>5.53539758008689E-3</v>
      </c>
      <c r="X745" s="136">
        <v>5.9954989432154705E-4</v>
      </c>
    </row>
    <row r="746" spans="1:24" x14ac:dyDescent="0.2">
      <c r="A746" s="4">
        <v>559</v>
      </c>
      <c r="B746" s="4">
        <v>7207</v>
      </c>
      <c r="C746" s="4" t="s">
        <v>1714</v>
      </c>
      <c r="D746" s="4" t="s">
        <v>1715</v>
      </c>
      <c r="E746" s="4" t="s">
        <v>1062</v>
      </c>
      <c r="F746" s="4" t="s">
        <v>1716</v>
      </c>
      <c r="G746" s="4" t="s">
        <v>1717</v>
      </c>
      <c r="H746" s="4" t="s">
        <v>290</v>
      </c>
      <c r="I746" s="4" t="s">
        <v>1349</v>
      </c>
      <c r="J746" s="4" t="s">
        <v>147</v>
      </c>
      <c r="K746" s="4" t="s">
        <v>148</v>
      </c>
      <c r="L746" s="2" t="s">
        <v>311</v>
      </c>
      <c r="M746" s="2" t="s">
        <v>1084</v>
      </c>
      <c r="N746" s="4" t="s">
        <v>1115</v>
      </c>
      <c r="O746" s="4" t="s">
        <v>292</v>
      </c>
      <c r="P746" s="4" t="s">
        <v>152</v>
      </c>
      <c r="Q746" s="126">
        <v>95</v>
      </c>
      <c r="R746" s="135">
        <v>3.19</v>
      </c>
      <c r="S746" s="138">
        <v>20695</v>
      </c>
      <c r="U746" s="126">
        <v>62.716000000000001</v>
      </c>
      <c r="V746" s="136">
        <v>0</v>
      </c>
      <c r="W746" s="136">
        <v>4.9102130458405302E-3</v>
      </c>
      <c r="X746" s="136">
        <v>5.3183491702934896E-4</v>
      </c>
    </row>
    <row r="747" spans="1:24" x14ac:dyDescent="0.2">
      <c r="A747" s="4">
        <v>559</v>
      </c>
      <c r="B747" s="4">
        <v>7207</v>
      </c>
      <c r="C747" s="4" t="s">
        <v>1718</v>
      </c>
      <c r="D747" s="4" t="s">
        <v>1719</v>
      </c>
      <c r="E747" s="4" t="s">
        <v>287</v>
      </c>
      <c r="F747" s="4" t="s">
        <v>1720</v>
      </c>
      <c r="G747" s="4" t="s">
        <v>1721</v>
      </c>
      <c r="H747" s="4" t="s">
        <v>290</v>
      </c>
      <c r="I747" s="4" t="s">
        <v>1349</v>
      </c>
      <c r="J747" s="4" t="s">
        <v>30</v>
      </c>
      <c r="K747" s="4" t="s">
        <v>148</v>
      </c>
      <c r="L747" s="2" t="s">
        <v>311</v>
      </c>
      <c r="M747" s="2" t="s">
        <v>1252</v>
      </c>
      <c r="N747" s="4" t="s">
        <v>1722</v>
      </c>
      <c r="O747" s="4" t="s">
        <v>292</v>
      </c>
      <c r="P747" s="4" t="s">
        <v>152</v>
      </c>
      <c r="Q747" s="126">
        <v>334</v>
      </c>
      <c r="R747" s="135">
        <v>3.19</v>
      </c>
      <c r="S747" s="138">
        <v>1438</v>
      </c>
      <c r="U747" s="126">
        <v>15.321</v>
      </c>
      <c r="V747" s="136">
        <v>6.9999999999999999E-6</v>
      </c>
      <c r="W747" s="136">
        <v>1.19954529785371E-3</v>
      </c>
      <c r="X747" s="136">
        <v>1.2992513115034701E-4</v>
      </c>
    </row>
    <row r="748" spans="1:24" x14ac:dyDescent="0.2">
      <c r="A748" s="4">
        <v>559</v>
      </c>
      <c r="B748" s="4">
        <v>7207</v>
      </c>
      <c r="C748" s="4" t="s">
        <v>1723</v>
      </c>
      <c r="D748" s="4" t="s">
        <v>1724</v>
      </c>
      <c r="E748" s="4" t="s">
        <v>1062</v>
      </c>
      <c r="F748" s="4" t="s">
        <v>1723</v>
      </c>
      <c r="G748" s="4" t="s">
        <v>1725</v>
      </c>
      <c r="H748" s="4" t="s">
        <v>290</v>
      </c>
      <c r="I748" s="4" t="s">
        <v>1349</v>
      </c>
      <c r="J748" s="4" t="s">
        <v>147</v>
      </c>
      <c r="K748" s="4" t="s">
        <v>148</v>
      </c>
      <c r="L748" s="2" t="s">
        <v>311</v>
      </c>
      <c r="M748" s="2" t="s">
        <v>1084</v>
      </c>
      <c r="N748" s="4" t="s">
        <v>1115</v>
      </c>
      <c r="O748" s="4" t="s">
        <v>292</v>
      </c>
      <c r="P748" s="4" t="s">
        <v>152</v>
      </c>
      <c r="Q748" s="126">
        <v>482</v>
      </c>
      <c r="R748" s="135">
        <v>3.19</v>
      </c>
      <c r="S748" s="138">
        <v>2490</v>
      </c>
      <c r="U748" s="126">
        <v>38.286000000000001</v>
      </c>
      <c r="V748" s="136">
        <v>0</v>
      </c>
      <c r="W748" s="136">
        <v>2.99748960128019E-3</v>
      </c>
      <c r="X748" s="136">
        <v>3.24664045838829E-4</v>
      </c>
    </row>
    <row r="749" spans="1:24" x14ac:dyDescent="0.2">
      <c r="A749" s="4">
        <v>559</v>
      </c>
      <c r="B749" s="4">
        <v>7207</v>
      </c>
      <c r="C749" s="4" t="s">
        <v>1726</v>
      </c>
      <c r="D749" s="4" t="s">
        <v>1727</v>
      </c>
      <c r="E749" s="4" t="s">
        <v>287</v>
      </c>
      <c r="F749" s="4" t="s">
        <v>1728</v>
      </c>
      <c r="G749" s="4" t="s">
        <v>1729</v>
      </c>
      <c r="H749" s="4" t="s">
        <v>290</v>
      </c>
      <c r="I749" s="4" t="s">
        <v>1349</v>
      </c>
      <c r="J749" s="4" t="s">
        <v>30</v>
      </c>
      <c r="K749" s="4" t="s">
        <v>30</v>
      </c>
      <c r="L749" s="2" t="s">
        <v>311</v>
      </c>
      <c r="M749" s="2" t="s">
        <v>1252</v>
      </c>
      <c r="N749" s="4" t="s">
        <v>1320</v>
      </c>
      <c r="O749" s="4" t="s">
        <v>292</v>
      </c>
      <c r="P749" s="4" t="s">
        <v>152</v>
      </c>
      <c r="Q749" s="126">
        <v>784</v>
      </c>
      <c r="R749" s="135">
        <v>3.19</v>
      </c>
      <c r="S749" s="138">
        <v>1308</v>
      </c>
      <c r="U749" s="126">
        <v>32.713000000000001</v>
      </c>
      <c r="V749" s="136">
        <v>5.1E-5</v>
      </c>
      <c r="W749" s="136">
        <v>2.5611505410888399E-3</v>
      </c>
      <c r="X749" s="136">
        <v>2.7740329651755201E-4</v>
      </c>
    </row>
    <row r="750" spans="1:24" x14ac:dyDescent="0.2">
      <c r="A750" s="4">
        <v>559</v>
      </c>
      <c r="B750" s="4">
        <v>7207</v>
      </c>
      <c r="C750" s="4" t="s">
        <v>1730</v>
      </c>
      <c r="D750" s="4" t="s">
        <v>1731</v>
      </c>
      <c r="E750" s="4" t="s">
        <v>287</v>
      </c>
      <c r="F750" s="4" t="s">
        <v>1732</v>
      </c>
      <c r="G750" s="4" t="s">
        <v>1733</v>
      </c>
      <c r="H750" s="4" t="s">
        <v>290</v>
      </c>
      <c r="I750" s="4" t="s">
        <v>1349</v>
      </c>
      <c r="J750" s="4" t="s">
        <v>30</v>
      </c>
      <c r="K750" s="4" t="s">
        <v>30</v>
      </c>
      <c r="L750" s="2" t="s">
        <v>311</v>
      </c>
      <c r="M750" s="2" t="s">
        <v>1084</v>
      </c>
      <c r="N750" s="4" t="s">
        <v>1288</v>
      </c>
      <c r="O750" s="4" t="s">
        <v>292</v>
      </c>
      <c r="P750" s="4" t="s">
        <v>152</v>
      </c>
      <c r="Q750" s="126">
        <v>115</v>
      </c>
      <c r="R750" s="135">
        <v>3.19</v>
      </c>
      <c r="S750" s="138">
        <v>2123</v>
      </c>
      <c r="U750" s="126">
        <v>7.7880000000000003</v>
      </c>
      <c r="V750" s="136">
        <v>9.9999999999999995E-7</v>
      </c>
      <c r="W750" s="136">
        <v>6.0976028487772903E-4</v>
      </c>
      <c r="X750" s="136">
        <v>6.6044346240831396E-5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54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5" width="11.625" style="2" customWidth="1"/>
    <col min="16" max="16" width="11.625" style="4" customWidth="1"/>
    <col min="17" max="23" width="11.625" style="2" customWidth="1"/>
    <col min="24" max="24" width="11.625" style="2" hidden="1" customWidth="1"/>
    <col min="25" max="25" width="9" style="2" hidden="1" customWidth="1"/>
    <col min="26" max="16384" width="9" style="2" hidden="1"/>
  </cols>
  <sheetData>
    <row r="1" spans="1:23" ht="51" x14ac:dyDescent="0.2">
      <c r="A1" s="14" t="s">
        <v>0</v>
      </c>
      <c r="B1" s="14" t="s">
        <v>1</v>
      </c>
      <c r="C1" s="14" t="s">
        <v>2</v>
      </c>
      <c r="D1" s="14" t="s">
        <v>275</v>
      </c>
      <c r="E1" s="14" t="s">
        <v>276</v>
      </c>
      <c r="F1" s="14" t="s">
        <v>3</v>
      </c>
      <c r="G1" s="14" t="s">
        <v>4</v>
      </c>
      <c r="H1" s="14" t="s">
        <v>277</v>
      </c>
      <c r="I1" s="14" t="s">
        <v>5</v>
      </c>
      <c r="J1" s="14" t="s">
        <v>6</v>
      </c>
      <c r="K1" s="14" t="s">
        <v>7</v>
      </c>
      <c r="L1" s="14" t="s">
        <v>8</v>
      </c>
      <c r="M1" s="14" t="s">
        <v>1811</v>
      </c>
      <c r="N1" s="14" t="s">
        <v>279</v>
      </c>
      <c r="O1" s="14" t="s">
        <v>11</v>
      </c>
      <c r="P1" s="14" t="s">
        <v>17</v>
      </c>
      <c r="Q1" s="131" t="s">
        <v>18</v>
      </c>
      <c r="R1" s="137" t="s">
        <v>19</v>
      </c>
      <c r="S1" s="14" t="s">
        <v>16</v>
      </c>
      <c r="T1" s="14" t="s">
        <v>20</v>
      </c>
      <c r="U1" s="133" t="s">
        <v>23</v>
      </c>
      <c r="V1" s="133" t="s">
        <v>24</v>
      </c>
      <c r="W1" s="133" t="s">
        <v>25</v>
      </c>
    </row>
    <row r="2" spans="1:23" x14ac:dyDescent="0.2">
      <c r="A2" s="15">
        <v>13710</v>
      </c>
      <c r="B2" s="15">
        <v>13711</v>
      </c>
      <c r="C2" s="15" t="s">
        <v>1812</v>
      </c>
      <c r="D2" s="15" t="s">
        <v>1813</v>
      </c>
      <c r="E2" s="13" t="s">
        <v>287</v>
      </c>
      <c r="F2" s="15" t="s">
        <v>1814</v>
      </c>
      <c r="G2" s="15" t="s">
        <v>1815</v>
      </c>
      <c r="H2" s="13" t="s">
        <v>290</v>
      </c>
      <c r="I2" s="15" t="s">
        <v>1816</v>
      </c>
      <c r="J2" s="13" t="s">
        <v>30</v>
      </c>
      <c r="K2" s="13" t="s">
        <v>148</v>
      </c>
      <c r="L2" s="13" t="s">
        <v>31</v>
      </c>
      <c r="M2" s="15" t="s">
        <v>1817</v>
      </c>
      <c r="N2" s="15" t="s">
        <v>292</v>
      </c>
      <c r="O2" s="13" t="s">
        <v>34</v>
      </c>
      <c r="P2" s="127">
        <v>2293</v>
      </c>
      <c r="Q2" s="143">
        <v>1</v>
      </c>
      <c r="R2" s="142">
        <v>18890</v>
      </c>
      <c r="S2" s="15"/>
      <c r="T2" s="129">
        <v>433.14800000000002</v>
      </c>
      <c r="U2" s="144">
        <v>3.1100000000000002E-4</v>
      </c>
      <c r="V2" s="144">
        <v>5.4576296605167302E-2</v>
      </c>
      <c r="W2" s="144">
        <v>5.3719824217552999E-3</v>
      </c>
    </row>
    <row r="3" spans="1:23" x14ac:dyDescent="0.2">
      <c r="A3" s="15">
        <v>13710</v>
      </c>
      <c r="B3" s="15">
        <v>13711</v>
      </c>
      <c r="C3" s="15" t="s">
        <v>1818</v>
      </c>
      <c r="D3" s="15" t="s">
        <v>1819</v>
      </c>
      <c r="E3" s="13" t="s">
        <v>1062</v>
      </c>
      <c r="F3" s="15" t="s">
        <v>1820</v>
      </c>
      <c r="G3" s="15" t="s">
        <v>1821</v>
      </c>
      <c r="H3" s="13" t="s">
        <v>290</v>
      </c>
      <c r="I3" s="15" t="s">
        <v>1816</v>
      </c>
      <c r="J3" s="13" t="s">
        <v>147</v>
      </c>
      <c r="K3" s="13" t="s">
        <v>148</v>
      </c>
      <c r="L3" s="13" t="s">
        <v>1084</v>
      </c>
      <c r="M3" s="15" t="s">
        <v>1817</v>
      </c>
      <c r="N3" s="15" t="s">
        <v>292</v>
      </c>
      <c r="O3" s="13" t="s">
        <v>152</v>
      </c>
      <c r="P3" s="127">
        <v>754</v>
      </c>
      <c r="Q3" s="143">
        <v>3.19</v>
      </c>
      <c r="R3" s="142">
        <v>7768</v>
      </c>
      <c r="S3" s="15"/>
      <c r="T3" s="129">
        <v>186.84100000000001</v>
      </c>
      <c r="U3" s="144">
        <v>3.9999999999999998E-6</v>
      </c>
      <c r="V3" s="144">
        <v>2.3541779925977401E-2</v>
      </c>
      <c r="W3" s="144">
        <v>2.3172335941755401E-3</v>
      </c>
    </row>
    <row r="4" spans="1:23" x14ac:dyDescent="0.2">
      <c r="A4" s="15">
        <v>13710</v>
      </c>
      <c r="B4" s="15">
        <v>13711</v>
      </c>
      <c r="C4" s="15" t="s">
        <v>1818</v>
      </c>
      <c r="D4" s="15" t="s">
        <v>1819</v>
      </c>
      <c r="E4" s="13" t="s">
        <v>1062</v>
      </c>
      <c r="F4" s="15" t="s">
        <v>1822</v>
      </c>
      <c r="G4" s="15" t="s">
        <v>1823</v>
      </c>
      <c r="H4" s="13" t="s">
        <v>290</v>
      </c>
      <c r="I4" s="15" t="s">
        <v>1816</v>
      </c>
      <c r="J4" s="13" t="s">
        <v>147</v>
      </c>
      <c r="K4" s="13" t="s">
        <v>148</v>
      </c>
      <c r="L4" s="13" t="s">
        <v>1084</v>
      </c>
      <c r="M4" s="15" t="s">
        <v>1824</v>
      </c>
      <c r="N4" s="15" t="s">
        <v>292</v>
      </c>
      <c r="O4" s="13" t="s">
        <v>152</v>
      </c>
      <c r="P4" s="127">
        <v>1151</v>
      </c>
      <c r="Q4" s="143">
        <v>3.19</v>
      </c>
      <c r="R4" s="142">
        <v>5477</v>
      </c>
      <c r="S4" s="15"/>
      <c r="T4" s="129">
        <v>201.09800000000001</v>
      </c>
      <c r="U4" s="144">
        <v>9.9999999999999995E-7</v>
      </c>
      <c r="V4" s="144">
        <v>2.5338260530418499E-2</v>
      </c>
      <c r="W4" s="144">
        <v>2.4940624159972202E-3</v>
      </c>
    </row>
    <row r="5" spans="1:23" x14ac:dyDescent="0.2">
      <c r="A5" s="15">
        <v>13710</v>
      </c>
      <c r="B5" s="15">
        <v>13711</v>
      </c>
      <c r="C5" s="15" t="s">
        <v>1818</v>
      </c>
      <c r="D5" s="15" t="s">
        <v>1819</v>
      </c>
      <c r="E5" s="13" t="s">
        <v>1062</v>
      </c>
      <c r="F5" s="15" t="s">
        <v>1825</v>
      </c>
      <c r="G5" s="15" t="s">
        <v>1826</v>
      </c>
      <c r="H5" s="13" t="s">
        <v>290</v>
      </c>
      <c r="I5" s="15" t="s">
        <v>1816</v>
      </c>
      <c r="J5" s="13" t="s">
        <v>147</v>
      </c>
      <c r="K5" s="13" t="s">
        <v>148</v>
      </c>
      <c r="L5" s="13" t="s">
        <v>1084</v>
      </c>
      <c r="M5" s="15" t="s">
        <v>1827</v>
      </c>
      <c r="N5" s="15" t="s">
        <v>292</v>
      </c>
      <c r="O5" s="13" t="s">
        <v>152</v>
      </c>
      <c r="P5" s="127">
        <v>227</v>
      </c>
      <c r="Q5" s="143">
        <v>3.19</v>
      </c>
      <c r="R5" s="142">
        <v>15480</v>
      </c>
      <c r="S5" s="15"/>
      <c r="T5" s="129">
        <v>112.095</v>
      </c>
      <c r="U5" s="144">
        <v>9.9999999999999995E-7</v>
      </c>
      <c r="V5" s="144">
        <v>1.4123929668047E-2</v>
      </c>
      <c r="W5" s="144">
        <v>1.39022811407971E-3</v>
      </c>
    </row>
    <row r="6" spans="1:23" x14ac:dyDescent="0.2">
      <c r="A6" s="15">
        <v>13710</v>
      </c>
      <c r="B6" s="15">
        <v>13711</v>
      </c>
      <c r="C6" s="15" t="s">
        <v>1828</v>
      </c>
      <c r="D6" s="15" t="s">
        <v>1829</v>
      </c>
      <c r="E6" s="13" t="s">
        <v>1062</v>
      </c>
      <c r="F6" s="15" t="s">
        <v>1830</v>
      </c>
      <c r="G6" s="15" t="s">
        <v>1831</v>
      </c>
      <c r="H6" s="13" t="s">
        <v>290</v>
      </c>
      <c r="I6" s="15" t="s">
        <v>1816</v>
      </c>
      <c r="J6" s="13" t="s">
        <v>147</v>
      </c>
      <c r="K6" s="13" t="s">
        <v>148</v>
      </c>
      <c r="L6" s="13" t="s">
        <v>1252</v>
      </c>
      <c r="M6" s="15" t="s">
        <v>1832</v>
      </c>
      <c r="N6" s="15" t="s">
        <v>292</v>
      </c>
      <c r="O6" s="13" t="s">
        <v>152</v>
      </c>
      <c r="P6" s="127">
        <v>3041</v>
      </c>
      <c r="Q6" s="143">
        <v>3.19</v>
      </c>
      <c r="R6" s="142">
        <v>25292</v>
      </c>
      <c r="S6" s="15"/>
      <c r="T6" s="129">
        <v>2453.5239999999999</v>
      </c>
      <c r="U6" s="144">
        <v>0</v>
      </c>
      <c r="V6" s="144">
        <v>0.30914222332879998</v>
      </c>
      <c r="W6" s="144">
        <v>3.04290817231345E-2</v>
      </c>
    </row>
    <row r="7" spans="1:23" x14ac:dyDescent="0.2">
      <c r="A7" s="15">
        <v>13710</v>
      </c>
      <c r="B7" s="15">
        <v>13711</v>
      </c>
      <c r="C7" s="15" t="s">
        <v>1833</v>
      </c>
      <c r="D7" s="15" t="s">
        <v>1834</v>
      </c>
      <c r="E7" s="13" t="s">
        <v>1062</v>
      </c>
      <c r="F7" s="15" t="s">
        <v>1835</v>
      </c>
      <c r="G7" s="15" t="s">
        <v>1836</v>
      </c>
      <c r="H7" s="13" t="s">
        <v>290</v>
      </c>
      <c r="I7" s="15" t="s">
        <v>1816</v>
      </c>
      <c r="J7" s="13" t="s">
        <v>147</v>
      </c>
      <c r="K7" s="13" t="s">
        <v>148</v>
      </c>
      <c r="L7" s="13" t="s">
        <v>1712</v>
      </c>
      <c r="M7" s="15" t="s">
        <v>1837</v>
      </c>
      <c r="N7" s="15" t="s">
        <v>292</v>
      </c>
      <c r="O7" s="13" t="s">
        <v>152</v>
      </c>
      <c r="P7" s="127">
        <v>8040</v>
      </c>
      <c r="Q7" s="143">
        <v>3.19</v>
      </c>
      <c r="R7" s="142">
        <v>4512</v>
      </c>
      <c r="S7" s="15"/>
      <c r="T7" s="129">
        <v>1157.22</v>
      </c>
      <c r="U7" s="144">
        <v>6.0000000000000002E-5</v>
      </c>
      <c r="V7" s="144">
        <v>0.145808845895888</v>
      </c>
      <c r="W7" s="144">
        <v>1.4352065013787999E-2</v>
      </c>
    </row>
    <row r="8" spans="1:23" x14ac:dyDescent="0.2">
      <c r="A8" s="15">
        <v>13710</v>
      </c>
      <c r="B8" s="15">
        <v>13711</v>
      </c>
      <c r="C8" s="15" t="s">
        <v>1828</v>
      </c>
      <c r="D8" s="15" t="s">
        <v>1829</v>
      </c>
      <c r="E8" s="13" t="s">
        <v>1062</v>
      </c>
      <c r="F8" s="15" t="s">
        <v>1838</v>
      </c>
      <c r="G8" s="15" t="s">
        <v>1839</v>
      </c>
      <c r="H8" s="13" t="s">
        <v>290</v>
      </c>
      <c r="I8" s="15" t="s">
        <v>1816</v>
      </c>
      <c r="J8" s="13" t="s">
        <v>147</v>
      </c>
      <c r="K8" s="13" t="s">
        <v>148</v>
      </c>
      <c r="L8" s="13" t="s">
        <v>1712</v>
      </c>
      <c r="M8" s="15" t="s">
        <v>1832</v>
      </c>
      <c r="N8" s="15" t="s">
        <v>292</v>
      </c>
      <c r="O8" s="13" t="s">
        <v>152</v>
      </c>
      <c r="P8" s="127">
        <v>1107</v>
      </c>
      <c r="Q8" s="143">
        <v>3.19</v>
      </c>
      <c r="R8" s="142">
        <v>61431</v>
      </c>
      <c r="S8" s="15"/>
      <c r="T8" s="129">
        <v>2169.3310000000001</v>
      </c>
      <c r="U8" s="144">
        <v>0</v>
      </c>
      <c r="V8" s="144">
        <v>0.27333417729446002</v>
      </c>
      <c r="W8" s="144">
        <v>2.69044711170776E-2</v>
      </c>
    </row>
    <row r="9" spans="1:23" x14ac:dyDescent="0.2">
      <c r="A9" s="15">
        <v>13710</v>
      </c>
      <c r="B9" s="15">
        <v>13711</v>
      </c>
      <c r="C9" s="15" t="s">
        <v>1828</v>
      </c>
      <c r="D9" s="15" t="s">
        <v>1829</v>
      </c>
      <c r="E9" s="13" t="s">
        <v>1062</v>
      </c>
      <c r="F9" s="15" t="s">
        <v>1840</v>
      </c>
      <c r="G9" s="15" t="s">
        <v>1841</v>
      </c>
      <c r="H9" s="13" t="s">
        <v>290</v>
      </c>
      <c r="I9" s="15" t="s">
        <v>1816</v>
      </c>
      <c r="J9" s="13" t="s">
        <v>147</v>
      </c>
      <c r="K9" s="13" t="s">
        <v>148</v>
      </c>
      <c r="L9" s="13" t="s">
        <v>1712</v>
      </c>
      <c r="M9" s="15" t="s">
        <v>1842</v>
      </c>
      <c r="N9" s="15" t="s">
        <v>292</v>
      </c>
      <c r="O9" s="13" t="s">
        <v>152</v>
      </c>
      <c r="P9" s="127">
        <v>25300</v>
      </c>
      <c r="Q9" s="143">
        <v>3.19</v>
      </c>
      <c r="R9" s="142">
        <v>1375</v>
      </c>
      <c r="S9" s="15"/>
      <c r="T9" s="129">
        <v>1109.721</v>
      </c>
      <c r="U9" s="144">
        <v>1.2E-5</v>
      </c>
      <c r="V9" s="144">
        <v>0.139824074072325</v>
      </c>
      <c r="W9" s="144">
        <v>1.37629798058453E-2</v>
      </c>
    </row>
    <row r="10" spans="1:23" x14ac:dyDescent="0.2">
      <c r="A10" s="15">
        <v>13710</v>
      </c>
      <c r="B10" s="15">
        <v>13711</v>
      </c>
      <c r="C10" s="15" t="s">
        <v>1818</v>
      </c>
      <c r="D10" s="15" t="s">
        <v>1819</v>
      </c>
      <c r="E10" s="13" t="s">
        <v>1062</v>
      </c>
      <c r="F10" s="15" t="s">
        <v>1843</v>
      </c>
      <c r="G10" s="15" t="s">
        <v>1844</v>
      </c>
      <c r="H10" s="13" t="s">
        <v>290</v>
      </c>
      <c r="I10" s="15" t="s">
        <v>1816</v>
      </c>
      <c r="J10" s="13" t="s">
        <v>147</v>
      </c>
      <c r="K10" s="13" t="s">
        <v>148</v>
      </c>
      <c r="L10" s="13" t="s">
        <v>1084</v>
      </c>
      <c r="M10" s="15" t="s">
        <v>1817</v>
      </c>
      <c r="N10" s="15" t="s">
        <v>292</v>
      </c>
      <c r="O10" s="13" t="s">
        <v>152</v>
      </c>
      <c r="P10" s="127">
        <v>292</v>
      </c>
      <c r="Q10" s="143">
        <v>3.19</v>
      </c>
      <c r="R10" s="142">
        <v>12193</v>
      </c>
      <c r="S10" s="15"/>
      <c r="T10" s="129">
        <v>113.575</v>
      </c>
      <c r="U10" s="144">
        <v>0</v>
      </c>
      <c r="V10" s="144">
        <v>1.4310412678917601E-2</v>
      </c>
      <c r="W10" s="144">
        <v>1.4085837651345999E-3</v>
      </c>
    </row>
    <row r="11" spans="1:23" x14ac:dyDescent="0.2">
      <c r="A11" s="15">
        <v>13710</v>
      </c>
      <c r="B11" s="15">
        <v>15444</v>
      </c>
      <c r="C11" s="15" t="s">
        <v>1845</v>
      </c>
      <c r="D11" s="15" t="s">
        <v>1846</v>
      </c>
      <c r="E11" s="13" t="s">
        <v>287</v>
      </c>
      <c r="F11" s="15" t="s">
        <v>1847</v>
      </c>
      <c r="G11" s="15" t="s">
        <v>1848</v>
      </c>
      <c r="H11" s="13" t="s">
        <v>290</v>
      </c>
      <c r="I11" s="15" t="s">
        <v>1816</v>
      </c>
      <c r="J11" s="13" t="s">
        <v>30</v>
      </c>
      <c r="K11" s="13" t="s">
        <v>148</v>
      </c>
      <c r="L11" s="13" t="s">
        <v>31</v>
      </c>
      <c r="M11" s="15" t="s">
        <v>1832</v>
      </c>
      <c r="N11" s="15" t="s">
        <v>292</v>
      </c>
      <c r="O11" s="13" t="s">
        <v>34</v>
      </c>
      <c r="P11" s="127">
        <v>4727</v>
      </c>
      <c r="Q11" s="143">
        <v>1</v>
      </c>
      <c r="R11" s="142">
        <v>9894</v>
      </c>
      <c r="S11" s="15"/>
      <c r="T11" s="129">
        <v>467.68900000000002</v>
      </c>
      <c r="U11" s="144">
        <v>1.168E-3</v>
      </c>
      <c r="V11" s="144">
        <v>6.2839237351154806E-2</v>
      </c>
      <c r="W11" s="144">
        <v>2.58366357947282E-2</v>
      </c>
    </row>
    <row r="12" spans="1:23" x14ac:dyDescent="0.2">
      <c r="A12" s="15">
        <v>13710</v>
      </c>
      <c r="B12" s="15">
        <v>15444</v>
      </c>
      <c r="C12" s="15" t="s">
        <v>1845</v>
      </c>
      <c r="D12" s="15" t="s">
        <v>1846</v>
      </c>
      <c r="E12" s="13" t="s">
        <v>287</v>
      </c>
      <c r="F12" s="15" t="s">
        <v>1849</v>
      </c>
      <c r="G12" s="15" t="s">
        <v>1850</v>
      </c>
      <c r="H12" s="13" t="s">
        <v>290</v>
      </c>
      <c r="I12" s="15" t="s">
        <v>1816</v>
      </c>
      <c r="J12" s="13" t="s">
        <v>30</v>
      </c>
      <c r="K12" s="13" t="s">
        <v>148</v>
      </c>
      <c r="L12" s="13" t="s">
        <v>31</v>
      </c>
      <c r="M12" s="15" t="s">
        <v>1851</v>
      </c>
      <c r="N12" s="15" t="s">
        <v>292</v>
      </c>
      <c r="O12" s="13" t="s">
        <v>34</v>
      </c>
      <c r="P12" s="127">
        <v>4621</v>
      </c>
      <c r="Q12" s="143">
        <v>1</v>
      </c>
      <c r="R12" s="142">
        <v>8701</v>
      </c>
      <c r="S12" s="15"/>
      <c r="T12" s="129">
        <v>402.07299999999998</v>
      </c>
      <c r="U12" s="144">
        <v>1.9000000000000001E-4</v>
      </c>
      <c r="V12" s="144">
        <v>5.4022979687353E-2</v>
      </c>
      <c r="W12" s="144">
        <v>2.2211791701550399E-2</v>
      </c>
    </row>
    <row r="13" spans="1:23" x14ac:dyDescent="0.2">
      <c r="A13" s="15">
        <v>13710</v>
      </c>
      <c r="B13" s="15">
        <v>15444</v>
      </c>
      <c r="C13" s="15" t="s">
        <v>1845</v>
      </c>
      <c r="D13" s="15" t="s">
        <v>1846</v>
      </c>
      <c r="E13" s="13" t="s">
        <v>287</v>
      </c>
      <c r="F13" s="15" t="s">
        <v>1852</v>
      </c>
      <c r="G13" s="15" t="s">
        <v>1853</v>
      </c>
      <c r="H13" s="13" t="s">
        <v>290</v>
      </c>
      <c r="I13" s="15" t="s">
        <v>1816</v>
      </c>
      <c r="J13" s="13" t="s">
        <v>30</v>
      </c>
      <c r="K13" s="13" t="s">
        <v>148</v>
      </c>
      <c r="L13" s="13" t="s">
        <v>31</v>
      </c>
      <c r="M13" s="15" t="s">
        <v>1854</v>
      </c>
      <c r="N13" s="15" t="s">
        <v>292</v>
      </c>
      <c r="O13" s="13" t="s">
        <v>34</v>
      </c>
      <c r="P13" s="127">
        <v>3266</v>
      </c>
      <c r="Q13" s="143">
        <v>1</v>
      </c>
      <c r="R13" s="142">
        <v>7137</v>
      </c>
      <c r="S13" s="15"/>
      <c r="T13" s="129">
        <v>233.09399999999999</v>
      </c>
      <c r="U13" s="144">
        <v>7.2599999999999997E-4</v>
      </c>
      <c r="V13" s="144">
        <v>3.1318811608700099E-2</v>
      </c>
      <c r="W13" s="144">
        <v>1.2876870617253299E-2</v>
      </c>
    </row>
    <row r="14" spans="1:23" x14ac:dyDescent="0.2">
      <c r="A14" s="15">
        <v>13710</v>
      </c>
      <c r="B14" s="15">
        <v>15444</v>
      </c>
      <c r="C14" s="15" t="s">
        <v>1812</v>
      </c>
      <c r="D14" s="15" t="s">
        <v>1813</v>
      </c>
      <c r="E14" s="13" t="s">
        <v>287</v>
      </c>
      <c r="F14" s="15" t="s">
        <v>1855</v>
      </c>
      <c r="G14" s="15" t="s">
        <v>1856</v>
      </c>
      <c r="H14" s="13" t="s">
        <v>290</v>
      </c>
      <c r="I14" s="15" t="s">
        <v>1816</v>
      </c>
      <c r="J14" s="13" t="s">
        <v>30</v>
      </c>
      <c r="K14" s="13" t="s">
        <v>148</v>
      </c>
      <c r="L14" s="13" t="s">
        <v>31</v>
      </c>
      <c r="M14" s="15" t="s">
        <v>1851</v>
      </c>
      <c r="N14" s="15" t="s">
        <v>292</v>
      </c>
      <c r="O14" s="13" t="s">
        <v>34</v>
      </c>
      <c r="P14" s="127">
        <v>5977</v>
      </c>
      <c r="Q14" s="143">
        <v>1</v>
      </c>
      <c r="R14" s="142">
        <v>6585</v>
      </c>
      <c r="S14" s="15"/>
      <c r="T14" s="129">
        <v>393.58499999999998</v>
      </c>
      <c r="U14" s="144">
        <v>4.8999999999999998E-5</v>
      </c>
      <c r="V14" s="144">
        <v>5.2882555320180803E-2</v>
      </c>
      <c r="W14" s="144">
        <v>2.1742901080529599E-2</v>
      </c>
    </row>
    <row r="15" spans="1:23" x14ac:dyDescent="0.2">
      <c r="A15" s="15">
        <v>13710</v>
      </c>
      <c r="B15" s="15">
        <v>15444</v>
      </c>
      <c r="C15" s="15" t="s">
        <v>1812</v>
      </c>
      <c r="D15" s="15" t="s">
        <v>1813</v>
      </c>
      <c r="E15" s="13" t="s">
        <v>287</v>
      </c>
      <c r="F15" s="15" t="s">
        <v>1814</v>
      </c>
      <c r="G15" s="15" t="s">
        <v>1815</v>
      </c>
      <c r="H15" s="13" t="s">
        <v>290</v>
      </c>
      <c r="I15" s="15" t="s">
        <v>1816</v>
      </c>
      <c r="J15" s="13" t="s">
        <v>30</v>
      </c>
      <c r="K15" s="13" t="s">
        <v>148</v>
      </c>
      <c r="L15" s="13" t="s">
        <v>31</v>
      </c>
      <c r="M15" s="15" t="s">
        <v>1817</v>
      </c>
      <c r="N15" s="15" t="s">
        <v>292</v>
      </c>
      <c r="O15" s="13" t="s">
        <v>34</v>
      </c>
      <c r="P15" s="127">
        <v>1039</v>
      </c>
      <c r="Q15" s="143">
        <v>1</v>
      </c>
      <c r="R15" s="142">
        <v>18890</v>
      </c>
      <c r="S15" s="15"/>
      <c r="T15" s="129">
        <v>196.267</v>
      </c>
      <c r="U15" s="144">
        <v>1.4100000000000001E-4</v>
      </c>
      <c r="V15" s="144">
        <v>2.63706541318574E-2</v>
      </c>
      <c r="W15" s="144">
        <v>1.08424133581727E-2</v>
      </c>
    </row>
    <row r="16" spans="1:23" x14ac:dyDescent="0.2">
      <c r="A16" s="15">
        <v>13710</v>
      </c>
      <c r="B16" s="15">
        <v>15444</v>
      </c>
      <c r="C16" s="15" t="s">
        <v>1812</v>
      </c>
      <c r="D16" s="15" t="s">
        <v>1813</v>
      </c>
      <c r="E16" s="13" t="s">
        <v>287</v>
      </c>
      <c r="F16" s="15" t="s">
        <v>1857</v>
      </c>
      <c r="G16" s="15" t="s">
        <v>1858</v>
      </c>
      <c r="H16" s="13" t="s">
        <v>290</v>
      </c>
      <c r="I16" s="15" t="s">
        <v>1816</v>
      </c>
      <c r="J16" s="13" t="s">
        <v>30</v>
      </c>
      <c r="K16" s="13" t="s">
        <v>148</v>
      </c>
      <c r="L16" s="13" t="s">
        <v>31</v>
      </c>
      <c r="M16" s="15" t="s">
        <v>1832</v>
      </c>
      <c r="N16" s="15" t="s">
        <v>292</v>
      </c>
      <c r="O16" s="13" t="s">
        <v>34</v>
      </c>
      <c r="P16" s="127">
        <v>2243</v>
      </c>
      <c r="Q16" s="143">
        <v>1</v>
      </c>
      <c r="R16" s="142">
        <v>21510</v>
      </c>
      <c r="S16" s="15"/>
      <c r="T16" s="129">
        <v>482.46899999999999</v>
      </c>
      <c r="U16" s="144">
        <v>2.5300000000000002E-4</v>
      </c>
      <c r="V16" s="144">
        <v>6.4825082958577099E-2</v>
      </c>
      <c r="W16" s="144">
        <v>2.6653125170893199E-2</v>
      </c>
    </row>
    <row r="17" spans="1:23" x14ac:dyDescent="0.2">
      <c r="A17" s="15">
        <v>13710</v>
      </c>
      <c r="B17" s="15">
        <v>15444</v>
      </c>
      <c r="C17" s="15" t="s">
        <v>1859</v>
      </c>
      <c r="D17" s="15" t="s">
        <v>1860</v>
      </c>
      <c r="E17" s="13" t="s">
        <v>287</v>
      </c>
      <c r="F17" s="15" t="s">
        <v>1861</v>
      </c>
      <c r="G17" s="15" t="s">
        <v>1862</v>
      </c>
      <c r="H17" s="13" t="s">
        <v>290</v>
      </c>
      <c r="I17" s="15" t="s">
        <v>1816</v>
      </c>
      <c r="J17" s="13" t="s">
        <v>30</v>
      </c>
      <c r="K17" s="13" t="s">
        <v>148</v>
      </c>
      <c r="L17" s="13" t="s">
        <v>31</v>
      </c>
      <c r="M17" s="15" t="s">
        <v>1854</v>
      </c>
      <c r="N17" s="15" t="s">
        <v>292</v>
      </c>
      <c r="O17" s="13" t="s">
        <v>34</v>
      </c>
      <c r="P17" s="127">
        <v>1860</v>
      </c>
      <c r="Q17" s="143">
        <v>1</v>
      </c>
      <c r="R17" s="142">
        <v>8772</v>
      </c>
      <c r="S17" s="15"/>
      <c r="T17" s="129">
        <v>163.15899999999999</v>
      </c>
      <c r="U17" s="144">
        <v>1.9900000000000001E-4</v>
      </c>
      <c r="V17" s="144">
        <v>2.1922241840993999E-2</v>
      </c>
      <c r="W17" s="144">
        <v>9.0134285857831793E-3</v>
      </c>
    </row>
    <row r="18" spans="1:23" x14ac:dyDescent="0.2">
      <c r="A18" s="15">
        <v>13710</v>
      </c>
      <c r="B18" s="15">
        <v>15444</v>
      </c>
      <c r="C18" s="15" t="s">
        <v>1859</v>
      </c>
      <c r="D18" s="15" t="s">
        <v>1860</v>
      </c>
      <c r="E18" s="13" t="s">
        <v>287</v>
      </c>
      <c r="F18" s="15" t="s">
        <v>1863</v>
      </c>
      <c r="G18" s="15" t="s">
        <v>1864</v>
      </c>
      <c r="H18" s="13" t="s">
        <v>290</v>
      </c>
      <c r="I18" s="15" t="s">
        <v>1816</v>
      </c>
      <c r="J18" s="13" t="s">
        <v>30</v>
      </c>
      <c r="K18" s="13" t="s">
        <v>148</v>
      </c>
      <c r="L18" s="13" t="s">
        <v>31</v>
      </c>
      <c r="M18" s="15" t="s">
        <v>1851</v>
      </c>
      <c r="N18" s="15" t="s">
        <v>292</v>
      </c>
      <c r="O18" s="13" t="s">
        <v>34</v>
      </c>
      <c r="P18" s="127">
        <v>14921</v>
      </c>
      <c r="Q18" s="143">
        <v>1</v>
      </c>
      <c r="R18" s="142">
        <v>5974</v>
      </c>
      <c r="S18" s="15"/>
      <c r="T18" s="129">
        <v>891.38099999999997</v>
      </c>
      <c r="U18" s="144">
        <v>1.16E-4</v>
      </c>
      <c r="V18" s="144">
        <v>0.119766827553922</v>
      </c>
      <c r="W18" s="144">
        <v>4.9242671207304599E-2</v>
      </c>
    </row>
    <row r="19" spans="1:23" x14ac:dyDescent="0.2">
      <c r="A19" s="15">
        <v>13710</v>
      </c>
      <c r="B19" s="15">
        <v>15444</v>
      </c>
      <c r="C19" s="15" t="s">
        <v>1828</v>
      </c>
      <c r="D19" s="15" t="s">
        <v>1829</v>
      </c>
      <c r="E19" s="13" t="s">
        <v>1062</v>
      </c>
      <c r="F19" s="15" t="s">
        <v>1830</v>
      </c>
      <c r="G19" s="15" t="s">
        <v>1831</v>
      </c>
      <c r="H19" s="13" t="s">
        <v>290</v>
      </c>
      <c r="I19" s="15" t="s">
        <v>1816</v>
      </c>
      <c r="J19" s="13" t="s">
        <v>147</v>
      </c>
      <c r="K19" s="13" t="s">
        <v>148</v>
      </c>
      <c r="L19" s="13" t="s">
        <v>1252</v>
      </c>
      <c r="M19" s="15" t="s">
        <v>1832</v>
      </c>
      <c r="N19" s="15" t="s">
        <v>292</v>
      </c>
      <c r="O19" s="13" t="s">
        <v>152</v>
      </c>
      <c r="P19" s="127">
        <v>1942</v>
      </c>
      <c r="Q19" s="143">
        <v>3.19</v>
      </c>
      <c r="R19" s="142">
        <v>25292</v>
      </c>
      <c r="S19" s="15"/>
      <c r="T19" s="129">
        <v>1566.8340000000001</v>
      </c>
      <c r="U19" s="144">
        <v>0</v>
      </c>
      <c r="V19" s="144">
        <v>0.210521511268318</v>
      </c>
      <c r="W19" s="144">
        <v>8.6556868651992705E-2</v>
      </c>
    </row>
    <row r="20" spans="1:23" x14ac:dyDescent="0.2">
      <c r="A20" s="2">
        <v>13710</v>
      </c>
      <c r="B20" s="2">
        <v>15444</v>
      </c>
      <c r="C20" s="2" t="s">
        <v>1833</v>
      </c>
      <c r="D20" s="2" t="s">
        <v>1834</v>
      </c>
      <c r="E20" s="13" t="s">
        <v>1062</v>
      </c>
      <c r="F20" s="2" t="s">
        <v>1835</v>
      </c>
      <c r="G20" s="2" t="s">
        <v>1836</v>
      </c>
      <c r="H20" s="13" t="s">
        <v>290</v>
      </c>
      <c r="I20" s="15" t="s">
        <v>1816</v>
      </c>
      <c r="J20" s="13" t="s">
        <v>147</v>
      </c>
      <c r="K20" s="13" t="s">
        <v>148</v>
      </c>
      <c r="L20" s="13" t="s">
        <v>1712</v>
      </c>
      <c r="M20" s="15" t="s">
        <v>1837</v>
      </c>
      <c r="N20" s="15" t="s">
        <v>292</v>
      </c>
      <c r="O20" s="2" t="s">
        <v>152</v>
      </c>
      <c r="P20" s="127">
        <v>3998</v>
      </c>
      <c r="Q20" s="132">
        <v>3.19</v>
      </c>
      <c r="R20" s="145">
        <v>4512</v>
      </c>
      <c r="T20" s="124">
        <v>575.44299999999998</v>
      </c>
      <c r="U20" s="134">
        <v>3.0000000000000001E-5</v>
      </c>
      <c r="V20" s="134">
        <v>7.7317172077975199E-2</v>
      </c>
      <c r="W20" s="134">
        <v>3.1789303942280599E-2</v>
      </c>
    </row>
    <row r="21" spans="1:23" x14ac:dyDescent="0.2">
      <c r="A21" s="2">
        <v>13710</v>
      </c>
      <c r="B21" s="2">
        <v>15444</v>
      </c>
      <c r="C21" s="2" t="s">
        <v>1833</v>
      </c>
      <c r="D21" s="2" t="s">
        <v>1834</v>
      </c>
      <c r="E21" s="4" t="s">
        <v>1062</v>
      </c>
      <c r="F21" s="2" t="s">
        <v>1865</v>
      </c>
      <c r="G21" s="2" t="s">
        <v>1866</v>
      </c>
      <c r="H21" s="4" t="s">
        <v>290</v>
      </c>
      <c r="I21" s="2" t="s">
        <v>1816</v>
      </c>
      <c r="J21" s="2" t="s">
        <v>147</v>
      </c>
      <c r="K21" s="2" t="s">
        <v>1867</v>
      </c>
      <c r="L21" s="4" t="s">
        <v>191</v>
      </c>
      <c r="M21" t="s">
        <v>1817</v>
      </c>
      <c r="N21" s="2" t="s">
        <v>292</v>
      </c>
      <c r="O21" s="2" t="s">
        <v>1868</v>
      </c>
      <c r="P21" s="126">
        <v>5954</v>
      </c>
      <c r="Q21" s="132">
        <v>2.1318999999999999</v>
      </c>
      <c r="R21" s="145">
        <v>3511</v>
      </c>
      <c r="T21" s="124">
        <v>445.66300000000001</v>
      </c>
      <c r="U21" s="134">
        <v>0</v>
      </c>
      <c r="V21" s="134">
        <v>5.9879737334216199E-2</v>
      </c>
      <c r="W21" s="134">
        <v>2.4619824017639801E-2</v>
      </c>
    </row>
    <row r="22" spans="1:23" x14ac:dyDescent="0.2">
      <c r="A22" s="2">
        <v>13710</v>
      </c>
      <c r="B22" s="2">
        <v>15444</v>
      </c>
      <c r="C22" s="2" t="s">
        <v>1869</v>
      </c>
      <c r="D22" s="2" t="s">
        <v>1870</v>
      </c>
      <c r="E22" s="4" t="s">
        <v>1062</v>
      </c>
      <c r="F22" s="2" t="s">
        <v>1871</v>
      </c>
      <c r="G22" s="2" t="s">
        <v>1872</v>
      </c>
      <c r="H22" s="2" t="s">
        <v>290</v>
      </c>
      <c r="I22" s="2" t="s">
        <v>1816</v>
      </c>
      <c r="J22" s="2" t="s">
        <v>147</v>
      </c>
      <c r="K22" s="2" t="s">
        <v>1138</v>
      </c>
      <c r="L22" s="4" t="s">
        <v>1147</v>
      </c>
      <c r="M22" s="2" t="s">
        <v>1817</v>
      </c>
      <c r="N22" s="2" t="s">
        <v>292</v>
      </c>
      <c r="O22" s="2" t="s">
        <v>193</v>
      </c>
      <c r="P22" s="126">
        <v>341</v>
      </c>
      <c r="Q22" s="132">
        <v>3.7454999999999998</v>
      </c>
      <c r="R22" s="145">
        <v>28506</v>
      </c>
      <c r="T22" s="124">
        <v>364.08300000000003</v>
      </c>
      <c r="U22" s="134">
        <v>0</v>
      </c>
      <c r="V22" s="134">
        <v>4.8918581861968402E-2</v>
      </c>
      <c r="W22" s="134">
        <v>2.0113095518640101E-2</v>
      </c>
    </row>
    <row r="23" spans="1:23" x14ac:dyDescent="0.2">
      <c r="A23" s="2">
        <v>13710</v>
      </c>
      <c r="B23" s="2">
        <v>15444</v>
      </c>
      <c r="C23" s="2" t="s">
        <v>1869</v>
      </c>
      <c r="D23" s="2" t="s">
        <v>1870</v>
      </c>
      <c r="E23" s="4" t="s">
        <v>1062</v>
      </c>
      <c r="F23" s="2" t="s">
        <v>1873</v>
      </c>
      <c r="G23" s="2" t="s">
        <v>1874</v>
      </c>
      <c r="H23" s="2" t="s">
        <v>290</v>
      </c>
      <c r="I23" s="2" t="s">
        <v>1816</v>
      </c>
      <c r="J23" s="2" t="s">
        <v>147</v>
      </c>
      <c r="K23" s="2" t="s">
        <v>148</v>
      </c>
      <c r="L23" s="2" t="s">
        <v>191</v>
      </c>
      <c r="M23" s="2" t="s">
        <v>1817</v>
      </c>
      <c r="N23" s="2" t="s">
        <v>292</v>
      </c>
      <c r="O23" s="2" t="s">
        <v>152</v>
      </c>
      <c r="P23" s="126">
        <v>377</v>
      </c>
      <c r="Q23" s="132">
        <v>3.19</v>
      </c>
      <c r="R23" s="145">
        <v>49771.5</v>
      </c>
      <c r="T23" s="124">
        <v>598.56700000000001</v>
      </c>
      <c r="U23" s="134">
        <v>0</v>
      </c>
      <c r="V23" s="134">
        <v>8.0424090843059001E-2</v>
      </c>
      <c r="W23" s="134">
        <v>3.3066727602416801E-2</v>
      </c>
    </row>
    <row r="24" spans="1:23" x14ac:dyDescent="0.2">
      <c r="A24" s="2">
        <v>13710</v>
      </c>
      <c r="B24" s="2">
        <v>15444</v>
      </c>
      <c r="C24" s="2" t="s">
        <v>1828</v>
      </c>
      <c r="D24" s="2" t="s">
        <v>1829</v>
      </c>
      <c r="E24" s="4" t="s">
        <v>1062</v>
      </c>
      <c r="F24" s="2" t="s">
        <v>1840</v>
      </c>
      <c r="G24" s="2" t="s">
        <v>1841</v>
      </c>
      <c r="H24" s="2" t="s">
        <v>290</v>
      </c>
      <c r="I24" s="2" t="s">
        <v>1816</v>
      </c>
      <c r="J24" s="2" t="s">
        <v>147</v>
      </c>
      <c r="K24" s="2" t="s">
        <v>148</v>
      </c>
      <c r="L24" s="2" t="s">
        <v>1712</v>
      </c>
      <c r="M24" s="2" t="s">
        <v>1842</v>
      </c>
      <c r="N24" s="2" t="s">
        <v>292</v>
      </c>
      <c r="O24" s="2" t="s">
        <v>152</v>
      </c>
      <c r="P24" s="126">
        <v>15100</v>
      </c>
      <c r="Q24" s="132">
        <v>3.19</v>
      </c>
      <c r="R24" s="145">
        <v>1375</v>
      </c>
      <c r="T24" s="124">
        <v>662.32399999999996</v>
      </c>
      <c r="U24" s="134">
        <v>6.9999999999999999E-6</v>
      </c>
      <c r="V24" s="134">
        <v>8.8990516161724501E-2</v>
      </c>
      <c r="W24" s="134">
        <v>3.6588852000335299E-2</v>
      </c>
    </row>
    <row r="25" spans="1:23" x14ac:dyDescent="0.2">
      <c r="A25" s="2">
        <v>559</v>
      </c>
      <c r="B25" s="2">
        <v>556</v>
      </c>
      <c r="C25" s="2" t="s">
        <v>1818</v>
      </c>
      <c r="D25" s="2" t="s">
        <v>1819</v>
      </c>
      <c r="E25" s="4" t="s">
        <v>1062</v>
      </c>
      <c r="F25" s="2" t="s">
        <v>1820</v>
      </c>
      <c r="G25" s="2" t="s">
        <v>1821</v>
      </c>
      <c r="H25" s="2" t="s">
        <v>290</v>
      </c>
      <c r="I25" s="2" t="s">
        <v>1816</v>
      </c>
      <c r="J25" s="2" t="s">
        <v>147</v>
      </c>
      <c r="K25" s="2" t="s">
        <v>148</v>
      </c>
      <c r="L25" s="2" t="s">
        <v>1084</v>
      </c>
      <c r="M25" s="2" t="s">
        <v>1817</v>
      </c>
      <c r="N25" s="2" t="s">
        <v>292</v>
      </c>
      <c r="O25" s="2" t="s">
        <v>152</v>
      </c>
      <c r="P25" s="126">
        <v>3977</v>
      </c>
      <c r="Q25" s="132">
        <v>3.19</v>
      </c>
      <c r="R25" s="145">
        <v>7768</v>
      </c>
      <c r="T25" s="124">
        <v>985.49699999999996</v>
      </c>
      <c r="U25" s="134">
        <v>1.9000000000000001E-5</v>
      </c>
      <c r="V25" s="134">
        <v>8.4746921090581295E-2</v>
      </c>
      <c r="W25" s="134">
        <v>2.78673308495758E-3</v>
      </c>
    </row>
    <row r="26" spans="1:23" x14ac:dyDescent="0.2">
      <c r="A26" s="2">
        <v>559</v>
      </c>
      <c r="B26" s="2">
        <v>556</v>
      </c>
      <c r="C26" s="2" t="s">
        <v>1818</v>
      </c>
      <c r="D26" s="2" t="s">
        <v>1819</v>
      </c>
      <c r="E26" s="4" t="s">
        <v>1062</v>
      </c>
      <c r="F26" s="2" t="s">
        <v>1822</v>
      </c>
      <c r="G26" s="7" t="s">
        <v>1823</v>
      </c>
      <c r="H26" s="2" t="s">
        <v>290</v>
      </c>
      <c r="I26" s="2" t="s">
        <v>1816</v>
      </c>
      <c r="J26" s="2" t="s">
        <v>147</v>
      </c>
      <c r="K26" s="2" t="s">
        <v>148</v>
      </c>
      <c r="L26" s="2" t="s">
        <v>1084</v>
      </c>
      <c r="M26" s="2" t="s">
        <v>1824</v>
      </c>
      <c r="N26" s="2" t="s">
        <v>292</v>
      </c>
      <c r="O26" s="2" t="s">
        <v>152</v>
      </c>
      <c r="P26" s="126">
        <v>5241</v>
      </c>
      <c r="Q26" s="132">
        <v>3.19</v>
      </c>
      <c r="R26" s="145">
        <v>5477</v>
      </c>
      <c r="T26" s="124">
        <v>915.68799999999999</v>
      </c>
      <c r="U26" s="134">
        <v>6.0000000000000002E-6</v>
      </c>
      <c r="V26" s="134">
        <v>7.8743737024306107E-2</v>
      </c>
      <c r="W26" s="134">
        <v>2.5893303777288698E-3</v>
      </c>
    </row>
    <row r="27" spans="1:23" x14ac:dyDescent="0.2">
      <c r="A27" s="2">
        <v>559</v>
      </c>
      <c r="B27" s="2">
        <v>556</v>
      </c>
      <c r="C27" s="2" t="s">
        <v>1818</v>
      </c>
      <c r="D27" s="2" t="s">
        <v>1819</v>
      </c>
      <c r="E27" s="4" t="s">
        <v>1062</v>
      </c>
      <c r="F27" s="2" t="s">
        <v>1825</v>
      </c>
      <c r="G27" s="2" t="s">
        <v>1826</v>
      </c>
      <c r="H27" s="2" t="s">
        <v>290</v>
      </c>
      <c r="I27" s="2" t="s">
        <v>1816</v>
      </c>
      <c r="J27" s="2" t="s">
        <v>147</v>
      </c>
      <c r="K27" s="2" t="s">
        <v>148</v>
      </c>
      <c r="L27" s="2" t="s">
        <v>1084</v>
      </c>
      <c r="M27" s="2" t="s">
        <v>1827</v>
      </c>
      <c r="N27" s="2" t="s">
        <v>292</v>
      </c>
      <c r="O27" s="2" t="s">
        <v>152</v>
      </c>
      <c r="P27" s="126">
        <v>1227</v>
      </c>
      <c r="Q27" s="132">
        <v>3.19</v>
      </c>
      <c r="R27" s="145">
        <v>15480</v>
      </c>
      <c r="T27" s="124">
        <v>605.90700000000004</v>
      </c>
      <c r="U27" s="134">
        <v>6.0000000000000002E-6</v>
      </c>
      <c r="V27" s="134">
        <v>5.2104428907181102E-2</v>
      </c>
      <c r="W27" s="134">
        <v>1.7133499841636101E-3</v>
      </c>
    </row>
    <row r="28" spans="1:23" x14ac:dyDescent="0.2">
      <c r="A28" s="2">
        <v>559</v>
      </c>
      <c r="B28" s="2">
        <v>556</v>
      </c>
      <c r="C28" s="2" t="s">
        <v>1828</v>
      </c>
      <c r="D28" s="2" t="s">
        <v>1829</v>
      </c>
      <c r="E28" s="4" t="s">
        <v>1062</v>
      </c>
      <c r="F28" s="2" t="s">
        <v>1830</v>
      </c>
      <c r="G28" s="2" t="s">
        <v>1831</v>
      </c>
      <c r="H28" s="2" t="s">
        <v>290</v>
      </c>
      <c r="I28" s="2" t="s">
        <v>1816</v>
      </c>
      <c r="J28" s="2" t="s">
        <v>147</v>
      </c>
      <c r="K28" s="2" t="s">
        <v>148</v>
      </c>
      <c r="L28" s="2" t="s">
        <v>1252</v>
      </c>
      <c r="M28" s="2" t="s">
        <v>1832</v>
      </c>
      <c r="N28" s="2" t="s">
        <v>292</v>
      </c>
      <c r="O28" s="2" t="s">
        <v>152</v>
      </c>
      <c r="P28" s="126">
        <v>2992</v>
      </c>
      <c r="Q28" s="132">
        <v>3.19</v>
      </c>
      <c r="R28" s="145">
        <v>25292</v>
      </c>
      <c r="T28" s="124">
        <v>2413.9899999999998</v>
      </c>
      <c r="U28" s="134">
        <v>0</v>
      </c>
      <c r="V28" s="134">
        <v>0.207588783278153</v>
      </c>
      <c r="W28" s="134">
        <v>6.8261421534004498E-3</v>
      </c>
    </row>
    <row r="29" spans="1:23" x14ac:dyDescent="0.2">
      <c r="A29" s="2">
        <v>559</v>
      </c>
      <c r="B29" s="2">
        <v>556</v>
      </c>
      <c r="C29" s="2" t="s">
        <v>1833</v>
      </c>
      <c r="D29" s="2" t="s">
        <v>1834</v>
      </c>
      <c r="E29" s="4" t="s">
        <v>1062</v>
      </c>
      <c r="F29" s="2" t="s">
        <v>1835</v>
      </c>
      <c r="G29" s="2" t="s">
        <v>1836</v>
      </c>
      <c r="H29" s="2" t="s">
        <v>290</v>
      </c>
      <c r="I29" s="2" t="s">
        <v>1816</v>
      </c>
      <c r="J29" s="2" t="s">
        <v>147</v>
      </c>
      <c r="K29" s="2" t="s">
        <v>148</v>
      </c>
      <c r="L29" s="2" t="s">
        <v>1712</v>
      </c>
      <c r="M29" s="2" t="s">
        <v>1837</v>
      </c>
      <c r="N29" s="2" t="s">
        <v>292</v>
      </c>
      <c r="O29" s="2" t="s">
        <v>152</v>
      </c>
      <c r="P29" s="126">
        <v>8476</v>
      </c>
      <c r="Q29" s="132">
        <v>3.19</v>
      </c>
      <c r="R29" s="145">
        <v>4512</v>
      </c>
      <c r="T29" s="124">
        <v>1219.9739999999999</v>
      </c>
      <c r="U29" s="134">
        <v>6.3E-5</v>
      </c>
      <c r="V29" s="134">
        <v>0.10491054909301201</v>
      </c>
      <c r="W29" s="134">
        <v>3.4497736832949798E-3</v>
      </c>
    </row>
    <row r="30" spans="1:23" x14ac:dyDescent="0.2">
      <c r="A30" s="2">
        <v>559</v>
      </c>
      <c r="B30" s="2">
        <v>556</v>
      </c>
      <c r="C30" s="2" t="s">
        <v>1828</v>
      </c>
      <c r="D30" s="2" t="s">
        <v>1829</v>
      </c>
      <c r="E30" s="4" t="s">
        <v>1062</v>
      </c>
      <c r="F30" s="2" t="s">
        <v>1838</v>
      </c>
      <c r="G30" s="2" t="s">
        <v>1839</v>
      </c>
      <c r="H30" s="2" t="s">
        <v>290</v>
      </c>
      <c r="I30" s="2" t="s">
        <v>1816</v>
      </c>
      <c r="J30" s="2" t="s">
        <v>147</v>
      </c>
      <c r="K30" s="2" t="s">
        <v>148</v>
      </c>
      <c r="L30" s="2" t="s">
        <v>1712</v>
      </c>
      <c r="M30" s="2" t="s">
        <v>1832</v>
      </c>
      <c r="N30" s="2" t="s">
        <v>292</v>
      </c>
      <c r="O30" s="2" t="s">
        <v>152</v>
      </c>
      <c r="P30" s="126">
        <v>2555</v>
      </c>
      <c r="Q30" s="132">
        <v>3.19</v>
      </c>
      <c r="R30" s="145">
        <v>61431</v>
      </c>
      <c r="T30" s="124">
        <v>5006.9030000000002</v>
      </c>
      <c r="U30" s="134">
        <v>0</v>
      </c>
      <c r="V30" s="134">
        <v>0.430563896363025</v>
      </c>
      <c r="W30" s="134">
        <v>1.4158233004130201E-2</v>
      </c>
    </row>
    <row r="31" spans="1:23" x14ac:dyDescent="0.2">
      <c r="A31" s="2">
        <v>559</v>
      </c>
      <c r="B31" s="2">
        <v>556</v>
      </c>
      <c r="C31" s="2" t="s">
        <v>1818</v>
      </c>
      <c r="D31" s="2" t="s">
        <v>1819</v>
      </c>
      <c r="E31" s="4" t="s">
        <v>1062</v>
      </c>
      <c r="F31" s="2" t="s">
        <v>1843</v>
      </c>
      <c r="G31" s="2" t="s">
        <v>1844</v>
      </c>
      <c r="H31" s="2" t="s">
        <v>290</v>
      </c>
      <c r="I31" s="2" t="s">
        <v>1816</v>
      </c>
      <c r="J31" s="2" t="s">
        <v>147</v>
      </c>
      <c r="K31" s="2" t="s">
        <v>148</v>
      </c>
      <c r="L31" s="2" t="s">
        <v>1084</v>
      </c>
      <c r="M31" s="2" t="s">
        <v>1817</v>
      </c>
      <c r="N31" s="2" t="s">
        <v>292</v>
      </c>
      <c r="O31" s="2" t="s">
        <v>152</v>
      </c>
      <c r="P31" s="126">
        <v>1236</v>
      </c>
      <c r="Q31" s="132">
        <v>3.19</v>
      </c>
      <c r="R31" s="145">
        <v>12193</v>
      </c>
      <c r="T31" s="124">
        <v>480.75</v>
      </c>
      <c r="U31" s="134">
        <v>0</v>
      </c>
      <c r="V31" s="134">
        <v>4.1341684243741697E-2</v>
      </c>
      <c r="W31" s="134">
        <v>1.35943864139636E-3</v>
      </c>
    </row>
    <row r="32" spans="1:23" x14ac:dyDescent="0.2">
      <c r="A32" s="2">
        <v>559</v>
      </c>
      <c r="B32" s="2">
        <v>7205</v>
      </c>
      <c r="C32" s="2" t="s">
        <v>1818</v>
      </c>
      <c r="D32" s="2" t="s">
        <v>1819</v>
      </c>
      <c r="E32" s="4" t="s">
        <v>1062</v>
      </c>
      <c r="F32" s="2" t="s">
        <v>1820</v>
      </c>
      <c r="G32" s="2" t="s">
        <v>1821</v>
      </c>
      <c r="H32" s="2" t="s">
        <v>290</v>
      </c>
      <c r="I32" s="2" t="s">
        <v>1816</v>
      </c>
      <c r="J32" s="2" t="s">
        <v>147</v>
      </c>
      <c r="K32" s="2" t="s">
        <v>148</v>
      </c>
      <c r="L32" s="2" t="s">
        <v>1084</v>
      </c>
      <c r="M32" s="2" t="s">
        <v>1817</v>
      </c>
      <c r="N32" s="2" t="s">
        <v>292</v>
      </c>
      <c r="O32" s="2" t="s">
        <v>152</v>
      </c>
      <c r="P32" s="126">
        <v>29775</v>
      </c>
      <c r="Q32" s="132">
        <v>3.19</v>
      </c>
      <c r="R32" s="145">
        <v>7768</v>
      </c>
      <c r="T32" s="124">
        <v>7378.2209999999995</v>
      </c>
      <c r="U32" s="134">
        <v>1.44E-4</v>
      </c>
      <c r="V32" s="134">
        <v>9.4228954865783005E-2</v>
      </c>
      <c r="W32" s="134">
        <v>3.6402170086005702E-3</v>
      </c>
    </row>
    <row r="33" spans="1:23" x14ac:dyDescent="0.2">
      <c r="A33" s="2">
        <v>559</v>
      </c>
      <c r="B33" s="2">
        <v>7205</v>
      </c>
      <c r="C33" s="2" t="s">
        <v>1818</v>
      </c>
      <c r="D33" s="2" t="s">
        <v>1819</v>
      </c>
      <c r="E33" s="4" t="s">
        <v>1062</v>
      </c>
      <c r="F33" s="2" t="s">
        <v>1822</v>
      </c>
      <c r="G33" s="2" t="s">
        <v>1823</v>
      </c>
      <c r="H33" s="2" t="s">
        <v>290</v>
      </c>
      <c r="I33" s="2" t="s">
        <v>1816</v>
      </c>
      <c r="J33" s="2" t="s">
        <v>147</v>
      </c>
      <c r="K33" s="2" t="s">
        <v>148</v>
      </c>
      <c r="L33" s="2" t="s">
        <v>1084</v>
      </c>
      <c r="M33" s="2" t="s">
        <v>1824</v>
      </c>
      <c r="N33" s="2" t="s">
        <v>292</v>
      </c>
      <c r="O33" s="2" t="s">
        <v>152</v>
      </c>
      <c r="P33" s="126">
        <v>40308</v>
      </c>
      <c r="Q33" s="132">
        <v>3.19</v>
      </c>
      <c r="R33" s="145">
        <v>5477</v>
      </c>
      <c r="T33" s="124">
        <v>7042.4650000000001</v>
      </c>
      <c r="U33" s="134">
        <v>4.5000000000000003E-5</v>
      </c>
      <c r="V33" s="134">
        <v>8.9940930838230099E-2</v>
      </c>
      <c r="W33" s="134">
        <v>3.4745637014974699E-3</v>
      </c>
    </row>
    <row r="34" spans="1:23" x14ac:dyDescent="0.2">
      <c r="A34" s="2">
        <v>559</v>
      </c>
      <c r="B34" s="2">
        <v>7205</v>
      </c>
      <c r="C34" s="2" t="s">
        <v>1818</v>
      </c>
      <c r="D34" s="2" t="s">
        <v>1819</v>
      </c>
      <c r="E34" s="4" t="s">
        <v>1062</v>
      </c>
      <c r="F34" s="2" t="s">
        <v>1825</v>
      </c>
      <c r="G34" s="2" t="s">
        <v>1826</v>
      </c>
      <c r="H34" s="2" t="s">
        <v>290</v>
      </c>
      <c r="I34" s="2" t="s">
        <v>1816</v>
      </c>
      <c r="J34" s="2" t="s">
        <v>147</v>
      </c>
      <c r="K34" s="2" t="s">
        <v>148</v>
      </c>
      <c r="L34" s="2" t="s">
        <v>1084</v>
      </c>
      <c r="M34" s="2" t="s">
        <v>1827</v>
      </c>
      <c r="N34" s="2" t="s">
        <v>292</v>
      </c>
      <c r="O34" s="2" t="s">
        <v>152</v>
      </c>
      <c r="P34" s="126">
        <v>8978</v>
      </c>
      <c r="Q34" s="132">
        <v>3.19</v>
      </c>
      <c r="R34" s="145">
        <v>15480</v>
      </c>
      <c r="T34" s="124">
        <v>4433.4440000000004</v>
      </c>
      <c r="U34" s="134">
        <v>4.1999999999999998E-5</v>
      </c>
      <c r="V34" s="134">
        <v>5.6620531859837002E-2</v>
      </c>
      <c r="W34" s="134">
        <v>2.18734276959526E-3</v>
      </c>
    </row>
    <row r="35" spans="1:23" x14ac:dyDescent="0.2">
      <c r="A35" s="2">
        <v>559</v>
      </c>
      <c r="B35" s="2">
        <v>7205</v>
      </c>
      <c r="C35" s="2" t="s">
        <v>1828</v>
      </c>
      <c r="D35" s="2" t="s">
        <v>1829</v>
      </c>
      <c r="E35" s="4" t="s">
        <v>1062</v>
      </c>
      <c r="F35" s="2" t="s">
        <v>1830</v>
      </c>
      <c r="G35" s="2" t="s">
        <v>1831</v>
      </c>
      <c r="H35" s="2" t="s">
        <v>290</v>
      </c>
      <c r="I35" s="2" t="s">
        <v>1816</v>
      </c>
      <c r="J35" s="2" t="s">
        <v>147</v>
      </c>
      <c r="K35" s="2" t="s">
        <v>148</v>
      </c>
      <c r="L35" s="2" t="s">
        <v>1252</v>
      </c>
      <c r="M35" s="2" t="s">
        <v>1832</v>
      </c>
      <c r="N35" s="2" t="s">
        <v>292</v>
      </c>
      <c r="O35" s="2" t="s">
        <v>152</v>
      </c>
      <c r="P35" s="126">
        <v>14924</v>
      </c>
      <c r="Q35" s="132">
        <v>3.19</v>
      </c>
      <c r="R35" s="145">
        <v>25292</v>
      </c>
      <c r="T35" s="124">
        <v>12040.904</v>
      </c>
      <c r="U35" s="134">
        <v>0</v>
      </c>
      <c r="V35" s="134">
        <v>0.15377714749468099</v>
      </c>
      <c r="W35" s="134">
        <v>5.9406600512714501E-3</v>
      </c>
    </row>
    <row r="36" spans="1:23" x14ac:dyDescent="0.2">
      <c r="A36" s="2">
        <v>559</v>
      </c>
      <c r="B36" s="2">
        <v>7205</v>
      </c>
      <c r="C36" s="2" t="s">
        <v>1833</v>
      </c>
      <c r="D36" s="2" t="s">
        <v>1834</v>
      </c>
      <c r="E36" s="4" t="s">
        <v>1062</v>
      </c>
      <c r="F36" s="2" t="s">
        <v>1835</v>
      </c>
      <c r="G36" s="2" t="s">
        <v>1836</v>
      </c>
      <c r="H36" s="2" t="s">
        <v>290</v>
      </c>
      <c r="I36" s="2" t="s">
        <v>1816</v>
      </c>
      <c r="J36" s="2" t="s">
        <v>147</v>
      </c>
      <c r="K36" s="2" t="s">
        <v>148</v>
      </c>
      <c r="L36" s="2" t="s">
        <v>1712</v>
      </c>
      <c r="M36" s="2" t="s">
        <v>1837</v>
      </c>
      <c r="N36" s="2" t="s">
        <v>292</v>
      </c>
      <c r="O36" s="2" t="s">
        <v>152</v>
      </c>
      <c r="P36" s="126">
        <v>59626</v>
      </c>
      <c r="Q36" s="132">
        <v>3.19</v>
      </c>
      <c r="R36" s="145">
        <v>4512</v>
      </c>
      <c r="T36" s="124">
        <v>8582.1370000000006</v>
      </c>
      <c r="U36" s="134">
        <v>4.4499999999999997E-4</v>
      </c>
      <c r="V36" s="134">
        <v>0.10960444161401101</v>
      </c>
      <c r="W36" s="134">
        <v>4.2341969424344403E-3</v>
      </c>
    </row>
    <row r="37" spans="1:23" x14ac:dyDescent="0.2">
      <c r="A37" s="2">
        <v>559</v>
      </c>
      <c r="B37" s="2">
        <v>7205</v>
      </c>
      <c r="C37" s="2" t="s">
        <v>1828</v>
      </c>
      <c r="D37" s="2" t="s">
        <v>1829</v>
      </c>
      <c r="E37" s="4" t="s">
        <v>1062</v>
      </c>
      <c r="F37" s="2" t="s">
        <v>1838</v>
      </c>
      <c r="G37" s="2" t="s">
        <v>1839</v>
      </c>
      <c r="H37" s="2" t="s">
        <v>290</v>
      </c>
      <c r="I37" s="2" t="s">
        <v>1816</v>
      </c>
      <c r="J37" s="2" t="s">
        <v>147</v>
      </c>
      <c r="K37" s="2" t="s">
        <v>148</v>
      </c>
      <c r="L37" s="2" t="s">
        <v>1712</v>
      </c>
      <c r="M37" s="2" t="s">
        <v>1832</v>
      </c>
      <c r="N37" s="2" t="s">
        <v>292</v>
      </c>
      <c r="O37" s="2" t="s">
        <v>152</v>
      </c>
      <c r="P37" s="126">
        <v>17800</v>
      </c>
      <c r="Q37" s="132">
        <v>3.19</v>
      </c>
      <c r="R37" s="145">
        <v>61431</v>
      </c>
      <c r="T37" s="124">
        <v>34881.75</v>
      </c>
      <c r="U37" s="134">
        <v>0</v>
      </c>
      <c r="V37" s="134">
        <v>0.44548283465333599</v>
      </c>
      <c r="W37" s="134">
        <v>1.7209722786955501E-2</v>
      </c>
    </row>
    <row r="38" spans="1:23" x14ac:dyDescent="0.2">
      <c r="A38" s="2">
        <v>559</v>
      </c>
      <c r="B38" s="2">
        <v>7205</v>
      </c>
      <c r="C38" s="2" t="s">
        <v>1818</v>
      </c>
      <c r="D38" s="2" t="s">
        <v>1819</v>
      </c>
      <c r="E38" s="4" t="s">
        <v>1062</v>
      </c>
      <c r="F38" s="2" t="s">
        <v>1843</v>
      </c>
      <c r="G38" s="2" t="s">
        <v>1844</v>
      </c>
      <c r="H38" s="2" t="s">
        <v>290</v>
      </c>
      <c r="I38" s="2" t="s">
        <v>1816</v>
      </c>
      <c r="J38" s="2" t="s">
        <v>147</v>
      </c>
      <c r="K38" s="2" t="s">
        <v>148</v>
      </c>
      <c r="L38" s="2" t="s">
        <v>1084</v>
      </c>
      <c r="M38" s="2" t="s">
        <v>1817</v>
      </c>
      <c r="N38" s="2" t="s">
        <v>292</v>
      </c>
      <c r="O38" s="2" t="s">
        <v>152</v>
      </c>
      <c r="P38" s="126">
        <v>10135</v>
      </c>
      <c r="Q38" s="132">
        <v>3.19</v>
      </c>
      <c r="R38" s="145">
        <v>12193</v>
      </c>
      <c r="T38" s="124">
        <v>3942.076</v>
      </c>
      <c r="U38" s="134">
        <v>0</v>
      </c>
      <c r="V38" s="134">
        <v>5.0345158674120899E-2</v>
      </c>
      <c r="W38" s="134">
        <v>1.9449149485661801E-3</v>
      </c>
    </row>
    <row r="39" spans="1:23" x14ac:dyDescent="0.2">
      <c r="A39" s="2">
        <v>559</v>
      </c>
      <c r="B39" s="2">
        <v>7206</v>
      </c>
      <c r="C39" s="2" t="s">
        <v>1812</v>
      </c>
      <c r="D39" s="2" t="s">
        <v>1813</v>
      </c>
      <c r="E39" s="4" t="s">
        <v>287</v>
      </c>
      <c r="F39" s="2" t="s">
        <v>1814</v>
      </c>
      <c r="G39" s="2" t="s">
        <v>1815</v>
      </c>
      <c r="H39" s="2" t="s">
        <v>290</v>
      </c>
      <c r="I39" s="2" t="s">
        <v>1816</v>
      </c>
      <c r="J39" s="2" t="s">
        <v>30</v>
      </c>
      <c r="K39" s="2" t="s">
        <v>148</v>
      </c>
      <c r="L39" s="2" t="s">
        <v>31</v>
      </c>
      <c r="M39" s="2" t="s">
        <v>1817</v>
      </c>
      <c r="N39" s="2" t="s">
        <v>292</v>
      </c>
      <c r="O39" s="2" t="s">
        <v>34</v>
      </c>
      <c r="P39" s="126">
        <v>2715</v>
      </c>
      <c r="Q39" s="132">
        <v>1</v>
      </c>
      <c r="R39" s="145">
        <v>18890</v>
      </c>
      <c r="T39" s="124">
        <v>512.86400000000003</v>
      </c>
      <c r="U39" s="134">
        <v>3.6900000000000002E-4</v>
      </c>
      <c r="V39" s="134">
        <v>7.2565083196398997E-2</v>
      </c>
      <c r="W39" s="134">
        <v>5.4352334593600702E-3</v>
      </c>
    </row>
    <row r="40" spans="1:23" x14ac:dyDescent="0.2">
      <c r="A40" s="2">
        <v>559</v>
      </c>
      <c r="B40" s="2">
        <v>7206</v>
      </c>
      <c r="C40" s="2" t="s">
        <v>1818</v>
      </c>
      <c r="D40" s="2" t="s">
        <v>1819</v>
      </c>
      <c r="E40" s="4" t="s">
        <v>1062</v>
      </c>
      <c r="F40" s="2" t="s">
        <v>1820</v>
      </c>
      <c r="G40" s="2" t="s">
        <v>1821</v>
      </c>
      <c r="H40" s="2" t="s">
        <v>290</v>
      </c>
      <c r="I40" s="2" t="s">
        <v>1816</v>
      </c>
      <c r="J40" s="2" t="s">
        <v>147</v>
      </c>
      <c r="K40" s="2" t="s">
        <v>148</v>
      </c>
      <c r="L40" s="2" t="s">
        <v>1084</v>
      </c>
      <c r="M40" s="2" t="s">
        <v>1817</v>
      </c>
      <c r="N40" s="2" t="s">
        <v>292</v>
      </c>
      <c r="O40" s="2" t="s">
        <v>152</v>
      </c>
      <c r="P40" s="126">
        <v>1066</v>
      </c>
      <c r="Q40" s="132">
        <v>3.19</v>
      </c>
      <c r="R40" s="145">
        <v>7768</v>
      </c>
      <c r="T40" s="124">
        <v>264.154</v>
      </c>
      <c r="U40" s="134">
        <v>5.0000000000000004E-6</v>
      </c>
      <c r="V40" s="134">
        <v>3.7375155680264199E-2</v>
      </c>
      <c r="W40" s="134">
        <v>2.7994551615458602E-3</v>
      </c>
    </row>
    <row r="41" spans="1:23" x14ac:dyDescent="0.2">
      <c r="A41" s="2">
        <v>559</v>
      </c>
      <c r="B41" s="2">
        <v>7206</v>
      </c>
      <c r="C41" s="2" t="s">
        <v>1818</v>
      </c>
      <c r="D41" s="2" t="s">
        <v>1819</v>
      </c>
      <c r="E41" s="4" t="s">
        <v>1062</v>
      </c>
      <c r="F41" s="2" t="s">
        <v>1822</v>
      </c>
      <c r="G41" s="2" t="s">
        <v>1823</v>
      </c>
      <c r="H41" s="2" t="s">
        <v>290</v>
      </c>
      <c r="I41" s="2" t="s">
        <v>1816</v>
      </c>
      <c r="J41" s="2" t="s">
        <v>147</v>
      </c>
      <c r="K41" s="2" t="s">
        <v>148</v>
      </c>
      <c r="L41" s="2" t="s">
        <v>1084</v>
      </c>
      <c r="M41" s="2" t="s">
        <v>1824</v>
      </c>
      <c r="N41" s="2" t="s">
        <v>292</v>
      </c>
      <c r="O41" s="2" t="s">
        <v>152</v>
      </c>
      <c r="P41" s="126">
        <v>1436</v>
      </c>
      <c r="Q41" s="132">
        <v>3.19</v>
      </c>
      <c r="R41" s="145">
        <v>5477</v>
      </c>
      <c r="T41" s="124">
        <v>250.893</v>
      </c>
      <c r="U41" s="134">
        <v>1.9999999999999999E-6</v>
      </c>
      <c r="V41" s="134">
        <v>3.5498807939741098E-2</v>
      </c>
      <c r="W41" s="134">
        <v>2.6589139043535601E-3</v>
      </c>
    </row>
    <row r="42" spans="1:23" x14ac:dyDescent="0.2">
      <c r="A42" s="2">
        <v>559</v>
      </c>
      <c r="B42" s="2">
        <v>7206</v>
      </c>
      <c r="C42" s="2" t="s">
        <v>1818</v>
      </c>
      <c r="D42" s="2" t="s">
        <v>1819</v>
      </c>
      <c r="E42" s="4" t="s">
        <v>1062</v>
      </c>
      <c r="F42" s="2" t="s">
        <v>1825</v>
      </c>
      <c r="G42" s="2" t="s">
        <v>1826</v>
      </c>
      <c r="H42" s="2" t="s">
        <v>290</v>
      </c>
      <c r="I42" s="2" t="s">
        <v>1816</v>
      </c>
      <c r="J42" s="2" t="s">
        <v>147</v>
      </c>
      <c r="K42" s="2" t="s">
        <v>148</v>
      </c>
      <c r="L42" s="2" t="s">
        <v>1084</v>
      </c>
      <c r="M42" s="2" t="s">
        <v>1827</v>
      </c>
      <c r="N42" s="2" t="s">
        <v>292</v>
      </c>
      <c r="O42" s="2" t="s">
        <v>152</v>
      </c>
      <c r="P42" s="126">
        <v>354</v>
      </c>
      <c r="Q42" s="132">
        <v>3.19</v>
      </c>
      <c r="R42" s="145">
        <v>15480</v>
      </c>
      <c r="T42" s="124">
        <v>174.809</v>
      </c>
      <c r="U42" s="134">
        <v>1.9999999999999999E-6</v>
      </c>
      <c r="V42" s="134">
        <v>2.47337978577859E-2</v>
      </c>
      <c r="W42" s="134">
        <v>1.85259851945374E-3</v>
      </c>
    </row>
    <row r="43" spans="1:23" x14ac:dyDescent="0.2">
      <c r="A43" s="2">
        <v>559</v>
      </c>
      <c r="B43" s="2">
        <v>7206</v>
      </c>
      <c r="C43" s="2" t="s">
        <v>1828</v>
      </c>
      <c r="D43" s="2" t="s">
        <v>1829</v>
      </c>
      <c r="E43" s="4" t="s">
        <v>1062</v>
      </c>
      <c r="F43" s="2" t="s">
        <v>1830</v>
      </c>
      <c r="G43" s="2" t="s">
        <v>1831</v>
      </c>
      <c r="H43" s="2" t="s">
        <v>290</v>
      </c>
      <c r="I43" s="2" t="s">
        <v>1816</v>
      </c>
      <c r="J43" s="2" t="s">
        <v>147</v>
      </c>
      <c r="K43" s="2" t="s">
        <v>148</v>
      </c>
      <c r="L43" s="2" t="s">
        <v>1252</v>
      </c>
      <c r="M43" s="2" t="s">
        <v>1832</v>
      </c>
      <c r="N43" s="2" t="s">
        <v>292</v>
      </c>
      <c r="O43" s="2" t="s">
        <v>152</v>
      </c>
      <c r="P43" s="126">
        <v>2148</v>
      </c>
      <c r="Q43" s="132">
        <v>3.19</v>
      </c>
      <c r="R43" s="145">
        <v>25292</v>
      </c>
      <c r="T43" s="124">
        <v>1733.038</v>
      </c>
      <c r="U43" s="134">
        <v>0</v>
      </c>
      <c r="V43" s="134">
        <v>0.24520766338199701</v>
      </c>
      <c r="W43" s="134">
        <v>1.83664213944079E-2</v>
      </c>
    </row>
    <row r="44" spans="1:23" x14ac:dyDescent="0.2">
      <c r="A44" s="2">
        <v>559</v>
      </c>
      <c r="B44" s="2">
        <v>7206</v>
      </c>
      <c r="C44" s="2" t="s">
        <v>1833</v>
      </c>
      <c r="D44" s="2" t="s">
        <v>1834</v>
      </c>
      <c r="E44" s="4" t="s">
        <v>1062</v>
      </c>
      <c r="F44" s="2" t="s">
        <v>1835</v>
      </c>
      <c r="G44" s="2" t="s">
        <v>1836</v>
      </c>
      <c r="H44" s="2" t="s">
        <v>290</v>
      </c>
      <c r="I44" s="2" t="s">
        <v>1816</v>
      </c>
      <c r="J44" s="2" t="s">
        <v>147</v>
      </c>
      <c r="K44" s="2" t="s">
        <v>148</v>
      </c>
      <c r="L44" s="2" t="s">
        <v>1712</v>
      </c>
      <c r="M44" s="2" t="s">
        <v>1837</v>
      </c>
      <c r="N44" s="2" t="s">
        <v>292</v>
      </c>
      <c r="O44" s="2" t="s">
        <v>152</v>
      </c>
      <c r="P44" s="126">
        <v>9606</v>
      </c>
      <c r="Q44" s="132">
        <v>3.19</v>
      </c>
      <c r="R44" s="145">
        <v>4512</v>
      </c>
      <c r="T44" s="124">
        <v>1382.6179999999999</v>
      </c>
      <c r="U44" s="134">
        <v>7.2000000000000002E-5</v>
      </c>
      <c r="V44" s="134">
        <v>0.19562675994269499</v>
      </c>
      <c r="W44" s="134">
        <v>1.4652737437218301E-2</v>
      </c>
    </row>
    <row r="45" spans="1:23" x14ac:dyDescent="0.2">
      <c r="A45" s="2">
        <v>559</v>
      </c>
      <c r="B45" s="2">
        <v>7206</v>
      </c>
      <c r="C45" s="2" t="s">
        <v>1828</v>
      </c>
      <c r="D45" s="2" t="s">
        <v>1829</v>
      </c>
      <c r="E45" s="4" t="s">
        <v>1062</v>
      </c>
      <c r="F45" s="2" t="s">
        <v>1838</v>
      </c>
      <c r="G45" s="2" t="s">
        <v>1839</v>
      </c>
      <c r="H45" s="2" t="s">
        <v>290</v>
      </c>
      <c r="I45" s="2" t="s">
        <v>1816</v>
      </c>
      <c r="J45" s="2" t="s">
        <v>147</v>
      </c>
      <c r="K45" s="2" t="s">
        <v>148</v>
      </c>
      <c r="L45" s="2" t="s">
        <v>1712</v>
      </c>
      <c r="M45" s="2" t="s">
        <v>1832</v>
      </c>
      <c r="N45" s="2" t="s">
        <v>292</v>
      </c>
      <c r="O45" s="2" t="s">
        <v>152</v>
      </c>
      <c r="P45" s="126">
        <v>1342</v>
      </c>
      <c r="Q45" s="132">
        <v>3.19</v>
      </c>
      <c r="R45" s="145">
        <v>61431</v>
      </c>
      <c r="T45" s="124">
        <v>2629.8490000000002</v>
      </c>
      <c r="U45" s="134">
        <v>0</v>
      </c>
      <c r="V45" s="134">
        <v>0.37209744638290498</v>
      </c>
      <c r="W45" s="134">
        <v>2.78706562665826E-2</v>
      </c>
    </row>
    <row r="46" spans="1:23" x14ac:dyDescent="0.2">
      <c r="A46" s="2">
        <v>559</v>
      </c>
      <c r="B46" s="2">
        <v>7206</v>
      </c>
      <c r="C46" s="2" t="s">
        <v>1818</v>
      </c>
      <c r="D46" s="2" t="s">
        <v>1819</v>
      </c>
      <c r="E46" s="4" t="s">
        <v>1062</v>
      </c>
      <c r="F46" s="2" t="s">
        <v>1843</v>
      </c>
      <c r="G46" s="2" t="s">
        <v>1844</v>
      </c>
      <c r="H46" s="2" t="s">
        <v>290</v>
      </c>
      <c r="I46" s="2" t="s">
        <v>1816</v>
      </c>
      <c r="J46" s="2" t="s">
        <v>147</v>
      </c>
      <c r="K46" s="2" t="s">
        <v>148</v>
      </c>
      <c r="L46" s="2" t="s">
        <v>1084</v>
      </c>
      <c r="M46" s="2" t="s">
        <v>1817</v>
      </c>
      <c r="N46" s="2" t="s">
        <v>292</v>
      </c>
      <c r="O46" s="2" t="s">
        <v>152</v>
      </c>
      <c r="P46" s="126">
        <v>307</v>
      </c>
      <c r="Q46" s="132">
        <v>3.19</v>
      </c>
      <c r="R46" s="145">
        <v>12193</v>
      </c>
      <c r="T46" s="124">
        <v>119.41</v>
      </c>
      <c r="U46" s="134">
        <v>0</v>
      </c>
      <c r="V46" s="134">
        <v>1.6895285618212501E-2</v>
      </c>
      <c r="W46" s="134">
        <v>1.26548220786868E-3</v>
      </c>
    </row>
    <row r="47" spans="1:23" x14ac:dyDescent="0.2">
      <c r="A47" s="2">
        <v>559</v>
      </c>
      <c r="B47" s="2">
        <v>7207</v>
      </c>
      <c r="C47" s="2" t="s">
        <v>1812</v>
      </c>
      <c r="D47" s="2" t="s">
        <v>1813</v>
      </c>
      <c r="E47" s="4" t="s">
        <v>287</v>
      </c>
      <c r="F47" s="2" t="s">
        <v>1814</v>
      </c>
      <c r="G47" s="2" t="s">
        <v>1815</v>
      </c>
      <c r="H47" s="2" t="s">
        <v>290</v>
      </c>
      <c r="I47" s="2" t="s">
        <v>1816</v>
      </c>
      <c r="J47" s="2" t="s">
        <v>30</v>
      </c>
      <c r="K47" s="2" t="s">
        <v>148</v>
      </c>
      <c r="L47" s="2" t="s">
        <v>31</v>
      </c>
      <c r="M47" s="2" t="s">
        <v>1817</v>
      </c>
      <c r="N47" s="2" t="s">
        <v>292</v>
      </c>
      <c r="O47" s="2" t="s">
        <v>34</v>
      </c>
      <c r="P47" s="126">
        <v>2346</v>
      </c>
      <c r="Q47" s="132">
        <v>1</v>
      </c>
      <c r="R47" s="145">
        <v>18890</v>
      </c>
      <c r="T47" s="124">
        <v>443.15899999999999</v>
      </c>
      <c r="U47" s="134">
        <v>3.1799999999999998E-4</v>
      </c>
      <c r="V47" s="134">
        <v>7.7113469761860995E-2</v>
      </c>
      <c r="W47" s="134">
        <v>3.75800275088068E-3</v>
      </c>
    </row>
    <row r="48" spans="1:23" x14ac:dyDescent="0.2">
      <c r="A48" s="2">
        <v>559</v>
      </c>
      <c r="B48" s="2">
        <v>7207</v>
      </c>
      <c r="C48" s="2" t="s">
        <v>1818</v>
      </c>
      <c r="D48" s="2" t="s">
        <v>1819</v>
      </c>
      <c r="E48" s="4" t="s">
        <v>1062</v>
      </c>
      <c r="F48" s="2" t="s">
        <v>1820</v>
      </c>
      <c r="G48" s="2" t="s">
        <v>1821</v>
      </c>
      <c r="H48" s="2" t="s">
        <v>290</v>
      </c>
      <c r="I48" s="2" t="s">
        <v>1816</v>
      </c>
      <c r="J48" s="2" t="s">
        <v>147</v>
      </c>
      <c r="K48" s="2" t="s">
        <v>148</v>
      </c>
      <c r="L48" s="2" t="s">
        <v>1084</v>
      </c>
      <c r="M48" s="2" t="s">
        <v>1817</v>
      </c>
      <c r="N48" s="2" t="s">
        <v>292</v>
      </c>
      <c r="O48" s="2" t="s">
        <v>152</v>
      </c>
      <c r="P48" s="126">
        <v>859</v>
      </c>
      <c r="Q48" s="132">
        <v>3.19</v>
      </c>
      <c r="R48" s="145">
        <v>7768</v>
      </c>
      <c r="T48" s="124">
        <v>212.86</v>
      </c>
      <c r="U48" s="134">
        <v>3.9999999999999998E-6</v>
      </c>
      <c r="V48" s="134">
        <v>3.7039348829850501E-2</v>
      </c>
      <c r="W48" s="134">
        <v>1.80505397076881E-3</v>
      </c>
    </row>
    <row r="49" spans="1:23" x14ac:dyDescent="0.2">
      <c r="A49" s="2">
        <v>559</v>
      </c>
      <c r="B49" s="2">
        <v>7207</v>
      </c>
      <c r="C49" s="2" t="s">
        <v>1818</v>
      </c>
      <c r="D49" s="2" t="s">
        <v>1819</v>
      </c>
      <c r="E49" s="4" t="s">
        <v>1062</v>
      </c>
      <c r="F49" s="2" t="s">
        <v>1822</v>
      </c>
      <c r="G49" s="2" t="s">
        <v>1823</v>
      </c>
      <c r="H49" s="2" t="s">
        <v>290</v>
      </c>
      <c r="I49" s="2" t="s">
        <v>1816</v>
      </c>
      <c r="J49" s="2" t="s">
        <v>147</v>
      </c>
      <c r="K49" s="2" t="s">
        <v>148</v>
      </c>
      <c r="L49" s="2" t="s">
        <v>1084</v>
      </c>
      <c r="M49" s="2" t="s">
        <v>1824</v>
      </c>
      <c r="N49" s="2" t="s">
        <v>292</v>
      </c>
      <c r="O49" s="2" t="s">
        <v>152</v>
      </c>
      <c r="P49" s="126">
        <v>1181</v>
      </c>
      <c r="Q49" s="132">
        <v>3.19</v>
      </c>
      <c r="R49" s="145">
        <v>5477</v>
      </c>
      <c r="T49" s="124">
        <v>206.34</v>
      </c>
      <c r="U49" s="134">
        <v>9.9999999999999995E-7</v>
      </c>
      <c r="V49" s="134">
        <v>3.5904890019534598E-2</v>
      </c>
      <c r="W49" s="134">
        <v>1.74976791836974E-3</v>
      </c>
    </row>
    <row r="50" spans="1:23" x14ac:dyDescent="0.2">
      <c r="A50" s="2">
        <v>559</v>
      </c>
      <c r="B50" s="2">
        <v>7207</v>
      </c>
      <c r="C50" s="2" t="s">
        <v>1818</v>
      </c>
      <c r="D50" s="2" t="s">
        <v>1819</v>
      </c>
      <c r="E50" s="4" t="s">
        <v>1062</v>
      </c>
      <c r="F50" s="2" t="s">
        <v>1825</v>
      </c>
      <c r="G50" s="2" t="s">
        <v>1826</v>
      </c>
      <c r="H50" s="2" t="s">
        <v>290</v>
      </c>
      <c r="I50" s="2" t="s">
        <v>1816</v>
      </c>
      <c r="J50" s="2" t="s">
        <v>147</v>
      </c>
      <c r="K50" s="2" t="s">
        <v>148</v>
      </c>
      <c r="L50" s="2" t="s">
        <v>1084</v>
      </c>
      <c r="M50" s="2" t="s">
        <v>1827</v>
      </c>
      <c r="N50" s="2" t="s">
        <v>292</v>
      </c>
      <c r="O50" s="2" t="s">
        <v>152</v>
      </c>
      <c r="P50" s="126">
        <v>314</v>
      </c>
      <c r="Q50" s="132">
        <v>3.19</v>
      </c>
      <c r="R50" s="145">
        <v>15480</v>
      </c>
      <c r="T50" s="124">
        <v>155.05699999999999</v>
      </c>
      <c r="U50" s="134">
        <v>9.9999999999999995E-7</v>
      </c>
      <c r="V50" s="134">
        <v>2.6981218977266099E-2</v>
      </c>
      <c r="W50" s="134">
        <v>1.31488695103211E-3</v>
      </c>
    </row>
    <row r="51" spans="1:23" x14ac:dyDescent="0.2">
      <c r="A51" s="2">
        <v>559</v>
      </c>
      <c r="B51" s="2">
        <v>7207</v>
      </c>
      <c r="C51" s="2" t="s">
        <v>1828</v>
      </c>
      <c r="D51" s="2" t="s">
        <v>1829</v>
      </c>
      <c r="E51" s="4" t="s">
        <v>1062</v>
      </c>
      <c r="F51" s="2" t="s">
        <v>1830</v>
      </c>
      <c r="G51" s="2" t="s">
        <v>1831</v>
      </c>
      <c r="H51" s="2" t="s">
        <v>290</v>
      </c>
      <c r="I51" s="2" t="s">
        <v>1816</v>
      </c>
      <c r="J51" s="2" t="s">
        <v>147</v>
      </c>
      <c r="K51" s="2" t="s">
        <v>148</v>
      </c>
      <c r="L51" s="2" t="s">
        <v>1252</v>
      </c>
      <c r="M51" s="2" t="s">
        <v>1832</v>
      </c>
      <c r="N51" s="2" t="s">
        <v>292</v>
      </c>
      <c r="O51" s="2" t="s">
        <v>152</v>
      </c>
      <c r="P51" s="126">
        <v>4052</v>
      </c>
      <c r="Q51" s="132">
        <v>3.19</v>
      </c>
      <c r="R51" s="145">
        <v>25292</v>
      </c>
      <c r="T51" s="124">
        <v>3269.2139999999999</v>
      </c>
      <c r="U51" s="134">
        <v>0</v>
      </c>
      <c r="V51" s="134">
        <v>0.56887070824722497</v>
      </c>
      <c r="W51" s="134">
        <v>2.7723012504695301E-2</v>
      </c>
    </row>
    <row r="52" spans="1:23" x14ac:dyDescent="0.2">
      <c r="A52" s="2">
        <v>559</v>
      </c>
      <c r="B52" s="2">
        <v>7207</v>
      </c>
      <c r="C52" s="2" t="s">
        <v>1833</v>
      </c>
      <c r="D52" s="2" t="s">
        <v>1834</v>
      </c>
      <c r="E52" s="4" t="s">
        <v>1062</v>
      </c>
      <c r="F52" s="2" t="s">
        <v>1835</v>
      </c>
      <c r="G52" s="2" t="s">
        <v>1836</v>
      </c>
      <c r="H52" s="2" t="s">
        <v>290</v>
      </c>
      <c r="I52" s="2" t="s">
        <v>1816</v>
      </c>
      <c r="J52" s="2" t="s">
        <v>147</v>
      </c>
      <c r="K52" s="2" t="s">
        <v>148</v>
      </c>
      <c r="L52" s="2" t="s">
        <v>1712</v>
      </c>
      <c r="M52" s="2" t="s">
        <v>1837</v>
      </c>
      <c r="N52" s="2" t="s">
        <v>292</v>
      </c>
      <c r="O52" s="2" t="s">
        <v>152</v>
      </c>
      <c r="P52" s="126">
        <v>5331</v>
      </c>
      <c r="Q52" s="132">
        <v>3.19</v>
      </c>
      <c r="R52" s="145">
        <v>4512</v>
      </c>
      <c r="T52" s="124">
        <v>767.30600000000004</v>
      </c>
      <c r="U52" s="134">
        <v>4.0000000000000003E-5</v>
      </c>
      <c r="V52" s="134">
        <v>0.133517667175961</v>
      </c>
      <c r="W52" s="134">
        <v>6.50677193086954E-3</v>
      </c>
    </row>
    <row r="53" spans="1:23" x14ac:dyDescent="0.2">
      <c r="A53" s="2">
        <v>559</v>
      </c>
      <c r="B53" s="2">
        <v>7207</v>
      </c>
      <c r="C53" s="2" t="s">
        <v>1828</v>
      </c>
      <c r="D53" s="2" t="s">
        <v>1829</v>
      </c>
      <c r="E53" s="4" t="s">
        <v>1062</v>
      </c>
      <c r="F53" s="2" t="s">
        <v>1838</v>
      </c>
      <c r="G53" s="2" t="s">
        <v>1839</v>
      </c>
      <c r="H53" s="2" t="s">
        <v>290</v>
      </c>
      <c r="I53" s="2" t="s">
        <v>1816</v>
      </c>
      <c r="J53" s="2" t="s">
        <v>147</v>
      </c>
      <c r="K53" s="2" t="s">
        <v>148</v>
      </c>
      <c r="L53" s="2" t="s">
        <v>1712</v>
      </c>
      <c r="M53" s="2" t="s">
        <v>1832</v>
      </c>
      <c r="N53" s="2" t="s">
        <v>292</v>
      </c>
      <c r="O53" s="2" t="s">
        <v>152</v>
      </c>
      <c r="P53" s="126">
        <v>300</v>
      </c>
      <c r="Q53" s="132">
        <v>3.19</v>
      </c>
      <c r="R53" s="145">
        <v>61431</v>
      </c>
      <c r="T53" s="124">
        <v>587.89499999999998</v>
      </c>
      <c r="U53" s="134">
        <v>0</v>
      </c>
      <c r="V53" s="134">
        <v>0.102298626314153</v>
      </c>
      <c r="W53" s="134">
        <v>4.98536144576442E-3</v>
      </c>
    </row>
    <row r="54" spans="1:23" x14ac:dyDescent="0.2">
      <c r="A54" s="2">
        <v>559</v>
      </c>
      <c r="B54" s="2">
        <v>7207</v>
      </c>
      <c r="C54" s="2" t="s">
        <v>1818</v>
      </c>
      <c r="D54" s="2" t="s">
        <v>1819</v>
      </c>
      <c r="E54" s="4" t="s">
        <v>1062</v>
      </c>
      <c r="F54" s="2" t="s">
        <v>1843</v>
      </c>
      <c r="G54" s="2" t="s">
        <v>1844</v>
      </c>
      <c r="H54" s="2" t="s">
        <v>290</v>
      </c>
      <c r="I54" s="2" t="s">
        <v>1816</v>
      </c>
      <c r="J54" s="2" t="s">
        <v>147</v>
      </c>
      <c r="K54" s="2" t="s">
        <v>148</v>
      </c>
      <c r="L54" s="2" t="s">
        <v>1084</v>
      </c>
      <c r="M54" s="2" t="s">
        <v>1817</v>
      </c>
      <c r="N54" s="2" t="s">
        <v>292</v>
      </c>
      <c r="O54" s="2" t="s">
        <v>152</v>
      </c>
      <c r="P54" s="126">
        <v>270</v>
      </c>
      <c r="Q54" s="132">
        <v>3.19</v>
      </c>
      <c r="R54" s="145">
        <v>12193</v>
      </c>
      <c r="T54" s="124">
        <v>105.018</v>
      </c>
      <c r="U54" s="134">
        <v>0</v>
      </c>
      <c r="V54" s="134">
        <v>1.8274070674148601E-2</v>
      </c>
      <c r="W54" s="134">
        <v>8.9055787627394896E-4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A2" sqref="A2"/>
    </sheetView>
  </sheetViews>
  <sheetFormatPr defaultColWidth="0" defaultRowHeight="14.25" x14ac:dyDescent="0.2"/>
  <cols>
    <col min="1" max="12" width="11.625" style="4" customWidth="1"/>
    <col min="13" max="13" width="11.625" style="2" customWidth="1"/>
    <col min="14" max="23" width="11.625" style="4" customWidth="1"/>
    <col min="24" max="24" width="11.625" style="4" hidden="1" customWidth="1"/>
    <col min="25" max="25" width="9" style="4" hidden="1" customWidth="1"/>
    <col min="26" max="16384" width="9" style="4" hidden="1"/>
  </cols>
  <sheetData>
    <row r="1" spans="1:23" ht="51" x14ac:dyDescent="0.2">
      <c r="A1" s="14" t="s">
        <v>0</v>
      </c>
      <c r="B1" s="14" t="s">
        <v>1</v>
      </c>
      <c r="C1" s="14" t="s">
        <v>2</v>
      </c>
      <c r="D1" s="14" t="s">
        <v>275</v>
      </c>
      <c r="E1" s="14" t="s">
        <v>276</v>
      </c>
      <c r="F1" s="14" t="s">
        <v>1875</v>
      </c>
      <c r="G1" s="14" t="s">
        <v>4</v>
      </c>
      <c r="H1" s="14" t="s">
        <v>277</v>
      </c>
      <c r="I1" s="14" t="s">
        <v>5</v>
      </c>
      <c r="J1" s="14" t="s">
        <v>6</v>
      </c>
      <c r="K1" s="14" t="s">
        <v>7</v>
      </c>
      <c r="L1" s="14" t="s">
        <v>305</v>
      </c>
      <c r="M1" s="14" t="s">
        <v>8</v>
      </c>
      <c r="N1" s="14" t="s">
        <v>1811</v>
      </c>
      <c r="O1" s="14" t="s">
        <v>279</v>
      </c>
      <c r="P1" s="14" t="s">
        <v>11</v>
      </c>
      <c r="Q1" s="14" t="s">
        <v>17</v>
      </c>
      <c r="R1" s="14" t="s">
        <v>18</v>
      </c>
      <c r="S1" s="14" t="s">
        <v>19</v>
      </c>
      <c r="T1" s="14" t="s">
        <v>20</v>
      </c>
      <c r="U1" s="14" t="s">
        <v>23</v>
      </c>
      <c r="V1" s="14" t="s">
        <v>24</v>
      </c>
      <c r="W1" s="14" t="s">
        <v>25</v>
      </c>
    </row>
    <row r="2" spans="1:23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M2" s="13"/>
      <c r="N2" s="15"/>
      <c r="O2" s="15"/>
      <c r="P2" s="13"/>
      <c r="Q2" s="13"/>
      <c r="R2" s="13"/>
      <c r="S2" s="13"/>
      <c r="T2" s="13"/>
      <c r="U2" s="13"/>
      <c r="V2" s="13"/>
      <c r="W2" s="13"/>
    </row>
    <row r="3" spans="1:23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M3" s="13"/>
      <c r="N3" s="15"/>
      <c r="O3" s="15"/>
      <c r="P3" s="13"/>
      <c r="Q3" s="13"/>
      <c r="R3" s="13"/>
      <c r="S3" s="13"/>
      <c r="T3" s="13"/>
      <c r="U3" s="13"/>
      <c r="V3" s="13"/>
      <c r="W3" s="13"/>
    </row>
    <row r="4" spans="1:23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M4" s="13"/>
      <c r="N4" s="15"/>
      <c r="O4" s="15"/>
      <c r="P4" s="13"/>
      <c r="Q4" s="13"/>
      <c r="R4" s="13"/>
      <c r="S4" s="13"/>
      <c r="T4" s="13"/>
      <c r="U4" s="13"/>
      <c r="V4" s="13"/>
      <c r="W4" s="13"/>
    </row>
    <row r="5" spans="1:23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M5" s="13"/>
      <c r="N5" s="15"/>
      <c r="O5" s="15"/>
      <c r="P5" s="13"/>
      <c r="Q5" s="13"/>
      <c r="R5" s="13"/>
      <c r="S5" s="13"/>
      <c r="T5" s="13"/>
      <c r="U5" s="13"/>
      <c r="V5" s="13"/>
      <c r="W5" s="13"/>
    </row>
    <row r="6" spans="1:23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M6" s="13"/>
      <c r="N6" s="15"/>
      <c r="O6" s="15"/>
      <c r="P6" s="13"/>
      <c r="Q6" s="13"/>
      <c r="R6" s="13"/>
      <c r="S6" s="13"/>
      <c r="T6" s="13"/>
      <c r="U6" s="13"/>
      <c r="V6" s="13"/>
      <c r="W6" s="13"/>
    </row>
    <row r="7" spans="1:23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M7" s="13"/>
      <c r="N7" s="15"/>
      <c r="O7" s="15"/>
      <c r="P7" s="13"/>
      <c r="Q7" s="13"/>
      <c r="R7" s="13"/>
      <c r="S7" s="13"/>
      <c r="T7" s="13"/>
      <c r="U7" s="13"/>
      <c r="V7" s="13"/>
      <c r="W7" s="13"/>
    </row>
    <row r="8" spans="1:23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M8" s="13"/>
      <c r="N8" s="15"/>
      <c r="O8" s="15"/>
      <c r="P8" s="13"/>
      <c r="Q8" s="13"/>
      <c r="R8" s="13"/>
      <c r="S8" s="13"/>
      <c r="T8" s="13"/>
      <c r="U8" s="13"/>
      <c r="V8" s="13"/>
      <c r="W8" s="13"/>
    </row>
    <row r="9" spans="1:23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M9" s="13"/>
      <c r="N9" s="15"/>
      <c r="O9" s="15"/>
      <c r="P9" s="13"/>
      <c r="Q9" s="13"/>
      <c r="R9" s="13"/>
      <c r="S9" s="13"/>
      <c r="T9" s="13"/>
      <c r="U9" s="13"/>
      <c r="V9" s="13"/>
      <c r="W9" s="13"/>
    </row>
    <row r="10" spans="1:23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M10" s="13"/>
      <c r="N10" s="15"/>
      <c r="O10" s="15"/>
      <c r="P10" s="13"/>
      <c r="Q10" s="13"/>
      <c r="R10" s="13"/>
      <c r="S10" s="13"/>
      <c r="T10" s="13"/>
      <c r="U10" s="13"/>
      <c r="V10" s="13"/>
      <c r="W10" s="13"/>
    </row>
    <row r="11" spans="1:23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M11" s="13"/>
      <c r="N11" s="15"/>
      <c r="O11" s="15"/>
      <c r="P11" s="13"/>
      <c r="Q11" s="13"/>
      <c r="R11" s="13"/>
      <c r="S11" s="13"/>
      <c r="T11" s="13"/>
      <c r="U11" s="13"/>
      <c r="V11" s="13"/>
      <c r="W11" s="13"/>
    </row>
    <row r="12" spans="1:23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M12" s="13"/>
      <c r="N12" s="15"/>
      <c r="O12" s="15"/>
      <c r="P12" s="13"/>
      <c r="Q12" s="13"/>
      <c r="R12" s="13"/>
      <c r="S12" s="13"/>
      <c r="T12" s="13"/>
      <c r="U12" s="13"/>
      <c r="V12" s="13"/>
      <c r="W12" s="13"/>
    </row>
    <row r="13" spans="1:23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M13" s="13"/>
      <c r="N13" s="15"/>
      <c r="O13" s="15"/>
      <c r="P13" s="13"/>
      <c r="Q13" s="13"/>
      <c r="R13" s="13"/>
      <c r="S13" s="13"/>
      <c r="T13" s="13"/>
      <c r="U13" s="13"/>
      <c r="V13" s="13"/>
      <c r="W13" s="13"/>
    </row>
    <row r="14" spans="1:23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M14" s="13"/>
      <c r="N14" s="15"/>
      <c r="O14" s="15"/>
      <c r="P14" s="13"/>
      <c r="Q14" s="13"/>
      <c r="R14" s="13"/>
      <c r="S14" s="13"/>
      <c r="T14" s="13"/>
      <c r="U14" s="13"/>
      <c r="V14" s="13"/>
      <c r="W14" s="13"/>
    </row>
    <row r="15" spans="1:23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M15" s="13"/>
      <c r="N15" s="15"/>
      <c r="O15" s="15"/>
      <c r="P15" s="13"/>
      <c r="Q15" s="13"/>
      <c r="R15" s="13"/>
      <c r="S15" s="13"/>
      <c r="T15" s="13"/>
      <c r="U15" s="13"/>
      <c r="V15" s="13"/>
      <c r="W15" s="13"/>
    </row>
    <row r="16" spans="1:23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M16" s="13"/>
      <c r="N16" s="15"/>
      <c r="O16" s="15"/>
      <c r="P16" s="13"/>
      <c r="Q16" s="13"/>
      <c r="R16" s="13"/>
      <c r="S16" s="13"/>
      <c r="T16" s="13"/>
      <c r="U16" s="13"/>
      <c r="V16" s="13"/>
      <c r="W16" s="13"/>
    </row>
    <row r="17" spans="1:23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M17" s="13"/>
      <c r="N17" s="15"/>
      <c r="O17" s="15"/>
      <c r="P17" s="13"/>
      <c r="Q17" s="13"/>
      <c r="R17" s="13"/>
      <c r="S17" s="13"/>
      <c r="T17" s="13"/>
      <c r="U17" s="13"/>
      <c r="V17" s="13"/>
      <c r="W17" s="13"/>
    </row>
    <row r="18" spans="1:23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M18" s="13"/>
      <c r="N18" s="15"/>
      <c r="O18" s="15"/>
      <c r="P18" s="13"/>
      <c r="Q18" s="13"/>
      <c r="R18" s="13"/>
      <c r="S18" s="13"/>
      <c r="T18" s="13"/>
      <c r="U18" s="13"/>
      <c r="V18" s="13"/>
      <c r="W18" s="13"/>
    </row>
    <row r="19" spans="1:2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M19" s="13"/>
      <c r="N19" s="15"/>
      <c r="O19" s="15"/>
      <c r="P19" s="13"/>
      <c r="Q19" s="13"/>
      <c r="R19" s="13"/>
      <c r="S19" s="13"/>
      <c r="T19" s="13"/>
      <c r="U19" s="13"/>
      <c r="V19" s="13"/>
      <c r="W19" s="13"/>
    </row>
    <row r="20" spans="1:23" x14ac:dyDescent="0.2">
      <c r="E20" s="13"/>
      <c r="H20" s="13"/>
      <c r="I20" s="13"/>
      <c r="J20" s="13"/>
      <c r="K20" s="13"/>
      <c r="M20" s="13"/>
      <c r="N20" s="15"/>
      <c r="O20" s="15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oren benjamin</cp:lastModifiedBy>
  <cp:lastPrinted>2022-08-08T09:16:18Z</cp:lastPrinted>
  <dcterms:created xsi:type="dcterms:W3CDTF">2021-05-03T04:41:48Z</dcterms:created>
  <dcterms:modified xsi:type="dcterms:W3CDTF">2026-03-24T08:05:40Z</dcterms:modified>
</cp:coreProperties>
</file>